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.rogachevskaya\Desktop\"/>
    </mc:Choice>
  </mc:AlternateContent>
  <bookViews>
    <workbookView xWindow="0" yWindow="0" windowWidth="18996" windowHeight="9072"/>
  </bookViews>
  <sheets>
    <sheet name="бренд" sheetId="2" r:id="rId1"/>
    <sheet name="гамма" sheetId="3" r:id="rId2"/>
    <sheet name="промедика" sheetId="4" r:id="rId3"/>
    <sheet name="now" sheetId="6" r:id="rId4"/>
    <sheet name="novel" sheetId="7" r:id="rId5"/>
    <sheet name="nordway" sheetId="5" r:id="rId6"/>
  </sheets>
  <definedNames>
    <definedName name="_xlnm._FilterDatabase" localSheetId="5" hidden="1">nordway!$A$1:$F$232</definedName>
    <definedName name="_xlnm._FilterDatabase" localSheetId="4" hidden="1">novel!$A$1:$F$232</definedName>
    <definedName name="_xlnm._FilterDatabase" localSheetId="3" hidden="1">now!$A$1:$F$232</definedName>
    <definedName name="_xlnm._FilterDatabase" localSheetId="1" hidden="1">гамма!$A$1:$F$230</definedName>
    <definedName name="_xlnm._FilterDatabase" localSheetId="2" hidden="1">промедика!$A$1:$F$232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0" i="5" l="1"/>
  <c r="G140" i="5"/>
  <c r="G104" i="5"/>
  <c r="G10" i="5"/>
  <c r="H160" i="5"/>
  <c r="H140" i="5"/>
  <c r="H104" i="5"/>
  <c r="H10" i="5"/>
  <c r="H232" i="6" l="1"/>
  <c r="H230" i="6"/>
  <c r="H228" i="6"/>
  <c r="H227" i="6"/>
  <c r="H226" i="6"/>
  <c r="H225" i="6"/>
  <c r="H224" i="6"/>
  <c r="H223" i="6"/>
  <c r="H222" i="6"/>
  <c r="H221" i="6"/>
  <c r="H220" i="6"/>
  <c r="H219" i="6"/>
  <c r="H216" i="6"/>
  <c r="H213" i="6"/>
  <c r="H212" i="6"/>
  <c r="H211" i="6"/>
  <c r="H210" i="6"/>
  <c r="H208" i="6"/>
  <c r="H206" i="6"/>
  <c r="H205" i="6"/>
  <c r="H203" i="6"/>
  <c r="H198" i="6"/>
  <c r="H197" i="6"/>
  <c r="H196" i="6"/>
  <c r="H195" i="6"/>
  <c r="H193" i="6"/>
  <c r="H189" i="6"/>
  <c r="H188" i="6"/>
  <c r="H187" i="6"/>
  <c r="H185" i="6"/>
  <c r="H184" i="6"/>
  <c r="H183" i="6"/>
  <c r="H182" i="6"/>
  <c r="H181" i="6"/>
  <c r="H180" i="6"/>
  <c r="H179" i="6"/>
  <c r="H178" i="6"/>
  <c r="H177" i="6"/>
  <c r="H176" i="6"/>
  <c r="H175" i="6"/>
  <c r="H174" i="6"/>
  <c r="H169" i="6"/>
  <c r="H168" i="6"/>
  <c r="H166" i="6"/>
  <c r="H165" i="6"/>
  <c r="H163" i="6"/>
  <c r="H162" i="6"/>
  <c r="H159" i="6"/>
  <c r="H158" i="6"/>
  <c r="H157" i="6"/>
  <c r="H152" i="6"/>
  <c r="H149" i="6"/>
  <c r="H146" i="6"/>
  <c r="H145" i="6"/>
  <c r="H144" i="6"/>
  <c r="H142" i="6"/>
  <c r="H141" i="6"/>
  <c r="H139" i="6"/>
  <c r="H138" i="6"/>
  <c r="H136" i="6"/>
  <c r="H134" i="6"/>
  <c r="H132" i="6"/>
  <c r="H131" i="6"/>
  <c r="H130" i="6"/>
  <c r="H128" i="6"/>
  <c r="H127" i="6"/>
  <c r="H126" i="6"/>
  <c r="H125" i="6"/>
  <c r="H124" i="6"/>
  <c r="H122" i="6"/>
  <c r="H121" i="6"/>
  <c r="H119" i="6"/>
  <c r="H118" i="6"/>
  <c r="H117" i="6"/>
  <c r="H114" i="6"/>
  <c r="H113" i="6"/>
  <c r="H111" i="6"/>
  <c r="H110" i="6"/>
  <c r="H109" i="6"/>
  <c r="H108" i="6"/>
  <c r="H107" i="6"/>
  <c r="H105" i="6"/>
  <c r="H103" i="6"/>
  <c r="H101" i="6"/>
  <c r="H98" i="6"/>
  <c r="H96" i="6"/>
  <c r="H94" i="6"/>
  <c r="H93" i="6"/>
  <c r="H91" i="6"/>
  <c r="H90" i="6"/>
  <c r="H85" i="6"/>
  <c r="H83" i="6"/>
  <c r="H82" i="6"/>
  <c r="H80" i="6"/>
  <c r="H79" i="6"/>
  <c r="H78" i="6"/>
  <c r="H77" i="6"/>
  <c r="H75" i="6"/>
  <c r="H74" i="6"/>
  <c r="H72" i="6"/>
  <c r="H69" i="6"/>
  <c r="H68" i="6"/>
  <c r="H67" i="6"/>
  <c r="H65" i="6"/>
  <c r="H64" i="6"/>
  <c r="H62" i="6"/>
  <c r="H61" i="6"/>
  <c r="H60" i="6"/>
  <c r="H54" i="6"/>
  <c r="H53" i="6"/>
  <c r="H52" i="6"/>
  <c r="H50" i="6"/>
  <c r="H46" i="6"/>
  <c r="H45" i="6"/>
  <c r="H44" i="6"/>
  <c r="H43" i="6"/>
  <c r="H41" i="6"/>
  <c r="H40" i="6"/>
  <c r="H37" i="6"/>
  <c r="H36" i="6"/>
  <c r="H35" i="6"/>
  <c r="H34" i="6"/>
  <c r="H33" i="6"/>
  <c r="H32" i="6"/>
  <c r="H30" i="6"/>
  <c r="H29" i="6"/>
  <c r="H24" i="6"/>
  <c r="H21" i="6"/>
  <c r="H20" i="6"/>
  <c r="H18" i="6"/>
  <c r="H17" i="6"/>
  <c r="H16" i="6"/>
  <c r="H15" i="6"/>
  <c r="H12" i="6"/>
  <c r="H9" i="6"/>
  <c r="H8" i="6"/>
  <c r="H6" i="6"/>
  <c r="H5" i="6"/>
  <c r="H4" i="6"/>
  <c r="H3" i="6"/>
  <c r="G232" i="6"/>
  <c r="G230" i="6"/>
  <c r="G228" i="6"/>
  <c r="G227" i="6"/>
  <c r="G226" i="6"/>
  <c r="G225" i="6"/>
  <c r="G224" i="6"/>
  <c r="G223" i="6"/>
  <c r="G222" i="6"/>
  <c r="G221" i="6"/>
  <c r="G220" i="6"/>
  <c r="G219" i="6"/>
  <c r="G216" i="6"/>
  <c r="G213" i="6"/>
  <c r="G212" i="6"/>
  <c r="G211" i="6"/>
  <c r="G210" i="6"/>
  <c r="G208" i="6"/>
  <c r="G206" i="6"/>
  <c r="G205" i="6"/>
  <c r="G203" i="6"/>
  <c r="G198" i="6"/>
  <c r="G197" i="6"/>
  <c r="G196" i="6"/>
  <c r="G195" i="6"/>
  <c r="G193" i="6"/>
  <c r="G189" i="6"/>
  <c r="G188" i="6"/>
  <c r="G187" i="6"/>
  <c r="G185" i="6"/>
  <c r="G184" i="6"/>
  <c r="G183" i="6"/>
  <c r="G182" i="6"/>
  <c r="G181" i="6"/>
  <c r="G180" i="6"/>
  <c r="G179" i="6"/>
  <c r="G178" i="6"/>
  <c r="G177" i="6"/>
  <c r="G176" i="6"/>
  <c r="G175" i="6"/>
  <c r="G174" i="6"/>
  <c r="G169" i="6"/>
  <c r="G168" i="6"/>
  <c r="G166" i="6"/>
  <c r="G165" i="6"/>
  <c r="G163" i="6"/>
  <c r="G162" i="6"/>
  <c r="G159" i="6"/>
  <c r="G158" i="6"/>
  <c r="G157" i="6"/>
  <c r="G152" i="6"/>
  <c r="G149" i="6"/>
  <c r="G146" i="6"/>
  <c r="G145" i="6"/>
  <c r="G144" i="6"/>
  <c r="G142" i="6"/>
  <c r="G141" i="6"/>
  <c r="G139" i="6"/>
  <c r="G138" i="6"/>
  <c r="G136" i="6"/>
  <c r="G134" i="6"/>
  <c r="G132" i="6"/>
  <c r="G131" i="6"/>
  <c r="G130" i="6"/>
  <c r="G128" i="6"/>
  <c r="G127" i="6"/>
  <c r="G126" i="6"/>
  <c r="G125" i="6"/>
  <c r="G124" i="6"/>
  <c r="G122" i="6"/>
  <c r="G121" i="6"/>
  <c r="G119" i="6"/>
  <c r="G118" i="6"/>
  <c r="G117" i="6"/>
  <c r="G114" i="6"/>
  <c r="G113" i="6"/>
  <c r="G111" i="6"/>
  <c r="G110" i="6"/>
  <c r="G109" i="6"/>
  <c r="G108" i="6"/>
  <c r="G107" i="6"/>
  <c r="G105" i="6"/>
  <c r="G103" i="6"/>
  <c r="G101" i="6"/>
  <c r="G98" i="6"/>
  <c r="G96" i="6"/>
  <c r="G94" i="6"/>
  <c r="G93" i="6"/>
  <c r="G91" i="6"/>
  <c r="G90" i="6"/>
  <c r="G85" i="6"/>
  <c r="G83" i="6"/>
  <c r="G82" i="6"/>
  <c r="G80" i="6"/>
  <c r="G79" i="6"/>
  <c r="G78" i="6"/>
  <c r="G77" i="6"/>
  <c r="G75" i="6"/>
  <c r="G74" i="6"/>
  <c r="G72" i="6"/>
  <c r="G69" i="6"/>
  <c r="G68" i="6"/>
  <c r="G67" i="6"/>
  <c r="G65" i="6"/>
  <c r="G64" i="6"/>
  <c r="G62" i="6"/>
  <c r="G61" i="6"/>
  <c r="G60" i="6"/>
  <c r="G54" i="6"/>
  <c r="G53" i="6"/>
  <c r="G52" i="6"/>
  <c r="G50" i="6"/>
  <c r="G46" i="6"/>
  <c r="G45" i="6"/>
  <c r="G44" i="6"/>
  <c r="G43" i="6"/>
  <c r="G41" i="6"/>
  <c r="G40" i="6"/>
  <c r="G37" i="6"/>
  <c r="G36" i="6"/>
  <c r="G35" i="6"/>
  <c r="G34" i="6"/>
  <c r="G33" i="6"/>
  <c r="G32" i="6"/>
  <c r="G30" i="6"/>
  <c r="G29" i="6"/>
  <c r="G24" i="6"/>
  <c r="G21" i="6"/>
  <c r="G20" i="6"/>
  <c r="G18" i="6"/>
  <c r="G17" i="6"/>
  <c r="G16" i="6"/>
  <c r="G15" i="6"/>
  <c r="G12" i="6"/>
  <c r="G9" i="6"/>
  <c r="G8" i="6"/>
  <c r="G6" i="6"/>
  <c r="G5" i="6"/>
  <c r="G4" i="6"/>
  <c r="H13" i="4"/>
  <c r="H215" i="7"/>
  <c r="H170" i="7"/>
  <c r="H164" i="7"/>
  <c r="H161" i="7"/>
  <c r="H154" i="7"/>
  <c r="H147" i="7"/>
  <c r="H129" i="7"/>
  <c r="H106" i="7"/>
  <c r="H100" i="7"/>
  <c r="H92" i="7"/>
  <c r="H86" i="7"/>
  <c r="H81" i="7"/>
  <c r="H73" i="7"/>
  <c r="H70" i="7"/>
  <c r="H38" i="7"/>
  <c r="H2" i="7"/>
  <c r="G3" i="6"/>
  <c r="G215" i="7"/>
  <c r="G170" i="7"/>
  <c r="G164" i="7"/>
  <c r="G161" i="7"/>
  <c r="G154" i="7"/>
  <c r="G147" i="7"/>
  <c r="G129" i="7"/>
  <c r="G106" i="7"/>
  <c r="G100" i="7"/>
  <c r="G92" i="7"/>
  <c r="G86" i="7"/>
  <c r="G81" i="7"/>
  <c r="G73" i="7"/>
  <c r="G70" i="7"/>
  <c r="G38" i="7"/>
  <c r="G2" i="7"/>
  <c r="H231" i="4"/>
  <c r="H229" i="4"/>
  <c r="H218" i="4"/>
  <c r="H201" i="4"/>
  <c r="H192" i="4"/>
  <c r="H171" i="4"/>
  <c r="H137" i="4"/>
  <c r="H102" i="4"/>
  <c r="H84" i="4"/>
  <c r="H55" i="4"/>
  <c r="H49" i="4"/>
  <c r="H47" i="4"/>
  <c r="H25" i="4"/>
  <c r="H22" i="4"/>
  <c r="G231" i="4"/>
  <c r="G229" i="4"/>
  <c r="G218" i="4"/>
  <c r="G201" i="4"/>
  <c r="G192" i="4"/>
  <c r="G171" i="4"/>
  <c r="G137" i="4"/>
  <c r="G102" i="4"/>
  <c r="G84" i="4"/>
  <c r="G55" i="4"/>
  <c r="G49" i="4"/>
  <c r="G47" i="4"/>
  <c r="G25" i="4"/>
  <c r="G22" i="4"/>
  <c r="G13" i="4"/>
  <c r="H212" i="3"/>
  <c r="H205" i="3"/>
  <c r="H192" i="3"/>
  <c r="H171" i="3"/>
  <c r="H170" i="3"/>
  <c r="H154" i="3"/>
  <c r="H148" i="3"/>
  <c r="H121" i="3"/>
  <c r="H118" i="3"/>
  <c r="H95" i="3"/>
  <c r="H74" i="3"/>
  <c r="H56" i="3"/>
  <c r="H24" i="3"/>
  <c r="G212" i="3"/>
  <c r="G205" i="3"/>
  <c r="G192" i="3"/>
  <c r="G171" i="3"/>
  <c r="G170" i="3"/>
  <c r="G154" i="3"/>
  <c r="G148" i="3"/>
  <c r="G121" i="3"/>
  <c r="G118" i="3"/>
  <c r="G95" i="3"/>
  <c r="G74" i="3"/>
  <c r="G56" i="3"/>
  <c r="G24" i="3"/>
  <c r="G21" i="3"/>
  <c r="H21" i="3"/>
</calcChain>
</file>

<file path=xl/sharedStrings.xml><?xml version="1.0" encoding="utf-8"?>
<sst xmlns="http://schemas.openxmlformats.org/spreadsheetml/2006/main" count="4553" uniqueCount="487">
  <si>
    <t>Бренд</t>
  </si>
  <si>
    <t xml:space="preserve">Gamma </t>
  </si>
  <si>
    <t>ProMedica</t>
  </si>
  <si>
    <t>Novel</t>
  </si>
  <si>
    <t>Nordway</t>
  </si>
  <si>
    <t>OVO</t>
  </si>
  <si>
    <t>Gamma ортопедія</t>
  </si>
  <si>
    <t>NOW осн</t>
  </si>
  <si>
    <t>NOW дод</t>
  </si>
  <si>
    <t>20-50тис грн</t>
  </si>
  <si>
    <t>&gt;50тис грн</t>
  </si>
  <si>
    <t>Обʼєм замовлення</t>
  </si>
  <si>
    <t>Додаткова знижка</t>
  </si>
  <si>
    <t>Артикул</t>
  </si>
  <si>
    <t>Назва товару</t>
  </si>
  <si>
    <t>Виробник</t>
  </si>
  <si>
    <t>Наявність</t>
  </si>
  <si>
    <t>Ціна</t>
  </si>
  <si>
    <t>Стара ціна</t>
  </si>
  <si>
    <t>CO002609</t>
  </si>
  <si>
    <t>Zn + C + D Цинк с витаминами С и Д Novel 20 шипучих таблеток</t>
  </si>
  <si>
    <t>В наявності</t>
  </si>
  <si>
    <t>CO003434</t>
  </si>
  <si>
    <t>Кошачий коготь Now Foods Cat's Claw 500 мг 100 капсул</t>
  </si>
  <si>
    <t>Now (Now Foods)</t>
  </si>
  <si>
    <t>CO004422</t>
  </si>
  <si>
    <t>NOW БИОТИН 5000мкг №30 + NOW ЦИНК ПИКОЛИНАТ 50мг №60, набор витамин, 2 банки</t>
  </si>
  <si>
    <t>CO002418</t>
  </si>
  <si>
    <t>Shark Cartilage 750 мг Акулий хрящ Now Foods 100 капсул</t>
  </si>
  <si>
    <t>CO002726</t>
  </si>
  <si>
    <t>Joint Support Now Foods (глюкозамин) препарат для восстановления суставов и связок 90 капсул</t>
  </si>
  <si>
    <t>CO000461</t>
  </si>
  <si>
    <t>Костыль взрослый деревянный</t>
  </si>
  <si>
    <t>Не вказано</t>
  </si>
  <si>
    <t>CO002440</t>
  </si>
  <si>
    <t>Витамин Д-3, Vitamin D-3, Now Foods, высокоэффективный, 50 мкг (2000 МЕ), 30 гелевых капсул</t>
  </si>
  <si>
    <t>CO002699</t>
  </si>
  <si>
    <t>Цистеин L-Cysteine Now Foods 500 мг 100 таблеток</t>
  </si>
  <si>
    <t>CO003710</t>
  </si>
  <si>
    <t>Омега 3 кардио NORDWAY OMEGA-3 Cardio 1000мг 30 капсул</t>
  </si>
  <si>
    <t>CO004402</t>
  </si>
  <si>
    <t>Витамин D3 2000 МЕ 60 таблеток, Витамин C 500 мг 60 таблеток, Цинк 50 мг 60 таблеток, NOVEL, набор жевательных витамин, цена за 3 шт</t>
  </si>
  <si>
    <t>CO002718</t>
  </si>
  <si>
    <t>Now Foods Пробиотик-10, 100 млрд, 30 капсул</t>
  </si>
  <si>
    <t>CO004341</t>
  </si>
  <si>
    <t>Тонометр на запястье ProMedica Pulsar с голосовым сопровождением и адаптером Type-С</t>
  </si>
  <si>
    <t>CO000466</t>
  </si>
  <si>
    <t>Стетоскоп с односторонней головкой Gamma 110</t>
  </si>
  <si>
    <t>Gamma</t>
  </si>
  <si>
    <t>CO002704</t>
  </si>
  <si>
    <t>Омега-3 1000 мг Now Foods Omega-3 200 капсул</t>
  </si>
  <si>
    <t>CO003437</t>
  </si>
  <si>
    <t>Л- Фенилаланин Now Foods L- Phenylalanine 500 мг 120 капсул</t>
  </si>
  <si>
    <t>CO002703</t>
  </si>
  <si>
    <t>Омега-3 1000 мг Now Foods Omega-3 100 капсул</t>
  </si>
  <si>
    <t>CO002755</t>
  </si>
  <si>
    <t>Биотин 5000 мкг витамин B7 Now Foods Biotin 5000 мкг 60 капсул</t>
  </si>
  <si>
    <t>CO004311</t>
  </si>
  <si>
    <t>Эластичная повязка "Бинт" (шириной 80 мм) ТМ Gamma R032-80, размер 8Х300 см</t>
  </si>
  <si>
    <t>CO002725</t>
  </si>
  <si>
    <t>Таурин Now Foods Taurine 1000 mg 100 капсул</t>
  </si>
  <si>
    <t>CO002787</t>
  </si>
  <si>
    <t>7 Kето комплекс для похудения Now Foods 7-Keto 100 мг 60 капсул</t>
  </si>
  <si>
    <t>CO002376</t>
  </si>
  <si>
    <t>Тонометр автоматический с адаптером Type-C ProMedica Classic</t>
  </si>
  <si>
    <t>CO004438</t>
  </si>
  <si>
    <t>Тонометр автоматический Gamma Model A измеритель давления автоматический , предыущая версия</t>
  </si>
  <si>
    <t>CO002748</t>
  </si>
  <si>
    <t>Витамин В1 (тиамин) Now Foods Vitamin B-1, 100 мг 100 таблеток</t>
  </si>
  <si>
    <t>CO002387</t>
  </si>
  <si>
    <t>Ультразвуковой ингалятор меш (небулайзер) для детей и взрослых Promedica Air Pro гарантия 5 лет</t>
  </si>
  <si>
    <t>CO004265</t>
  </si>
  <si>
    <t>Тонометр автоматический Gamma Plus с адаптером TYPE-C (з голосовим супроводом) + Термометр Gamma в подарок</t>
  </si>
  <si>
    <t>CO004395</t>
  </si>
  <si>
    <t>Cелен 100 мкг №60 + Биотин 5000 мкг №60 NOVEL, витамины жевательные, набор, цена за 2 шт</t>
  </si>
  <si>
    <t>CO004283</t>
  </si>
  <si>
    <t>Молокоотсос ручной механический / товары для матери и ребенка Бутылочка для молока и соской</t>
  </si>
  <si>
    <t>CO002424</t>
  </si>
  <si>
    <t>Витамин С-500 Now Foods 30 капсул</t>
  </si>
  <si>
    <t>CO002432</t>
  </si>
  <si>
    <t>Витамины для женщин Ева Eve Women's Multi Softgels, Now Foods 30 капсул</t>
  </si>
  <si>
    <t>CO004177</t>
  </si>
  <si>
    <t>Магний, биотин, витамины для волос, ногтей №60, biotin, Magnesium + B6, Skin, Nails &amp; Hair Complex набор жевательных витамин NOVEL, цена за 3 банки, Женский комплекс</t>
  </si>
  <si>
    <t>CO002715</t>
  </si>
  <si>
    <t>SAMe Now Foods SAM-Е ( S-Аденозилметионин) 400 мг 30 таблеток</t>
  </si>
  <si>
    <t>CO003902</t>
  </si>
  <si>
    <t>Хром, GTF Chromium, Now Foods, 200 мкг, 100 таблеток</t>
  </si>
  <si>
    <t>CO003436</t>
  </si>
  <si>
    <t>Л-Глютамин NOW Foods L-Glutamine 500 мг 120 капсул</t>
  </si>
  <si>
    <t>CO002691</t>
  </si>
  <si>
    <t>Магний малат Now Foods Magnesium Malate 1000 мг 180 таблеток</t>
  </si>
  <si>
    <t>CO002442</t>
  </si>
  <si>
    <t>Витамин Д3 5000 МЕ Now Foods Vitamin D3 5000 МE Now Foods 120 капсул</t>
  </si>
  <si>
    <t>CO002764</t>
  </si>
  <si>
    <t>Витамин С-1000 мг Now Foods C-1000 100 таблеток</t>
  </si>
  <si>
    <t>CO002606</t>
  </si>
  <si>
    <t>Витамины Novel Multivit Витаминно-минеральный комплекс, 20 шипучих таблеток</t>
  </si>
  <si>
    <t>CO004394</t>
  </si>
  <si>
    <t>Cелен 100 мкг №60 + Волосы, кожа и ногти №60, NOVEL витамины жевательные, набор, цена за 2 шт</t>
  </si>
  <si>
    <t>CO003444</t>
  </si>
  <si>
    <t>Рутин Now Foods Rutin 450 мг 100 капсул</t>
  </si>
  <si>
    <t>CO002752</t>
  </si>
  <si>
    <t>Витамин B-12 Цианокобаламин Now Foods 1000мкг в пастилках №100</t>
  </si>
  <si>
    <t>CO004023</t>
  </si>
  <si>
    <t>Ипликатор "Кузнецова"</t>
  </si>
  <si>
    <t>Поликом</t>
  </si>
  <si>
    <t>CO003453</t>
  </si>
  <si>
    <t>Альфа-липоевая кислота Now Foods Alpha Lipoic Acid 100мг 120 капсул</t>
  </si>
  <si>
    <t>CO003903</t>
  </si>
  <si>
    <t>МЕЛАТОНИН 5мг Now Foods аминокислота Now Foods MELATONIN 60 капсул</t>
  </si>
  <si>
    <t>CO002788</t>
  </si>
  <si>
    <t>Бета глюканы Beta-Glucans Now Foods поддержка иммунитета 60 капсул</t>
  </si>
  <si>
    <t>CO003459</t>
  </si>
  <si>
    <t>Каскара Саграда поддержка кишечника Now Foods Cascara Sagrada 450 мг 100 капсул</t>
  </si>
  <si>
    <t>CO004132</t>
  </si>
  <si>
    <t>Ингалятор компрессорный небулайзер Promedica Briz (новый дизайн) гарантия 5 лет</t>
  </si>
  <si>
    <t>CO004393</t>
  </si>
  <si>
    <t>Cелен 100 мкг, Цинк 50 мг, витамины жевательные NOVEL №60, набор, цена за 2 шт</t>
  </si>
  <si>
    <t>CO004152</t>
  </si>
  <si>
    <t>Тонометр автоматический с адаптером Promedica Superb гарантия 10 лет</t>
  </si>
  <si>
    <t>CO002773</t>
  </si>
  <si>
    <t>Жир печени трески Now Foods Cod Liver Oil жирные кислоты омега 3 1000 мг 90 гелевых капсул</t>
  </si>
  <si>
    <t>CO004307</t>
  </si>
  <si>
    <t>Эластичная повязка "Бинт" (шириной 80 мм) ТМ Gamma R032-80, размер 8Х100 см</t>
  </si>
  <si>
    <t>CO003463</t>
  </si>
  <si>
    <t>Яблочный пектин Now Foods Apple Pectin 700 мг 120 капсул</t>
  </si>
  <si>
    <t>CO004356</t>
  </si>
  <si>
    <t>Магний 200 мг №30, мелатонин 3мг №60 NOW Foods+MELATONIN, Magnesium Citrate, набор со скидкой, 2 шт</t>
  </si>
  <si>
    <t>CO002853</t>
  </si>
  <si>
    <t>Астрагал Now Foods Astragalus Now Foods 500 мг 100 капсул</t>
  </si>
  <si>
    <t>CO002552</t>
  </si>
  <si>
    <t>Тонометр механический со стетоскопом ProMedica М-30 гарантия 2 года</t>
  </si>
  <si>
    <t>МА000014</t>
  </si>
  <si>
    <t>Массажер "Дисковый"</t>
  </si>
  <si>
    <t>CO004331</t>
  </si>
  <si>
    <t>Бандаж для руки поддерживающий (косынка) ТМ Gamma R9115, размер L/XL</t>
  </si>
  <si>
    <t>CO001778</t>
  </si>
  <si>
    <t>Термометр электронный гибким кончиком Gamma Thermo Soft</t>
  </si>
  <si>
    <t>CO004407</t>
  </si>
  <si>
    <t>Витамин C-500 мг NOVEL(Ацерола) №60 + Мультивитамины NOVEL №60, набор жевательных витамин, цена за 2 шт</t>
  </si>
  <si>
    <t>CO002880</t>
  </si>
  <si>
    <t>Мелатонин Melatonin 3 мг Now Foods, здоровый сон 30 капсул</t>
  </si>
  <si>
    <t>CO002706</t>
  </si>
  <si>
    <t>Red omega Красный рис Now Foods ред омега Красный дрожжевой рис с Омега-3 90 капсул</t>
  </si>
  <si>
    <t>CO002723</t>
  </si>
  <si>
    <t>Глюкозамин Glucosamine Now Foods 1000 мг 60 капсул</t>
  </si>
  <si>
    <t>CO004310</t>
  </si>
  <si>
    <t>Эластичная повязка "Бинт" (шириной 80 мм) ТМ Gamma R032-80, размер 8Х200 см</t>
  </si>
  <si>
    <t>CO002816</t>
  </si>
  <si>
    <t>Грибы Рейши Now Foods Rei-Shi Mushrooms, 270 Мг 100 капсул</t>
  </si>
  <si>
    <t>CO003693</t>
  </si>
  <si>
    <t>Ацетил Л-карнитин Now Foods Acetyl-L-Carnitine 500 мг 50 капсул</t>
  </si>
  <si>
    <t>CO004371</t>
  </si>
  <si>
    <t>Молокоотсос OVO GM30 + Лактационные вкладыши OVO 2 уп.</t>
  </si>
  <si>
    <t>CO003780</t>
  </si>
  <si>
    <t>Клетчатка яблочная (волокно из яблок) NOW Foods Pure Apple Fiber 340 г</t>
  </si>
  <si>
    <t>CO004103</t>
  </si>
  <si>
    <t>NOW TESTOJACK / ТЕСТОДЖЕК 300мг репродуктивне здоров'я чоловіків у капсулах №60</t>
  </si>
  <si>
    <t>CO002763</t>
  </si>
  <si>
    <t>Витамин С-500 Аскорбат Кальция-С Now Foods Vitamin C-500 Calcium Ascorbate 100 капсул</t>
  </si>
  <si>
    <t>CO003679</t>
  </si>
  <si>
    <t>Биотин NOVEL Biotin 5000 мкг 60 жевательные таблеток</t>
  </si>
  <si>
    <t>CO004312</t>
  </si>
  <si>
    <t>Эластичная повязка "Бинт" (шириной 80 мм) ТМ Gamma R032-80, размер 8Х500 см</t>
  </si>
  <si>
    <t>CO003692</t>
  </si>
  <si>
    <t>Бромелайн Now Foods Bromelain Now Foods 500 мг 60 капсул</t>
  </si>
  <si>
    <t>CO003675</t>
  </si>
  <si>
    <t>Витамин D3 (Vitamin D3) 2000 МЕ NOVEL 60 жевательные таблеток</t>
  </si>
  <si>
    <t>CO002423</t>
  </si>
  <si>
    <t>Биотин Biotin Now Foods 5 мг (5000 мкг) 30 капсул</t>
  </si>
  <si>
    <t>CO002710</t>
  </si>
  <si>
    <t>5-HTP 100 мг Now Foods 5-гидрокситриптофан 5-НТР 100 мг 60 капсул</t>
  </si>
  <si>
    <t>CO003906</t>
  </si>
  <si>
    <t>Ингалятор (небулайзер) компрессорный Gamma Home гарантия 2 года</t>
  </si>
  <si>
    <t>CO003441</t>
  </si>
  <si>
    <t>Л-Тирозин Now Foods L-Tyrosine 500 мг 120 капсул</t>
  </si>
  <si>
    <t>CO002685</t>
  </si>
  <si>
    <t>КАЛЬЦИЯ ЦИТРАТ Now Foods в таблетках №100</t>
  </si>
  <si>
    <t>CO002438</t>
  </si>
  <si>
    <t>GABA Now Foods Габа 500мг Гамма-Аминомасляная Кислота 100 капсул</t>
  </si>
  <si>
    <t>CO003904</t>
  </si>
  <si>
    <t>Пробиотики для детей Now Foods (Berry Dophilus Kids) 2 млрд КОЕ 60 жевательных таблеток</t>
  </si>
  <si>
    <t>CO004324</t>
  </si>
  <si>
    <t>Цинк 50 мг, NOVEL, Zinc, жевательные таблетки №60</t>
  </si>
  <si>
    <t>CO002742</t>
  </si>
  <si>
    <t>Витамин А и D3 10000/400 МО Now Foods Vitamin A and D 10000/400 МО 100 капсул</t>
  </si>
  <si>
    <t>CO003137</t>
  </si>
  <si>
    <t>Омега-3 1000 мг Now Foods Оmega-3 Now Foods 1000 мг 30 капсул</t>
  </si>
  <si>
    <t>CO002551</t>
  </si>
  <si>
    <t>Тонометр механический со стетоскопом Promedica M-20 гарантия 2 года</t>
  </si>
  <si>
    <t>CO002692</t>
  </si>
  <si>
    <t>Цинк глюконат Now Foods Zinc 50 мг 100 таблеток</t>
  </si>
  <si>
    <t>CO002605</t>
  </si>
  <si>
    <t>Витамины шипучие для детей Novel Multivit Kids 20 шипучих таблеток</t>
  </si>
  <si>
    <t>CO004360</t>
  </si>
  <si>
    <t>Лактационные вкладыши OVO, набор 3 шт</t>
  </si>
  <si>
    <t>CO004330</t>
  </si>
  <si>
    <t>Бандаж для руки поддерживающий (косынка) ТМ Gamma R9115, размер S/M</t>
  </si>
  <si>
    <t>CO004399</t>
  </si>
  <si>
    <t>NOVEL Биотин 5000 мкг №60 + Селен 100 мкг №60 + Цинк 50 мг №60, набор жевательных витамин, цена 3 банки</t>
  </si>
  <si>
    <t>CO003691</t>
  </si>
  <si>
    <t>Прополис, Propolis 1500 Now Foods, натуральный продукт пчеловодства 100 капсул</t>
  </si>
  <si>
    <t>CO002429</t>
  </si>
  <si>
    <t>Витамины Волосы Кожа Ногти CLINICAL HAIR, SKIN &amp; NAILS Now foods мультикомплекс в капсулах №30</t>
  </si>
  <si>
    <t>CO002607</t>
  </si>
  <si>
    <t>Витамин С Novel Vitamin C 500 мг 20 шипучих таблеток</t>
  </si>
  <si>
    <t>CO002422</t>
  </si>
  <si>
    <t>Витамины группы В Now Foods В-50 комплекс для поддержки ЦНС 30 капсул</t>
  </si>
  <si>
    <t>CO003442</t>
  </si>
  <si>
    <t>Л-Триптофан Now Foods L-Tryptophan 500 мг 120 капсул</t>
  </si>
  <si>
    <t>CO004398</t>
  </si>
  <si>
    <t>Биотин 5000 мкг№60 + Волосы, кожа и ногти №60 + Cелен 100 мкг №60, NOVEL, набор 3 шт</t>
  </si>
  <si>
    <t>CO002716</t>
  </si>
  <si>
    <t>ПРОБИОТИК ДЛЯ ЖЕНЩИН Now Foods 20 млрд в капсулах №50</t>
  </si>
  <si>
    <t>CO003624</t>
  </si>
  <si>
    <t>Тонометр автоматический Gamma Plus с голосовим сопровождением и адаптером Type-C</t>
  </si>
  <si>
    <t>CO002709</t>
  </si>
  <si>
    <t>Tri-3D Омега Рыбий жир Now Foods три д омега 90 капсул</t>
  </si>
  <si>
    <t>CO004328</t>
  </si>
  <si>
    <t>Витамины КИДС жевательные мультивитамины для детей №60 + Витамины КИДС №60, NOVEL, цена набора за 2 банки</t>
  </si>
  <si>
    <t>CO003702</t>
  </si>
  <si>
    <t>Витамины для детей и подростков NOVEL КИДС, мультивитамины, 60 жевательных таблеток</t>
  </si>
  <si>
    <t>CO002711</t>
  </si>
  <si>
    <t>Омега 3-6-9 Now Foods Omega 3-6-9 1000 мг 100 капсул</t>
  </si>
  <si>
    <t>CO003841</t>
  </si>
  <si>
    <t>Бесконтактный термометр, градусник ProMedica IRT, гарантия 5 лет</t>
  </si>
  <si>
    <t>CO002729</t>
  </si>
  <si>
    <t>Л-триптофан Now Foods L-Tryptophan 1000 мг 60 таблеток</t>
  </si>
  <si>
    <t>CO003711</t>
  </si>
  <si>
    <t>Омега 3 Кардио NORDWAY OMEGA-3 Cardio 1000мг 90 капсул</t>
  </si>
  <si>
    <t>CO002777</t>
  </si>
  <si>
    <t>Хлорелла Chlorella Now Foods 1000 mg в таблетках №60</t>
  </si>
  <si>
    <t>CO003677</t>
  </si>
  <si>
    <t>Магний с витамином В-6 (B-комплекс), Magnesium With Vitamin B6 NOVEL, 60 жевательных таблеток</t>
  </si>
  <si>
    <t>CO002813</t>
  </si>
  <si>
    <t>Красный клевер, Red Clover Now Foods, 375 мг 100 капсул</t>
  </si>
  <si>
    <t>CO002736</t>
  </si>
  <si>
    <t>Adam NOW Foods адам мультикомплекс для мужчин 90 карсул</t>
  </si>
  <si>
    <t>CO002700</t>
  </si>
  <si>
    <t>Л-карнитин 500 мг Now Foods L-Carnitine 500 мг 60 капсул</t>
  </si>
  <si>
    <t>CO004357</t>
  </si>
  <si>
    <t>ОМЕГА-3 1000мг №30 + МАГНИЯ ЦИТРАТ 200мг №30, NOW Foods, набор, 2 шт</t>
  </si>
  <si>
    <t>CO002713</t>
  </si>
  <si>
    <t>Супер Омега 3 6 9 рыбий жир Now Foods Super Омега 3-6-9 1200 мг 90 капсул</t>
  </si>
  <si>
    <t>CO004327</t>
  </si>
  <si>
    <t>Витамин C-500 №60 + Витамин D3 2000 МЕ №60, витамины жевательные NOVEL, набор для иммунитета, цена за 2 банки</t>
  </si>
  <si>
    <t>CO002724</t>
  </si>
  <si>
    <t>Мелатонин , Melatonin 3 мг Now Foods 60 капсул</t>
  </si>
  <si>
    <t>CO002447</t>
  </si>
  <si>
    <t>Витамин Е 400 мг Now Foods Vitamin E 400 мг Natural 100 капсул</t>
  </si>
  <si>
    <t>CO004400</t>
  </si>
  <si>
    <t>Биотин 5000 мкг №60 Волосы, кожа и ногти №60 Цинк 50 мг №60, NOVEL, набор жевательных витаминов, 3 шт</t>
  </si>
  <si>
    <t>CO004401</t>
  </si>
  <si>
    <t>NOVEL Витамин D3 2000 МЕ №60 + NOVEL Cелен 100 мкг №60 + NOVEL Цинк 50 мг №60, набор жевательных витаминов, цена за 3 банки</t>
  </si>
  <si>
    <t>CO002806</t>
  </si>
  <si>
    <t>Mens Active Sports Multi Now Foods Менс Мультивитамины для мужчин 90 Softgels</t>
  </si>
  <si>
    <t>CO002714</t>
  </si>
  <si>
    <t>Лецитин NOW Foods Lecithin 1200 мг 100 капсул</t>
  </si>
  <si>
    <t>CO004191</t>
  </si>
  <si>
    <t>NOW ZMA спортивне відновлення у капсулах №90</t>
  </si>
  <si>
    <t>CO001779</t>
  </si>
  <si>
    <t>Термометр электронный Gamma Thermo Base</t>
  </si>
  <si>
    <t>CO002471</t>
  </si>
  <si>
    <t>Эхинацея NOW Foods Echinacea для иммунитета 400 мг 100 капсул</t>
  </si>
  <si>
    <t>CO002738</t>
  </si>
  <si>
    <t>Силимарин 300 мг Now Foods Расторопша 300 мг Now Foods Silymarin 50 Капсул</t>
  </si>
  <si>
    <t>CO003927</t>
  </si>
  <si>
    <t>Тонометр автоматический Gamma Model А гарантия 5 лет</t>
  </si>
  <si>
    <t>CO002785</t>
  </si>
  <si>
    <t>Супер энзимы Now Foods Super Enzymes для пищеварения в капсулах 90 капсул</t>
  </si>
  <si>
    <t>CO002464</t>
  </si>
  <si>
    <t>Brain Elevate витамины для памяти Now Foods Брейн Элевейт 60 капсул</t>
  </si>
  <si>
    <t>CO002688</t>
  </si>
  <si>
    <t>Л-Аргинин Now Foods L-Arginine 700 мг 180 капсул</t>
  </si>
  <si>
    <t>CO002452</t>
  </si>
  <si>
    <t>Коллоидные минералы с малиной, 946 мл</t>
  </si>
  <si>
    <t>CO002461</t>
  </si>
  <si>
    <t>Гиалуроновая кислота Now Foods Hyaluronic Acid двойная концентрация 100 мг 60 капсул</t>
  </si>
  <si>
    <t>CO003676</t>
  </si>
  <si>
    <t>Витамины для волос, кожи и ногтей, Skin, Nails &amp; Hair, NOVEL, 60 жевательных таблеток</t>
  </si>
  <si>
    <t>CO002722</t>
  </si>
  <si>
    <t>Таурин Now Foods Taurine 500 мг 100 капсул</t>
  </si>
  <si>
    <t>CO002455</t>
  </si>
  <si>
    <t>Пиколинат цинка Zinc Picolinate Now Foods 50 мг 60 растительных капсул</t>
  </si>
  <si>
    <t>CO002799</t>
  </si>
  <si>
    <t>Glucosamine and Chondroitin with MSM Now Foods Глюкозамин и Хондроитин с МСМ Now Foods 90 капсул</t>
  </si>
  <si>
    <t>CO004225</t>
  </si>
  <si>
    <t>Витамины для детей жевательные №60 КИДС Мультивитамин + Витамины для детей Multivit Kids шипучие №20, набор витамин, NOVEL, цена за 2 банки</t>
  </si>
  <si>
    <t>CO002767</t>
  </si>
  <si>
    <t>Кальций и Магний с витамином D Now Foods 120 капсул</t>
  </si>
  <si>
    <t>CO003649</t>
  </si>
  <si>
    <t>Набор витаминов NOVEL для всей семьи, мультивитамины для взрослых + мультивитамины для детей + Цинк с витаминами С и Д , 3 банки</t>
  </si>
  <si>
    <t>CO003426</t>
  </si>
  <si>
    <t>Тыквенное масло Now Foods Pumpkin Seed Oil 1000 мг 100 мягких капсул</t>
  </si>
  <si>
    <t>CO004266</t>
  </si>
  <si>
    <t>Тонометр автоматический ProMedica Superb с адаптером Type-C + Термометр Gamma Thermo Zoom в подарок</t>
  </si>
  <si>
    <t>CO003781</t>
  </si>
  <si>
    <t>Трибулус (Tribulus) Now Foods 1000 мг 90 таблеток</t>
  </si>
  <si>
    <t>CO002877</t>
  </si>
  <si>
    <t>ЖЕЛЕЗО 36 мг Now Foods Iron Complex двойной концентрации в капсулах №30</t>
  </si>
  <si>
    <t>CO003709</t>
  </si>
  <si>
    <t>Омега 1000 мг NORDWAY OMEGA-3 Daily 1000мг 90 капсул</t>
  </si>
  <si>
    <t>CO002769</t>
  </si>
  <si>
    <t>Calcium Magnesium 500/250мг, Кальций и магний Now Foods 100 таблеток</t>
  </si>
  <si>
    <t>CO002687</t>
  </si>
  <si>
    <t>Магний Now Foods 400мг в капсулах №180</t>
  </si>
  <si>
    <t>CO000798</t>
  </si>
  <si>
    <t>Костыли подмышечные металлические цена за 1 штуку</t>
  </si>
  <si>
    <t>CO002734</t>
  </si>
  <si>
    <t>Натуральный бета-каротин NOW Foods Natural Beta Carotene провитамин витамина А 90 капсул</t>
  </si>
  <si>
    <t>CO002794</t>
  </si>
  <si>
    <t>Кверцетин с бромелайном Now Foods QUERCETIN BROMELAIN 120 капсул</t>
  </si>
  <si>
    <t>CO002448</t>
  </si>
  <si>
    <t>Витамин К-2 Now Foods Vitamin K-2 100 мкг 100 капсул</t>
  </si>
  <si>
    <t>CO003678</t>
  </si>
  <si>
    <t>Мультивитамины со вкусом фруктов для взрослых (витамины NOVEL) 60 жевательных таблеток</t>
  </si>
  <si>
    <t>CO002647</t>
  </si>
  <si>
    <t>Лактационные вкладыши для груди OVO, 30 шт.</t>
  </si>
  <si>
    <t>CO004284</t>
  </si>
  <si>
    <t>Магний цитрат, Magnesium Citrate, Now Foods, 400 мг, 120 растительных капсул</t>
  </si>
  <si>
    <t>CO001294</t>
  </si>
  <si>
    <t>Тонометр механический со встроенным стетоскопом Gamma 800 К гарантия 18 месяцев</t>
  </si>
  <si>
    <t>CO004264</t>
  </si>
  <si>
    <t>Магний Magnesium №20 + Active №20 + Витамин С Vitamin C №20, комплекс Novel, набор шипучих витамин, цена 3 банки</t>
  </si>
  <si>
    <t>CO002463</t>
  </si>
  <si>
    <t>Астаксантин Now Foods Astaxanthin 4 мг 60 капсул</t>
  </si>
  <si>
    <t>CO000463</t>
  </si>
  <si>
    <t>Трость (палка) опорная металлическая</t>
  </si>
  <si>
    <t>CO003674</t>
  </si>
  <si>
    <t>Ацерола с витамином С комплекс, 500 мг, NOVEL, 60 жевательные таблеток</t>
  </si>
  <si>
    <t>CO004209</t>
  </si>
  <si>
    <t>Магний, Мелатонин, Magnesium №60, Melatonin №60, NOVEL, Набор витаминов жевательных, цена за 2 банки</t>
  </si>
  <si>
    <t>CO004211</t>
  </si>
  <si>
    <t>Бесконтактный термометр инфракрасный, Gamma Thermo Scan, градусник, от батареек, гарантия 3 года</t>
  </si>
  <si>
    <t>CO003900</t>
  </si>
  <si>
    <t>Бетаина гидрохлорид Now Foods Betaine HCL 648 мг для поддержания пищеварения 120 капсул</t>
  </si>
  <si>
    <t>CO003458</t>
  </si>
  <si>
    <t>Релора Now Foods Relora 300 мг для похудения 60 капсул</t>
  </si>
  <si>
    <t>CO002708</t>
  </si>
  <si>
    <t>Omega-3 Now foods Омега-3 500 мг 180 мягких мини капсул</t>
  </si>
  <si>
    <t>CO003708</t>
  </si>
  <si>
    <t>Омега 1000 мг NORDWAY OMEGA-3 Daily 1000мг 30 капсул</t>
  </si>
  <si>
    <t>CO003680</t>
  </si>
  <si>
    <t>Мелатонин 1,5 мг, витамины для сна, NOVEL, 60 жевательных капсул</t>
  </si>
  <si>
    <t>CO003694</t>
  </si>
  <si>
    <t>Пажитник, Fenugreek 500 мг Now Foods 100 капсул</t>
  </si>
  <si>
    <t>CO002732</t>
  </si>
  <si>
    <t>Витамины Daily Vits Multi Vitamin Mineral Now Foods 100 таблеток</t>
  </si>
  <si>
    <t>CO002602</t>
  </si>
  <si>
    <t>Магний + В6 NOVEL Magnesium + B6 для поддержки нервной системы 20 шипучих таблеток</t>
  </si>
  <si>
    <t>CO002743</t>
  </si>
  <si>
    <t>Витамин D3 Now Foods Vitamin D3 холекальциферол, 400 МО 180 капсул</t>
  </si>
  <si>
    <t>CO002454</t>
  </si>
  <si>
    <t>Калия цитрат Now Foods Potassium Citrate 180 капсул</t>
  </si>
  <si>
    <t>CO004397</t>
  </si>
  <si>
    <t>Магний В-комплекс №60 + Cелен 100 мкг №60, витамины жевательные NOVEL, набор, 2 шт</t>
  </si>
  <si>
    <t>CO003448</t>
  </si>
  <si>
    <t>Хитозан плюс Хром Now Foods Chitosan plus Chromium 500 мг 120 капсул</t>
  </si>
  <si>
    <t>Tri-3D Omega-3 Now Foods три д омега-3 Now Foods Три Д Omega-3 90 капсул</t>
  </si>
  <si>
    <t>CO002604</t>
  </si>
  <si>
    <t>Витамины NOVEL (Новел) Active таблетки шипучие для улучшения защитных сил организма и укрепления иммунитета упаковка 20 шт</t>
  </si>
  <si>
    <t>CO002590</t>
  </si>
  <si>
    <t>Термометр медицинский цифровой ProMedica Stick</t>
  </si>
  <si>
    <t>CO001307</t>
  </si>
  <si>
    <t>Ингалятор (небулайзер) компрессорный небулайзер Gamma Effect Max</t>
  </si>
  <si>
    <t>CO001612</t>
  </si>
  <si>
    <t>Тонометр механический со стетоскопом Gamma 700 К гарантия 18 месяцев</t>
  </si>
  <si>
    <t>CO002789</t>
  </si>
  <si>
    <t>Альфа-липоеваякислота Now Foods Alpha Lipoic acid 250 мг, 60 капсул</t>
  </si>
  <si>
    <t>CO003688</t>
  </si>
  <si>
    <t>Биотин, Biotin, Now Foods, повышенная прочность, 10 мг (10000 мкг), 120 вегетарианских капсул</t>
  </si>
  <si>
    <t>CO004193</t>
  </si>
  <si>
    <t>Протеин гороховый Now Foods PEA PROTEIN порошок, 907г</t>
  </si>
  <si>
    <t>CO002450</t>
  </si>
  <si>
    <t>Кальций и магний антистресс Now Foods CAL-MAG 100 таблеток</t>
  </si>
  <si>
    <t>CO002817</t>
  </si>
  <si>
    <t>Куркумин экстракт 95% Now Foods Curcumin extract 95% 60 софт капсул</t>
  </si>
  <si>
    <t>CO002762</t>
  </si>
  <si>
    <t>Витамин С Now Foods C-500 Chewable, аскорбиновая кислота 500 мг 100 таблеток</t>
  </si>
  <si>
    <t>CO002460</t>
  </si>
  <si>
    <t>Алоэ вера Now Foods Aloe Vera 10 000 мг алое вера 100 капсул</t>
  </si>
  <si>
    <t>CO002740</t>
  </si>
  <si>
    <t>Витамин А 10 000 Now Foods Vitamin A 10 000 IU ,100 капсул</t>
  </si>
  <si>
    <t>CO003454</t>
  </si>
  <si>
    <t>DMAE / ДМАЭ NOW Foods Диметиламиноэтанол 250 мг 100 капсул</t>
  </si>
  <si>
    <t>CO003427</t>
  </si>
  <si>
    <t>Детокс почек Now Foods Kidney Cleanse 90 капсул</t>
  </si>
  <si>
    <t>CO003432</t>
  </si>
  <si>
    <t>Фо-Ти Горец многоцветковый Now Foods Fo-Ti 560 мг 100 капсул</t>
  </si>
  <si>
    <t>CO003779</t>
  </si>
  <si>
    <t>Ферменты для переваривания глютена Gluten Digest Enzymes 60 капсул</t>
  </si>
  <si>
    <t>CO004303</t>
  </si>
  <si>
    <t>Бандаж (пояс) на поясничный отдел позвоночника с усиленными ремнями, с ребрами жесткости Gamma R4208, размер S/M</t>
  </si>
  <si>
    <t>CO002449</t>
  </si>
  <si>
    <t>Витамины с кальцием для детей Now Foods КID CAL 100 жевательных пастилок</t>
  </si>
  <si>
    <t>CO003440</t>
  </si>
  <si>
    <t>True Calm Now Foods Витамины для настроения 90 капсул</t>
  </si>
  <si>
    <t>CO004285</t>
  </si>
  <si>
    <t>Биотин, Biotin, Now Foods, 5000 мкг, 120 вегетарианских капсул</t>
  </si>
  <si>
    <t>CO004340</t>
  </si>
  <si>
    <t>Молокоотсос GM10 + Лактационные вкладыши 30 шт, OVO, цена за набор</t>
  </si>
  <si>
    <t>CO004187</t>
  </si>
  <si>
    <t>NOW TMG (Триметилгліцин) 1000мг у таблетках №100</t>
  </si>
  <si>
    <t>GMP</t>
  </si>
  <si>
    <t>CO002378</t>
  </si>
  <si>
    <t>Тонометр автоматический с адаптером с разъемом Type-C Promedica Superb, гарантия 10 лет</t>
  </si>
  <si>
    <t>CO002705</t>
  </si>
  <si>
    <t>Gaba 750 мг Now Foods Габа (ГАМК - Гамма-аміномасляна кислота) 100 капсул</t>
  </si>
  <si>
    <t>CO004201</t>
  </si>
  <si>
    <t>Термометр медицинский без ртути стеклянный жидкостный Gamma Thermo Zoom</t>
  </si>
  <si>
    <t>CO002697</t>
  </si>
  <si>
    <t>Омега-3 DHA рыбий жир для детей Now Foods жевательные с фруктовым вкусом 100 мг, 60 капсул</t>
  </si>
  <si>
    <t>CO002693</t>
  </si>
  <si>
    <t>Л-Карнитин Now Foods L-Carnitine Now Foods 250 мг 60 капсул</t>
  </si>
  <si>
    <t>CO003462</t>
  </si>
  <si>
    <t>Maca Now Foods Мака 500мг для репродуктивного здоровья 100 капсул</t>
  </si>
  <si>
    <t>CO004101</t>
  </si>
  <si>
    <t>Хром Now Foods (Tri-Chromium) 500 мкг 90 капсул</t>
  </si>
  <si>
    <t>CO004178</t>
  </si>
  <si>
    <t>Витамин D3 2000 МЕ + витамин C 500 мг + комплекс мультивитамин, Набор витамин жевательных, цена за 3 банки</t>
  </si>
  <si>
    <t>CO004309</t>
  </si>
  <si>
    <t>Эластичная повязка "Бинт" (шириной 80 мм) ТМ Gamma R032-80, размер 8Х150 см</t>
  </si>
  <si>
    <t>CO004286</t>
  </si>
  <si>
    <t>Тонометр автоматический Promedica Sense с голосовым сопровождением и адаптером Type-С</t>
  </si>
  <si>
    <t>CO004304</t>
  </si>
  <si>
    <t>Бандаж (пояс) на поясничный отдел позвоночника с усиленными ремнями, с ребрами жесткости Gamma R4208, размер L/XL</t>
  </si>
  <si>
    <t>CO002444</t>
  </si>
  <si>
    <t>Фолиевая кислота Now Foods FOLIC ACID 800 мкг 250 таблеток</t>
  </si>
  <si>
    <t>CO004277</t>
  </si>
  <si>
    <t>Биотин 5000 №60 + Волосся, кожа, ногти №60 NOVEL, набор витаминов жевательных для красоты, цена за 2 банки</t>
  </si>
  <si>
    <t>CO002712</t>
  </si>
  <si>
    <t>5-HTP Now Foods 5-гидрокситриптофан 200 мг 60 капсул</t>
  </si>
  <si>
    <t>CO002458</t>
  </si>
  <si>
    <t>Келп, йод из ламинарии, Now Foods Kelp 150 мкг 200 таблеток</t>
  </si>
  <si>
    <t>CO003623</t>
  </si>
  <si>
    <t>Тонометр автоматический Gamma Optima с голосовым сопровождением и адаптером Type-С</t>
  </si>
  <si>
    <t>CO002771</t>
  </si>
  <si>
    <t>Бор Now Foods Boron 3 мг 100 капсул</t>
  </si>
  <si>
    <t>CO004396</t>
  </si>
  <si>
    <t>Цинк 50 мг 60 таблеток, Биотин 5000 мкг 60 таблеток, витамины жевательные NOVEL, набор 2 шт</t>
  </si>
  <si>
    <t>CO002747</t>
  </si>
  <si>
    <t>B-50 КОМПЛЕКС поддержка ЦНС Now Foods B-50 комплекс для поддержки ЦНС 100 капсул</t>
  </si>
  <si>
    <t>CO002786</t>
  </si>
  <si>
    <t>Коллаген II типа NOW Foods BioCell Collagen гидролизованный 120 капсул</t>
  </si>
  <si>
    <t>CO002426</t>
  </si>
  <si>
    <t>Магний цитрат Now Foods Magnesium Citrate 200 мг 30 таблеток</t>
  </si>
  <si>
    <t>CO002766</t>
  </si>
  <si>
    <t>Л-Лизин Now Foods L-Lysine 500 мг 100 таблеток</t>
  </si>
  <si>
    <t>CO003625</t>
  </si>
  <si>
    <t>Тонометр Gamma 4Gen Semi полуавтоматический гарантия 5 лет</t>
  </si>
  <si>
    <t>CO004322</t>
  </si>
  <si>
    <t>Cелен 100 мкг, NOVEL, Selenium, жевательные таблетки №60</t>
  </si>
  <si>
    <t>CO004105</t>
  </si>
  <si>
    <t>Трифала (Triphala), Now Foods, 500 мг, 120 таблеток</t>
  </si>
  <si>
    <t>CO002478</t>
  </si>
  <si>
    <t>Молокоотсос механический OVO GM-10</t>
  </si>
  <si>
    <t>CO002589</t>
  </si>
  <si>
    <t>Термометр электронный с гибким наконечником и большим экраном Promedica Flex, гарантия 2 года</t>
  </si>
  <si>
    <t>CO003424</t>
  </si>
  <si>
    <t>Гарциния Now Foods Garcinia  здоровье метаболизма 120 таблеток</t>
  </si>
  <si>
    <t>CO002472</t>
  </si>
  <si>
    <t>Глюкоманнан Now Foods Glucomannan 575 мг 180 капсул</t>
  </si>
  <si>
    <t>CO003686</t>
  </si>
  <si>
    <t>Цинк глицинат Zinc Glycinate Now Foods 120 капсул</t>
  </si>
  <si>
    <t>CO002441</t>
  </si>
  <si>
    <t>Витаминный комплекс Now Foods Vitamin D3 &amp; K-2 1000 МЕ/45 мкг 120 капсул</t>
  </si>
  <si>
    <t>CO002456</t>
  </si>
  <si>
    <t>Лецитин подсолнечника 1200 мг Now Foods Sunflower Lecithin 100 капсул</t>
  </si>
  <si>
    <t>CO002812</t>
  </si>
  <si>
    <t>По Д'арко Now Foods Кора муравьиного дерева Now Foods Pau D'Arco 500 мг 100 капсул</t>
  </si>
  <si>
    <t>CO002746</t>
  </si>
  <si>
    <t>Витамин Д3, Vitamin D-3 Now Foods 2000 МО 120 капсул</t>
  </si>
  <si>
    <t>CO002470</t>
  </si>
  <si>
    <t>Куркумин Now Foods Turmeric Curcumin Gels, 60 Softgels, оригинал</t>
  </si>
  <si>
    <t>CO002730</t>
  </si>
  <si>
    <t>Витамины группы В-100 Now Foods Vitamin B-100, 100 капсул</t>
  </si>
  <si>
    <t>CO002745</t>
  </si>
  <si>
    <t>Витамин Д3, Vitamin D-3, Now Foods, 1000 МЕ, 180 капсул</t>
  </si>
  <si>
    <t>CO002555</t>
  </si>
  <si>
    <t>Стетоскоп (фонендоскоп) профессиональный Rappaport Promedica SE-20 гарантия 2 года</t>
  </si>
  <si>
    <t>Прополис Now Foods Propolis 1500 Extract 5:1 натуральный продукт пчеловодства 100 капсул</t>
  </si>
  <si>
    <t>CO002571</t>
  </si>
  <si>
    <t>Распылительная воронка для камеры к распылителю ингалятора (небулайзеру) ProMedica Briz</t>
  </si>
  <si>
    <t>опт1</t>
  </si>
  <si>
    <t>опт2</t>
  </si>
  <si>
    <t>опт 1</t>
  </si>
  <si>
    <t>опт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</si>
</sst>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0" fillId="0" borderId="1" xfId="0" applyBorder="1"/>
    <xf numFmtId="9" fontId="0" fillId="0" borderId="2" xfId="0" applyNumberFormat="1" applyBorder="1" applyAlignment="1">
      <alignment horizontal="center"/>
    </xf>
    <xf numFmtId="9" fontId="0" fillId="0" borderId="3" xfId="0" applyNumberFormat="1" applyBorder="1" applyAlignment="1">
      <alignment horizontal="center"/>
    </xf>
    <xf numFmtId="0" fontId="0" fillId="0" borderId="4" xfId="0" applyBorder="1"/>
    <xf numFmtId="9" fontId="0" fillId="0" borderId="5" xfId="0" applyNumberFormat="1" applyBorder="1" applyAlignment="1">
      <alignment horizontal="center"/>
    </xf>
    <xf numFmtId="9" fontId="0" fillId="0" borderId="6" xfId="0" applyNumberFormat="1" applyBorder="1" applyAlignment="1">
      <alignment horizontal="center"/>
    </xf>
    <xf numFmtId="0" fontId="0" fillId="0" borderId="7" xfId="0" applyBorder="1"/>
    <xf numFmtId="9" fontId="0" fillId="0" borderId="8" xfId="0" applyNumberFormat="1" applyBorder="1" applyAlignment="1">
      <alignment horizontal="center"/>
    </xf>
    <xf numFmtId="9" fontId="0" fillId="0" borderId="9" xfId="0" applyNumberFormat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0" xfId="1" applyFont="1"/>
    <xf numFmtId="0" fontId="2" fillId="0" borderId="18" xfId="1" applyFont="1" applyBorder="1"/>
    <xf numFmtId="0" fontId="0" fillId="0" borderId="18" xfId="0" applyBorder="1"/>
    <xf numFmtId="1" fontId="0" fillId="0" borderId="18" xfId="0" applyNumberFormat="1" applyBorder="1"/>
    <xf numFmtId="1" fontId="0" fillId="0" borderId="19" xfId="0" applyNumberFormat="1" applyBorder="1"/>
    <xf numFmtId="0" fontId="3" fillId="0" borderId="18" xfId="1" applyFont="1" applyFill="1" applyBorder="1"/>
    <xf numFmtId="0" fontId="0" fillId="2" borderId="18" xfId="0" applyFill="1" applyBorder="1"/>
    <xf numFmtId="1" fontId="0" fillId="2" borderId="18" xfId="0" applyNumberFormat="1" applyFill="1" applyBorder="1"/>
    <xf numFmtId="0" fontId="2" fillId="2" borderId="18" xfId="1" applyFont="1" applyFill="1" applyBorder="1"/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1"/>
  <sheetViews>
    <sheetView tabSelected="1" zoomScale="150" zoomScaleNormal="150" workbookViewId="0">
      <selection activeCell="B16" sqref="B16"/>
    </sheetView>
  </sheetViews>
  <sheetFormatPr defaultColWidth="11.5546875" defaultRowHeight="14.4" x14ac:dyDescent="0.3"/>
  <cols>
    <col min="1" max="1" width="15.44140625" bestFit="1" customWidth="1"/>
    <col min="2" max="2" width="15.6640625" bestFit="1" customWidth="1"/>
  </cols>
  <sheetData>
    <row r="1" spans="1:3" x14ac:dyDescent="0.3">
      <c r="A1" s="25" t="s">
        <v>0</v>
      </c>
      <c r="B1" s="23" t="s">
        <v>12</v>
      </c>
      <c r="C1" s="24"/>
    </row>
    <row r="2" spans="1:3" x14ac:dyDescent="0.3">
      <c r="A2" s="26"/>
      <c r="B2" s="21" t="s">
        <v>11</v>
      </c>
      <c r="C2" s="22"/>
    </row>
    <row r="3" spans="1:3" ht="15" thickBot="1" x14ac:dyDescent="0.35">
      <c r="A3" s="27"/>
      <c r="B3" s="10" t="s">
        <v>9</v>
      </c>
      <c r="C3" s="11" t="s">
        <v>10</v>
      </c>
    </row>
    <row r="4" spans="1:3" x14ac:dyDescent="0.3">
      <c r="A4" s="7" t="s">
        <v>1</v>
      </c>
      <c r="B4" s="8">
        <v>0.05</v>
      </c>
      <c r="C4" s="9">
        <v>7.0000000000000007E-2</v>
      </c>
    </row>
    <row r="5" spans="1:3" x14ac:dyDescent="0.3">
      <c r="A5" s="1" t="s">
        <v>6</v>
      </c>
      <c r="B5" s="2">
        <v>0.05</v>
      </c>
      <c r="C5" s="3">
        <v>7.0000000000000007E-2</v>
      </c>
    </row>
    <row r="6" spans="1:3" x14ac:dyDescent="0.3">
      <c r="A6" s="1" t="s">
        <v>2</v>
      </c>
      <c r="B6" s="2">
        <v>0.05</v>
      </c>
      <c r="C6" s="3">
        <v>7.0000000000000007E-2</v>
      </c>
    </row>
    <row r="7" spans="1:3" x14ac:dyDescent="0.3">
      <c r="A7" s="1" t="s">
        <v>3</v>
      </c>
      <c r="B7" s="2">
        <v>0.03</v>
      </c>
      <c r="C7" s="3">
        <v>0.05</v>
      </c>
    </row>
    <row r="8" spans="1:3" x14ac:dyDescent="0.3">
      <c r="A8" s="1" t="s">
        <v>5</v>
      </c>
      <c r="B8" s="2">
        <v>0.03</v>
      </c>
      <c r="C8" s="3">
        <v>0.05</v>
      </c>
    </row>
    <row r="9" spans="1:3" x14ac:dyDescent="0.3">
      <c r="A9" s="1" t="s">
        <v>7</v>
      </c>
      <c r="B9" s="2">
        <v>0.02</v>
      </c>
      <c r="C9" s="3">
        <v>0.05</v>
      </c>
    </row>
    <row r="10" spans="1:3" x14ac:dyDescent="0.3">
      <c r="A10" s="1" t="s">
        <v>8</v>
      </c>
      <c r="B10" s="2">
        <v>0.02</v>
      </c>
      <c r="C10" s="3">
        <v>0.05</v>
      </c>
    </row>
    <row r="11" spans="1:3" x14ac:dyDescent="0.3">
      <c r="A11" s="4" t="s">
        <v>4</v>
      </c>
      <c r="B11" s="5">
        <v>0.05</v>
      </c>
      <c r="C11" s="6">
        <v>0.1</v>
      </c>
    </row>
  </sheetData>
  <mergeCells count="3">
    <mergeCell ref="B2:C2"/>
    <mergeCell ref="B1:C1"/>
    <mergeCell ref="A1:A3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-0.249977111117893"/>
  </sheetPr>
  <dimension ref="A1:H230"/>
  <sheetViews>
    <sheetView workbookViewId="0">
      <selection activeCell="G1" sqref="G1:H212"/>
    </sheetView>
  </sheetViews>
  <sheetFormatPr defaultRowHeight="14.4" x14ac:dyDescent="0.3"/>
  <cols>
    <col min="1" max="1" width="9" customWidth="1"/>
    <col min="2" max="2" width="25.6640625" customWidth="1"/>
    <col min="7" max="7" width="11.88671875" bestFit="1" customWidth="1"/>
  </cols>
  <sheetData>
    <row r="1" spans="1:8" x14ac:dyDescent="0.3">
      <c r="A1" s="13" t="s">
        <v>13</v>
      </c>
      <c r="B1" s="13" t="s">
        <v>14</v>
      </c>
      <c r="C1" s="13" t="s">
        <v>15</v>
      </c>
      <c r="D1" s="13" t="s">
        <v>16</v>
      </c>
      <c r="E1" s="13" t="s">
        <v>17</v>
      </c>
      <c r="F1" s="13" t="s">
        <v>18</v>
      </c>
      <c r="G1" s="20" t="s">
        <v>483</v>
      </c>
      <c r="H1" s="20" t="s">
        <v>484</v>
      </c>
    </row>
    <row r="2" spans="1:8" hidden="1" x14ac:dyDescent="0.3">
      <c r="A2" s="12" t="s">
        <v>19</v>
      </c>
      <c r="B2" s="12" t="s">
        <v>20</v>
      </c>
      <c r="C2" s="12" t="s">
        <v>3</v>
      </c>
      <c r="D2" s="12" t="s">
        <v>21</v>
      </c>
      <c r="E2" s="12">
        <v>163</v>
      </c>
      <c r="F2" s="12">
        <v>192</v>
      </c>
    </row>
    <row r="3" spans="1:8" hidden="1" x14ac:dyDescent="0.3">
      <c r="A3" s="12" t="s">
        <v>22</v>
      </c>
      <c r="B3" s="12" t="s">
        <v>23</v>
      </c>
      <c r="C3" s="12" t="s">
        <v>24</v>
      </c>
      <c r="D3" s="12" t="s">
        <v>21</v>
      </c>
      <c r="E3" s="12">
        <v>389</v>
      </c>
      <c r="F3" s="12"/>
    </row>
    <row r="4" spans="1:8" hidden="1" x14ac:dyDescent="0.3">
      <c r="A4" s="12" t="s">
        <v>25</v>
      </c>
      <c r="B4" s="12" t="s">
        <v>26</v>
      </c>
      <c r="C4" s="12" t="s">
        <v>24</v>
      </c>
      <c r="D4" s="12" t="s">
        <v>21</v>
      </c>
      <c r="E4" s="12">
        <v>819</v>
      </c>
      <c r="F4" s="12">
        <v>964</v>
      </c>
    </row>
    <row r="5" spans="1:8" hidden="1" x14ac:dyDescent="0.3">
      <c r="A5" s="12" t="s">
        <v>27</v>
      </c>
      <c r="B5" s="12" t="s">
        <v>28</v>
      </c>
      <c r="C5" s="12" t="s">
        <v>24</v>
      </c>
      <c r="D5" s="12" t="s">
        <v>21</v>
      </c>
      <c r="E5" s="12">
        <v>679</v>
      </c>
      <c r="F5" s="12"/>
    </row>
    <row r="6" spans="1:8" hidden="1" x14ac:dyDescent="0.3">
      <c r="A6" s="12" t="s">
        <v>29</v>
      </c>
      <c r="B6" s="12" t="s">
        <v>30</v>
      </c>
      <c r="C6" s="12" t="s">
        <v>24</v>
      </c>
      <c r="D6" s="12" t="s">
        <v>21</v>
      </c>
      <c r="E6" s="12">
        <v>799</v>
      </c>
      <c r="F6" s="12"/>
    </row>
    <row r="7" spans="1:8" hidden="1" x14ac:dyDescent="0.3">
      <c r="A7" s="12" t="s">
        <v>31</v>
      </c>
      <c r="B7" s="12" t="s">
        <v>32</v>
      </c>
      <c r="C7" s="12" t="s">
        <v>33</v>
      </c>
      <c r="D7" s="12" t="s">
        <v>21</v>
      </c>
      <c r="E7" s="12">
        <v>390</v>
      </c>
      <c r="F7" s="12"/>
    </row>
    <row r="8" spans="1:8" hidden="1" x14ac:dyDescent="0.3">
      <c r="A8" s="12" t="s">
        <v>34</v>
      </c>
      <c r="B8" s="12" t="s">
        <v>35</v>
      </c>
      <c r="C8" s="12" t="s">
        <v>24</v>
      </c>
      <c r="D8" s="12" t="s">
        <v>21</v>
      </c>
      <c r="E8" s="12">
        <v>314</v>
      </c>
      <c r="F8" s="12"/>
    </row>
    <row r="9" spans="1:8" hidden="1" x14ac:dyDescent="0.3">
      <c r="A9" s="12" t="s">
        <v>36</v>
      </c>
      <c r="B9" s="12" t="s">
        <v>37</v>
      </c>
      <c r="C9" s="12" t="s">
        <v>24</v>
      </c>
      <c r="D9" s="12" t="s">
        <v>21</v>
      </c>
      <c r="E9" s="12">
        <v>699</v>
      </c>
      <c r="F9" s="12"/>
    </row>
    <row r="10" spans="1:8" hidden="1" x14ac:dyDescent="0.3">
      <c r="A10" s="12" t="s">
        <v>38</v>
      </c>
      <c r="B10" s="12" t="s">
        <v>39</v>
      </c>
      <c r="C10" s="12" t="s">
        <v>4</v>
      </c>
      <c r="D10" s="12" t="s">
        <v>21</v>
      </c>
      <c r="E10" s="12">
        <v>377</v>
      </c>
      <c r="F10" s="12">
        <v>471</v>
      </c>
    </row>
    <row r="11" spans="1:8" hidden="1" x14ac:dyDescent="0.3">
      <c r="A11" s="12" t="s">
        <v>40</v>
      </c>
      <c r="B11" s="12" t="s">
        <v>41</v>
      </c>
      <c r="C11" s="12" t="s">
        <v>3</v>
      </c>
      <c r="D11" s="12" t="s">
        <v>21</v>
      </c>
      <c r="E11" s="12">
        <v>521</v>
      </c>
      <c r="F11" s="12">
        <v>868</v>
      </c>
    </row>
    <row r="12" spans="1:8" hidden="1" x14ac:dyDescent="0.3">
      <c r="A12" s="12" t="s">
        <v>42</v>
      </c>
      <c r="B12" s="12" t="s">
        <v>43</v>
      </c>
      <c r="C12" s="12" t="s">
        <v>24</v>
      </c>
      <c r="D12" s="12" t="s">
        <v>21</v>
      </c>
      <c r="E12" s="12">
        <v>1350</v>
      </c>
      <c r="F12" s="12"/>
    </row>
    <row r="13" spans="1:8" hidden="1" x14ac:dyDescent="0.3">
      <c r="A13" s="12" t="s">
        <v>44</v>
      </c>
      <c r="B13" s="12" t="s">
        <v>45</v>
      </c>
      <c r="C13" s="12" t="s">
        <v>2</v>
      </c>
      <c r="D13" s="12" t="s">
        <v>21</v>
      </c>
      <c r="E13" s="12">
        <v>820</v>
      </c>
      <c r="F13" s="12">
        <v>1304</v>
      </c>
    </row>
    <row r="14" spans="1:8" hidden="1" x14ac:dyDescent="0.3">
      <c r="A14" s="12" t="s">
        <v>49</v>
      </c>
      <c r="B14" s="12" t="s">
        <v>50</v>
      </c>
      <c r="C14" s="12" t="s">
        <v>24</v>
      </c>
      <c r="D14" s="12" t="s">
        <v>21</v>
      </c>
      <c r="E14" s="12">
        <v>799</v>
      </c>
      <c r="F14" s="12"/>
    </row>
    <row r="15" spans="1:8" hidden="1" x14ac:dyDescent="0.3">
      <c r="A15" s="12" t="s">
        <v>51</v>
      </c>
      <c r="B15" s="12" t="s">
        <v>52</v>
      </c>
      <c r="C15" s="12" t="s">
        <v>24</v>
      </c>
      <c r="D15" s="12" t="s">
        <v>21</v>
      </c>
      <c r="E15" s="12">
        <v>522</v>
      </c>
      <c r="F15" s="12"/>
    </row>
    <row r="16" spans="1:8" hidden="1" x14ac:dyDescent="0.3">
      <c r="A16" s="12" t="s">
        <v>53</v>
      </c>
      <c r="B16" s="12" t="s">
        <v>54</v>
      </c>
      <c r="C16" s="12" t="s">
        <v>24</v>
      </c>
      <c r="D16" s="12" t="s">
        <v>21</v>
      </c>
      <c r="E16" s="12">
        <v>449</v>
      </c>
      <c r="F16" s="12"/>
    </row>
    <row r="17" spans="1:8" hidden="1" x14ac:dyDescent="0.3">
      <c r="A17" s="12" t="s">
        <v>55</v>
      </c>
      <c r="B17" s="12" t="s">
        <v>56</v>
      </c>
      <c r="C17" s="12" t="s">
        <v>24</v>
      </c>
      <c r="D17" s="12" t="s">
        <v>21</v>
      </c>
      <c r="E17" s="12">
        <v>335</v>
      </c>
      <c r="F17" s="12">
        <v>419</v>
      </c>
    </row>
    <row r="18" spans="1:8" hidden="1" x14ac:dyDescent="0.3">
      <c r="A18" s="12" t="s">
        <v>59</v>
      </c>
      <c r="B18" s="12" t="s">
        <v>60</v>
      </c>
      <c r="C18" s="12" t="s">
        <v>24</v>
      </c>
      <c r="D18" s="12" t="s">
        <v>21</v>
      </c>
      <c r="E18" s="12">
        <v>449</v>
      </c>
      <c r="F18" s="12"/>
    </row>
    <row r="19" spans="1:8" hidden="1" x14ac:dyDescent="0.3">
      <c r="A19" s="12" t="s">
        <v>61</v>
      </c>
      <c r="B19" s="12" t="s">
        <v>62</v>
      </c>
      <c r="C19" s="12" t="s">
        <v>24</v>
      </c>
      <c r="D19" s="12" t="s">
        <v>21</v>
      </c>
      <c r="E19" s="12">
        <v>1299</v>
      </c>
      <c r="F19" s="12"/>
    </row>
    <row r="20" spans="1:8" hidden="1" x14ac:dyDescent="0.3">
      <c r="A20" s="12" t="s">
        <v>63</v>
      </c>
      <c r="B20" s="12" t="s">
        <v>64</v>
      </c>
      <c r="C20" s="12" t="s">
        <v>2</v>
      </c>
      <c r="D20" s="12" t="s">
        <v>21</v>
      </c>
      <c r="E20" s="12">
        <v>1115</v>
      </c>
      <c r="F20" s="12">
        <v>1665</v>
      </c>
    </row>
    <row r="21" spans="1:8" x14ac:dyDescent="0.3">
      <c r="A21" s="13" t="s">
        <v>65</v>
      </c>
      <c r="B21" s="13" t="s">
        <v>66</v>
      </c>
      <c r="C21" s="13" t="s">
        <v>48</v>
      </c>
      <c r="D21" s="13" t="s">
        <v>21</v>
      </c>
      <c r="E21" s="13">
        <v>625</v>
      </c>
      <c r="F21" s="13">
        <v>1014</v>
      </c>
      <c r="G21" s="19">
        <f>E21*(1-0.05)</f>
        <v>593.75</v>
      </c>
      <c r="H21" s="19">
        <f>E21*(1-0.07)</f>
        <v>581.25</v>
      </c>
    </row>
    <row r="22" spans="1:8" hidden="1" x14ac:dyDescent="0.3">
      <c r="A22" s="12" t="s">
        <v>67</v>
      </c>
      <c r="B22" s="12" t="s">
        <v>68</v>
      </c>
      <c r="C22" s="12" t="s">
        <v>24</v>
      </c>
      <c r="D22" s="12" t="s">
        <v>21</v>
      </c>
      <c r="E22" s="12">
        <v>310</v>
      </c>
      <c r="F22" s="12"/>
    </row>
    <row r="23" spans="1:8" hidden="1" x14ac:dyDescent="0.3">
      <c r="A23" s="12" t="s">
        <v>69</v>
      </c>
      <c r="B23" s="12" t="s">
        <v>70</v>
      </c>
      <c r="C23" s="12" t="s">
        <v>2</v>
      </c>
      <c r="D23" s="12" t="s">
        <v>21</v>
      </c>
      <c r="E23" s="12">
        <v>1150</v>
      </c>
      <c r="F23" s="12">
        <v>2015</v>
      </c>
    </row>
    <row r="24" spans="1:8" x14ac:dyDescent="0.3">
      <c r="A24" s="13" t="s">
        <v>71</v>
      </c>
      <c r="B24" s="13" t="s">
        <v>72</v>
      </c>
      <c r="C24" s="13" t="s">
        <v>48</v>
      </c>
      <c r="D24" s="13" t="s">
        <v>21</v>
      </c>
      <c r="E24" s="13">
        <v>1085</v>
      </c>
      <c r="F24" s="13">
        <v>1607</v>
      </c>
      <c r="G24" s="19">
        <f>E24*(1-0.05)</f>
        <v>1030.75</v>
      </c>
      <c r="H24" s="19">
        <f>E24*(1-0.07)</f>
        <v>1009.05</v>
      </c>
    </row>
    <row r="25" spans="1:8" hidden="1" x14ac:dyDescent="0.3">
      <c r="A25" s="12" t="s">
        <v>73</v>
      </c>
      <c r="B25" s="12" t="s">
        <v>74</v>
      </c>
      <c r="C25" s="12" t="s">
        <v>3</v>
      </c>
      <c r="D25" s="12" t="s">
        <v>21</v>
      </c>
      <c r="E25" s="12">
        <v>349</v>
      </c>
      <c r="F25" s="12">
        <v>586</v>
      </c>
    </row>
    <row r="26" spans="1:8" hidden="1" x14ac:dyDescent="0.3">
      <c r="A26" s="12" t="s">
        <v>75</v>
      </c>
      <c r="B26" s="12" t="s">
        <v>76</v>
      </c>
      <c r="C26" s="12" t="s">
        <v>5</v>
      </c>
      <c r="D26" s="12" t="s">
        <v>21</v>
      </c>
      <c r="E26" s="12">
        <v>611</v>
      </c>
      <c r="F26" s="12">
        <v>873</v>
      </c>
    </row>
    <row r="27" spans="1:8" hidden="1" x14ac:dyDescent="0.3">
      <c r="A27" s="12" t="s">
        <v>77</v>
      </c>
      <c r="B27" s="12" t="s">
        <v>78</v>
      </c>
      <c r="C27" s="12" t="s">
        <v>24</v>
      </c>
      <c r="D27" s="12" t="s">
        <v>21</v>
      </c>
      <c r="E27" s="12">
        <v>288</v>
      </c>
      <c r="F27" s="12">
        <v>360</v>
      </c>
    </row>
    <row r="28" spans="1:8" hidden="1" x14ac:dyDescent="0.3">
      <c r="A28" s="12" t="s">
        <v>79</v>
      </c>
      <c r="B28" s="12" t="s">
        <v>80</v>
      </c>
      <c r="C28" s="12" t="s">
        <v>24</v>
      </c>
      <c r="D28" s="12" t="s">
        <v>21</v>
      </c>
      <c r="E28" s="12">
        <v>510</v>
      </c>
      <c r="F28" s="12">
        <v>638</v>
      </c>
    </row>
    <row r="29" spans="1:8" hidden="1" x14ac:dyDescent="0.3">
      <c r="A29" s="12" t="s">
        <v>81</v>
      </c>
      <c r="B29" s="12" t="s">
        <v>82</v>
      </c>
      <c r="C29" s="12" t="s">
        <v>3</v>
      </c>
      <c r="D29" s="12" t="s">
        <v>21</v>
      </c>
      <c r="E29" s="12">
        <v>739</v>
      </c>
      <c r="F29" s="12">
        <v>1234</v>
      </c>
    </row>
    <row r="30" spans="1:8" hidden="1" x14ac:dyDescent="0.3">
      <c r="A30" s="12" t="s">
        <v>83</v>
      </c>
      <c r="B30" s="12" t="s">
        <v>84</v>
      </c>
      <c r="C30" s="12" t="s">
        <v>24</v>
      </c>
      <c r="D30" s="12" t="s">
        <v>21</v>
      </c>
      <c r="E30" s="12">
        <v>1399</v>
      </c>
      <c r="F30" s="12"/>
    </row>
    <row r="31" spans="1:8" hidden="1" x14ac:dyDescent="0.3">
      <c r="A31" s="12" t="s">
        <v>85</v>
      </c>
      <c r="B31" s="12" t="s">
        <v>86</v>
      </c>
      <c r="C31" s="12" t="s">
        <v>24</v>
      </c>
      <c r="D31" s="12" t="s">
        <v>21</v>
      </c>
      <c r="E31" s="12">
        <v>335</v>
      </c>
      <c r="F31" s="12"/>
    </row>
    <row r="32" spans="1:8" hidden="1" x14ac:dyDescent="0.3">
      <c r="A32" s="12" t="s">
        <v>87</v>
      </c>
      <c r="B32" s="12" t="s">
        <v>88</v>
      </c>
      <c r="C32" s="12" t="s">
        <v>24</v>
      </c>
      <c r="D32" s="12" t="s">
        <v>21</v>
      </c>
      <c r="E32" s="12">
        <v>508</v>
      </c>
      <c r="F32" s="12"/>
    </row>
    <row r="33" spans="1:6" hidden="1" x14ac:dyDescent="0.3">
      <c r="A33" s="12" t="s">
        <v>89</v>
      </c>
      <c r="B33" s="12" t="s">
        <v>90</v>
      </c>
      <c r="C33" s="12" t="s">
        <v>24</v>
      </c>
      <c r="D33" s="12" t="s">
        <v>21</v>
      </c>
      <c r="E33" s="12">
        <v>899</v>
      </c>
      <c r="F33" s="12"/>
    </row>
    <row r="34" spans="1:6" hidden="1" x14ac:dyDescent="0.3">
      <c r="A34" s="12" t="s">
        <v>91</v>
      </c>
      <c r="B34" s="12" t="s">
        <v>92</v>
      </c>
      <c r="C34" s="12" t="s">
        <v>24</v>
      </c>
      <c r="D34" s="12" t="s">
        <v>21</v>
      </c>
      <c r="E34" s="12">
        <v>358</v>
      </c>
      <c r="F34" s="12"/>
    </row>
    <row r="35" spans="1:6" hidden="1" x14ac:dyDescent="0.3">
      <c r="A35" s="12" t="s">
        <v>93</v>
      </c>
      <c r="B35" s="12" t="s">
        <v>94</v>
      </c>
      <c r="C35" s="12" t="s">
        <v>24</v>
      </c>
      <c r="D35" s="12" t="s">
        <v>21</v>
      </c>
      <c r="E35" s="12">
        <v>485</v>
      </c>
      <c r="F35" s="12"/>
    </row>
    <row r="36" spans="1:6" hidden="1" x14ac:dyDescent="0.3">
      <c r="A36" s="12" t="s">
        <v>95</v>
      </c>
      <c r="B36" s="12" t="s">
        <v>96</v>
      </c>
      <c r="C36" s="12" t="s">
        <v>3</v>
      </c>
      <c r="D36" s="12" t="s">
        <v>21</v>
      </c>
      <c r="E36" s="12">
        <v>185</v>
      </c>
      <c r="F36" s="12"/>
    </row>
    <row r="37" spans="1:6" hidden="1" x14ac:dyDescent="0.3">
      <c r="A37" s="12" t="s">
        <v>97</v>
      </c>
      <c r="B37" s="12" t="s">
        <v>98</v>
      </c>
      <c r="C37" s="12" t="s">
        <v>3</v>
      </c>
      <c r="D37" s="12" t="s">
        <v>21</v>
      </c>
      <c r="E37" s="12">
        <v>399</v>
      </c>
      <c r="F37" s="12">
        <v>669</v>
      </c>
    </row>
    <row r="38" spans="1:6" hidden="1" x14ac:dyDescent="0.3">
      <c r="A38" s="12" t="s">
        <v>99</v>
      </c>
      <c r="B38" s="12" t="s">
        <v>100</v>
      </c>
      <c r="C38" s="12" t="s">
        <v>24</v>
      </c>
      <c r="D38" s="12" t="s">
        <v>21</v>
      </c>
      <c r="E38" s="12">
        <v>639</v>
      </c>
      <c r="F38" s="12"/>
    </row>
    <row r="39" spans="1:6" hidden="1" x14ac:dyDescent="0.3">
      <c r="A39" s="12" t="s">
        <v>101</v>
      </c>
      <c r="B39" s="12" t="s">
        <v>102</v>
      </c>
      <c r="C39" s="12" t="s">
        <v>24</v>
      </c>
      <c r="D39" s="12" t="s">
        <v>21</v>
      </c>
      <c r="E39" s="12">
        <v>319</v>
      </c>
      <c r="F39" s="12"/>
    </row>
    <row r="40" spans="1:6" hidden="1" x14ac:dyDescent="0.3">
      <c r="A40" s="12" t="s">
        <v>103</v>
      </c>
      <c r="B40" s="12" t="s">
        <v>104</v>
      </c>
      <c r="C40" s="12" t="s">
        <v>105</v>
      </c>
      <c r="D40" s="12" t="s">
        <v>21</v>
      </c>
      <c r="E40" s="12">
        <v>115</v>
      </c>
      <c r="F40" s="12"/>
    </row>
    <row r="41" spans="1:6" hidden="1" x14ac:dyDescent="0.3">
      <c r="A41" s="12" t="s">
        <v>106</v>
      </c>
      <c r="B41" s="12" t="s">
        <v>107</v>
      </c>
      <c r="C41" s="12" t="s">
        <v>24</v>
      </c>
      <c r="D41" s="12" t="s">
        <v>21</v>
      </c>
      <c r="E41" s="12">
        <v>720</v>
      </c>
      <c r="F41" s="12"/>
    </row>
    <row r="42" spans="1:6" hidden="1" x14ac:dyDescent="0.3">
      <c r="A42" s="12" t="s">
        <v>108</v>
      </c>
      <c r="B42" s="12" t="s">
        <v>109</v>
      </c>
      <c r="C42" s="12" t="s">
        <v>24</v>
      </c>
      <c r="D42" s="12" t="s">
        <v>21</v>
      </c>
      <c r="E42" s="12">
        <v>259</v>
      </c>
      <c r="F42" s="12"/>
    </row>
    <row r="43" spans="1:6" hidden="1" x14ac:dyDescent="0.3">
      <c r="A43" s="12" t="s">
        <v>110</v>
      </c>
      <c r="B43" s="12" t="s">
        <v>111</v>
      </c>
      <c r="C43" s="12" t="s">
        <v>24</v>
      </c>
      <c r="D43" s="12" t="s">
        <v>21</v>
      </c>
      <c r="E43" s="12">
        <v>754</v>
      </c>
      <c r="F43" s="12"/>
    </row>
    <row r="44" spans="1:6" hidden="1" x14ac:dyDescent="0.3">
      <c r="A44" s="12" t="s">
        <v>112</v>
      </c>
      <c r="B44" s="12" t="s">
        <v>113</v>
      </c>
      <c r="C44" s="12" t="s">
        <v>24</v>
      </c>
      <c r="D44" s="12" t="s">
        <v>21</v>
      </c>
      <c r="E44" s="12">
        <v>374</v>
      </c>
      <c r="F44" s="12"/>
    </row>
    <row r="45" spans="1:6" hidden="1" x14ac:dyDescent="0.3">
      <c r="A45" s="12" t="s">
        <v>114</v>
      </c>
      <c r="B45" s="12" t="s">
        <v>115</v>
      </c>
      <c r="C45" s="12" t="s">
        <v>2</v>
      </c>
      <c r="D45" s="12" t="s">
        <v>21</v>
      </c>
      <c r="E45" s="12">
        <v>1754</v>
      </c>
      <c r="F45" s="12"/>
    </row>
    <row r="46" spans="1:6" hidden="1" x14ac:dyDescent="0.3">
      <c r="A46" s="12" t="s">
        <v>116</v>
      </c>
      <c r="B46" s="12" t="s">
        <v>117</v>
      </c>
      <c r="C46" s="12" t="s">
        <v>3</v>
      </c>
      <c r="D46" s="12" t="s">
        <v>21</v>
      </c>
      <c r="E46" s="12">
        <v>349</v>
      </c>
      <c r="F46" s="12">
        <v>587</v>
      </c>
    </row>
    <row r="47" spans="1:6" hidden="1" x14ac:dyDescent="0.3">
      <c r="A47" s="12" t="s">
        <v>118</v>
      </c>
      <c r="B47" s="12" t="s">
        <v>119</v>
      </c>
      <c r="C47" s="12" t="s">
        <v>2</v>
      </c>
      <c r="D47" s="12" t="s">
        <v>21</v>
      </c>
      <c r="E47" s="12">
        <v>2090</v>
      </c>
      <c r="F47" s="12"/>
    </row>
    <row r="48" spans="1:6" hidden="1" x14ac:dyDescent="0.3">
      <c r="A48" s="12" t="s">
        <v>120</v>
      </c>
      <c r="B48" s="12" t="s">
        <v>121</v>
      </c>
      <c r="C48" s="12" t="s">
        <v>24</v>
      </c>
      <c r="D48" s="12" t="s">
        <v>21</v>
      </c>
      <c r="E48" s="12">
        <v>533</v>
      </c>
      <c r="F48" s="12"/>
    </row>
    <row r="49" spans="1:8" hidden="1" x14ac:dyDescent="0.3">
      <c r="A49" s="13"/>
      <c r="B49" s="13"/>
      <c r="C49" s="13"/>
      <c r="D49" s="13"/>
      <c r="E49" s="13"/>
      <c r="F49" s="13"/>
      <c r="G49" s="14"/>
      <c r="H49" s="14"/>
    </row>
    <row r="50" spans="1:8" hidden="1" x14ac:dyDescent="0.3">
      <c r="A50" s="12" t="s">
        <v>124</v>
      </c>
      <c r="B50" s="12" t="s">
        <v>125</v>
      </c>
      <c r="C50" s="12" t="s">
        <v>24</v>
      </c>
      <c r="D50" s="12" t="s">
        <v>21</v>
      </c>
      <c r="E50" s="12">
        <v>677</v>
      </c>
      <c r="F50" s="12"/>
    </row>
    <row r="51" spans="1:8" hidden="1" x14ac:dyDescent="0.3">
      <c r="A51" s="12" t="s">
        <v>126</v>
      </c>
      <c r="B51" s="12" t="s">
        <v>127</v>
      </c>
      <c r="C51" s="12" t="s">
        <v>24</v>
      </c>
      <c r="D51" s="12" t="s">
        <v>21</v>
      </c>
      <c r="E51" s="12">
        <v>679</v>
      </c>
      <c r="F51" s="12">
        <v>801</v>
      </c>
    </row>
    <row r="52" spans="1:8" hidden="1" x14ac:dyDescent="0.3">
      <c r="A52" s="12" t="s">
        <v>128</v>
      </c>
      <c r="B52" s="12" t="s">
        <v>129</v>
      </c>
      <c r="C52" s="12" t="s">
        <v>24</v>
      </c>
      <c r="D52" s="12" t="s">
        <v>21</v>
      </c>
      <c r="E52" s="12">
        <v>367</v>
      </c>
      <c r="F52" s="12"/>
    </row>
    <row r="53" spans="1:8" hidden="1" x14ac:dyDescent="0.3">
      <c r="A53" s="12" t="s">
        <v>130</v>
      </c>
      <c r="B53" s="12" t="s">
        <v>131</v>
      </c>
      <c r="C53" s="12" t="s">
        <v>2</v>
      </c>
      <c r="D53" s="12" t="s">
        <v>21</v>
      </c>
      <c r="E53" s="12">
        <v>836</v>
      </c>
      <c r="F53" s="12"/>
    </row>
    <row r="54" spans="1:8" hidden="1" x14ac:dyDescent="0.3">
      <c r="A54" s="12" t="s">
        <v>132</v>
      </c>
      <c r="B54" s="12" t="s">
        <v>133</v>
      </c>
      <c r="C54" s="12" t="s">
        <v>105</v>
      </c>
      <c r="D54" s="12" t="s">
        <v>21</v>
      </c>
      <c r="E54" s="12">
        <v>152</v>
      </c>
      <c r="F54" s="12"/>
    </row>
    <row r="55" spans="1:8" hidden="1" x14ac:dyDescent="0.3">
      <c r="A55" s="13"/>
      <c r="B55" s="13"/>
      <c r="C55" s="13"/>
      <c r="D55" s="13"/>
      <c r="E55" s="13"/>
      <c r="F55" s="13"/>
      <c r="G55" s="14"/>
      <c r="H55" s="14"/>
    </row>
    <row r="56" spans="1:8" x14ac:dyDescent="0.3">
      <c r="A56" s="13" t="s">
        <v>136</v>
      </c>
      <c r="B56" s="13" t="s">
        <v>137</v>
      </c>
      <c r="C56" s="13" t="s">
        <v>48</v>
      </c>
      <c r="D56" s="13" t="s">
        <v>21</v>
      </c>
      <c r="E56" s="13">
        <v>175</v>
      </c>
      <c r="F56" s="13">
        <v>273</v>
      </c>
      <c r="G56" s="19">
        <f>E56*(1-0.05)</f>
        <v>166.25</v>
      </c>
      <c r="H56" s="19">
        <f>E56*(1-0.07)</f>
        <v>162.75</v>
      </c>
    </row>
    <row r="57" spans="1:8" hidden="1" x14ac:dyDescent="0.3">
      <c r="A57" s="12" t="s">
        <v>138</v>
      </c>
      <c r="B57" s="12" t="s">
        <v>139</v>
      </c>
      <c r="C57" s="12" t="s">
        <v>3</v>
      </c>
      <c r="D57" s="12" t="s">
        <v>21</v>
      </c>
      <c r="E57" s="12">
        <v>514</v>
      </c>
      <c r="F57" s="12">
        <v>791</v>
      </c>
    </row>
    <row r="58" spans="1:8" hidden="1" x14ac:dyDescent="0.3">
      <c r="A58" s="12" t="s">
        <v>140</v>
      </c>
      <c r="B58" s="12" t="s">
        <v>141</v>
      </c>
      <c r="C58" s="12" t="s">
        <v>24</v>
      </c>
      <c r="D58" s="12" t="s">
        <v>21</v>
      </c>
      <c r="E58" s="12">
        <v>255</v>
      </c>
      <c r="F58" s="12"/>
    </row>
    <row r="59" spans="1:8" hidden="1" x14ac:dyDescent="0.3">
      <c r="A59" s="12" t="s">
        <v>142</v>
      </c>
      <c r="B59" s="12" t="s">
        <v>143</v>
      </c>
      <c r="C59" s="12" t="s">
        <v>24</v>
      </c>
      <c r="D59" s="12" t="s">
        <v>21</v>
      </c>
      <c r="E59" s="12">
        <v>989</v>
      </c>
      <c r="F59" s="12"/>
    </row>
    <row r="60" spans="1:8" hidden="1" x14ac:dyDescent="0.3">
      <c r="A60" s="12" t="s">
        <v>144</v>
      </c>
      <c r="B60" s="12" t="s">
        <v>145</v>
      </c>
      <c r="C60" s="12" t="s">
        <v>24</v>
      </c>
      <c r="D60" s="12" t="s">
        <v>21</v>
      </c>
      <c r="E60" s="12">
        <v>455</v>
      </c>
      <c r="F60" s="12"/>
    </row>
    <row r="61" spans="1:8" hidden="1" x14ac:dyDescent="0.3">
      <c r="A61" s="13"/>
      <c r="B61" s="13"/>
      <c r="C61" s="13"/>
      <c r="D61" s="13"/>
      <c r="E61" s="13"/>
      <c r="F61" s="13"/>
      <c r="G61" s="14"/>
      <c r="H61" s="14"/>
    </row>
    <row r="62" spans="1:8" hidden="1" x14ac:dyDescent="0.3">
      <c r="A62" s="12" t="s">
        <v>148</v>
      </c>
      <c r="B62" s="12" t="s">
        <v>149</v>
      </c>
      <c r="C62" s="12" t="s">
        <v>24</v>
      </c>
      <c r="D62" s="12" t="s">
        <v>21</v>
      </c>
      <c r="E62" s="12">
        <v>489</v>
      </c>
      <c r="F62" s="12"/>
    </row>
    <row r="63" spans="1:8" hidden="1" x14ac:dyDescent="0.3">
      <c r="A63" s="12" t="s">
        <v>150</v>
      </c>
      <c r="B63" s="12" t="s">
        <v>151</v>
      </c>
      <c r="C63" s="12" t="s">
        <v>24</v>
      </c>
      <c r="D63" s="12" t="s">
        <v>21</v>
      </c>
      <c r="E63" s="12">
        <v>476</v>
      </c>
      <c r="F63" s="12"/>
    </row>
    <row r="64" spans="1:8" hidden="1" x14ac:dyDescent="0.3">
      <c r="A64" s="12" t="s">
        <v>152</v>
      </c>
      <c r="B64" s="12" t="s">
        <v>153</v>
      </c>
      <c r="C64" s="12" t="s">
        <v>5</v>
      </c>
      <c r="D64" s="12" t="s">
        <v>21</v>
      </c>
      <c r="E64" s="12">
        <v>1237</v>
      </c>
      <c r="F64" s="12"/>
    </row>
    <row r="65" spans="1:8" hidden="1" x14ac:dyDescent="0.3">
      <c r="A65" s="12" t="s">
        <v>154</v>
      </c>
      <c r="B65" s="12" t="s">
        <v>155</v>
      </c>
      <c r="C65" s="12" t="s">
        <v>24</v>
      </c>
      <c r="D65" s="12" t="s">
        <v>21</v>
      </c>
      <c r="E65" s="12">
        <v>540</v>
      </c>
      <c r="F65" s="12"/>
    </row>
    <row r="66" spans="1:8" hidden="1" x14ac:dyDescent="0.3">
      <c r="A66" s="12" t="s">
        <v>156</v>
      </c>
      <c r="B66" s="12" t="s">
        <v>157</v>
      </c>
      <c r="C66" s="12" t="s">
        <v>24</v>
      </c>
      <c r="D66" s="12" t="s">
        <v>21</v>
      </c>
      <c r="E66" s="12">
        <v>1176</v>
      </c>
      <c r="F66" s="12"/>
    </row>
    <row r="67" spans="1:8" hidden="1" x14ac:dyDescent="0.3">
      <c r="A67" s="12" t="s">
        <v>158</v>
      </c>
      <c r="B67" s="12" t="s">
        <v>159</v>
      </c>
      <c r="C67" s="12" t="s">
        <v>24</v>
      </c>
      <c r="D67" s="12" t="s">
        <v>21</v>
      </c>
      <c r="E67" s="12">
        <v>405</v>
      </c>
      <c r="F67" s="12"/>
    </row>
    <row r="68" spans="1:8" hidden="1" x14ac:dyDescent="0.3">
      <c r="A68" s="12" t="s">
        <v>160</v>
      </c>
      <c r="B68" s="12" t="s">
        <v>161</v>
      </c>
      <c r="C68" s="12" t="s">
        <v>3</v>
      </c>
      <c r="D68" s="12" t="s">
        <v>21</v>
      </c>
      <c r="E68" s="12">
        <v>231</v>
      </c>
      <c r="F68" s="12">
        <v>330</v>
      </c>
    </row>
    <row r="69" spans="1:8" hidden="1" x14ac:dyDescent="0.3">
      <c r="A69" s="13"/>
      <c r="B69" s="13"/>
      <c r="C69" s="13"/>
      <c r="D69" s="13"/>
      <c r="E69" s="13"/>
      <c r="F69" s="13"/>
      <c r="G69" s="14"/>
      <c r="H69" s="14"/>
    </row>
    <row r="70" spans="1:8" hidden="1" x14ac:dyDescent="0.3">
      <c r="A70" s="12" t="s">
        <v>164</v>
      </c>
      <c r="B70" s="12" t="s">
        <v>165</v>
      </c>
      <c r="C70" s="12" t="s">
        <v>24</v>
      </c>
      <c r="D70" s="12" t="s">
        <v>21</v>
      </c>
      <c r="E70" s="12">
        <v>722</v>
      </c>
      <c r="F70" s="12"/>
    </row>
    <row r="71" spans="1:8" hidden="1" x14ac:dyDescent="0.3">
      <c r="A71" s="12" t="s">
        <v>166</v>
      </c>
      <c r="B71" s="12" t="s">
        <v>167</v>
      </c>
      <c r="C71" s="12" t="s">
        <v>3</v>
      </c>
      <c r="D71" s="12" t="s">
        <v>21</v>
      </c>
      <c r="E71" s="12">
        <v>216</v>
      </c>
      <c r="F71" s="12">
        <v>270</v>
      </c>
    </row>
    <row r="72" spans="1:8" hidden="1" x14ac:dyDescent="0.3">
      <c r="A72" s="12" t="s">
        <v>168</v>
      </c>
      <c r="B72" s="12" t="s">
        <v>169</v>
      </c>
      <c r="C72" s="12" t="s">
        <v>24</v>
      </c>
      <c r="D72" s="12" t="s">
        <v>21</v>
      </c>
      <c r="E72" s="12">
        <v>350</v>
      </c>
      <c r="F72" s="12"/>
    </row>
    <row r="73" spans="1:8" hidden="1" x14ac:dyDescent="0.3">
      <c r="A73" s="12" t="s">
        <v>170</v>
      </c>
      <c r="B73" s="12" t="s">
        <v>171</v>
      </c>
      <c r="C73" s="12" t="s">
        <v>24</v>
      </c>
      <c r="D73" s="12" t="s">
        <v>21</v>
      </c>
      <c r="E73" s="12">
        <v>479</v>
      </c>
      <c r="F73" s="12"/>
    </row>
    <row r="74" spans="1:8" x14ac:dyDescent="0.3">
      <c r="A74" s="13" t="s">
        <v>172</v>
      </c>
      <c r="B74" s="13" t="s">
        <v>173</v>
      </c>
      <c r="C74" s="13" t="s">
        <v>48</v>
      </c>
      <c r="D74" s="13" t="s">
        <v>21</v>
      </c>
      <c r="E74" s="13">
        <v>725</v>
      </c>
      <c r="F74" s="13">
        <v>1081</v>
      </c>
      <c r="G74" s="19">
        <f>E74*(1-0.05)</f>
        <v>688.75</v>
      </c>
      <c r="H74" s="19">
        <f>E74*(1-0.07)</f>
        <v>674.25</v>
      </c>
    </row>
    <row r="75" spans="1:8" hidden="1" x14ac:dyDescent="0.3">
      <c r="A75" s="12" t="s">
        <v>174</v>
      </c>
      <c r="B75" s="12" t="s">
        <v>175</v>
      </c>
      <c r="C75" s="12" t="s">
        <v>24</v>
      </c>
      <c r="D75" s="12" t="s">
        <v>21</v>
      </c>
      <c r="E75" s="12">
        <v>529</v>
      </c>
      <c r="F75" s="12"/>
    </row>
    <row r="76" spans="1:8" hidden="1" x14ac:dyDescent="0.3">
      <c r="A76" s="12" t="s">
        <v>176</v>
      </c>
      <c r="B76" s="12" t="s">
        <v>177</v>
      </c>
      <c r="C76" s="12" t="s">
        <v>24</v>
      </c>
      <c r="D76" s="12" t="s">
        <v>21</v>
      </c>
      <c r="E76" s="12">
        <v>679</v>
      </c>
      <c r="F76" s="12"/>
    </row>
    <row r="77" spans="1:8" hidden="1" x14ac:dyDescent="0.3">
      <c r="A77" s="12" t="s">
        <v>178</v>
      </c>
      <c r="B77" s="12" t="s">
        <v>179</v>
      </c>
      <c r="C77" s="12" t="s">
        <v>24</v>
      </c>
      <c r="D77" s="12" t="s">
        <v>21</v>
      </c>
      <c r="E77" s="12">
        <v>455</v>
      </c>
      <c r="F77" s="12"/>
    </row>
    <row r="78" spans="1:8" hidden="1" x14ac:dyDescent="0.3">
      <c r="A78" s="12" t="s">
        <v>180</v>
      </c>
      <c r="B78" s="12" t="s">
        <v>181</v>
      </c>
      <c r="C78" s="12" t="s">
        <v>24</v>
      </c>
      <c r="D78" s="12" t="s">
        <v>21</v>
      </c>
      <c r="E78" s="12">
        <v>559</v>
      </c>
      <c r="F78" s="12"/>
    </row>
    <row r="79" spans="1:8" hidden="1" x14ac:dyDescent="0.3">
      <c r="A79" s="12" t="s">
        <v>182</v>
      </c>
      <c r="B79" s="12" t="s">
        <v>183</v>
      </c>
      <c r="C79" s="12" t="s">
        <v>3</v>
      </c>
      <c r="D79" s="12" t="s">
        <v>21</v>
      </c>
      <c r="E79" s="12">
        <v>331</v>
      </c>
      <c r="F79" s="12"/>
    </row>
    <row r="80" spans="1:8" hidden="1" x14ac:dyDescent="0.3">
      <c r="A80" s="12" t="s">
        <v>184</v>
      </c>
      <c r="B80" s="12" t="s">
        <v>185</v>
      </c>
      <c r="C80" s="12" t="s">
        <v>24</v>
      </c>
      <c r="D80" s="12" t="s">
        <v>21</v>
      </c>
      <c r="E80" s="12">
        <v>269</v>
      </c>
      <c r="F80" s="12"/>
    </row>
    <row r="81" spans="1:8" hidden="1" x14ac:dyDescent="0.3">
      <c r="A81" s="12" t="s">
        <v>186</v>
      </c>
      <c r="B81" s="12" t="s">
        <v>187</v>
      </c>
      <c r="C81" s="12" t="s">
        <v>24</v>
      </c>
      <c r="D81" s="12" t="s">
        <v>21</v>
      </c>
      <c r="E81" s="12">
        <v>381</v>
      </c>
      <c r="F81" s="12"/>
    </row>
    <row r="82" spans="1:8" hidden="1" x14ac:dyDescent="0.3">
      <c r="A82" s="12" t="s">
        <v>188</v>
      </c>
      <c r="B82" s="12" t="s">
        <v>189</v>
      </c>
      <c r="C82" s="12" t="s">
        <v>2</v>
      </c>
      <c r="D82" s="12" t="s">
        <v>21</v>
      </c>
      <c r="E82" s="12">
        <v>771</v>
      </c>
      <c r="F82" s="12"/>
    </row>
    <row r="83" spans="1:8" hidden="1" x14ac:dyDescent="0.3">
      <c r="A83" s="12" t="s">
        <v>190</v>
      </c>
      <c r="B83" s="12" t="s">
        <v>191</v>
      </c>
      <c r="C83" s="12" t="s">
        <v>24</v>
      </c>
      <c r="D83" s="12" t="s">
        <v>21</v>
      </c>
      <c r="E83" s="12">
        <v>250</v>
      </c>
      <c r="F83" s="12"/>
    </row>
    <row r="84" spans="1:8" hidden="1" x14ac:dyDescent="0.3">
      <c r="A84" s="12" t="s">
        <v>192</v>
      </c>
      <c r="B84" s="12" t="s">
        <v>193</v>
      </c>
      <c r="C84" s="12" t="s">
        <v>3</v>
      </c>
      <c r="D84" s="12" t="s">
        <v>21</v>
      </c>
      <c r="E84" s="12">
        <v>167</v>
      </c>
      <c r="F84" s="12">
        <v>197</v>
      </c>
    </row>
    <row r="85" spans="1:8" hidden="1" x14ac:dyDescent="0.3">
      <c r="A85" s="12" t="s">
        <v>194</v>
      </c>
      <c r="B85" s="12" t="s">
        <v>195</v>
      </c>
      <c r="C85" s="12" t="s">
        <v>5</v>
      </c>
      <c r="D85" s="12" t="s">
        <v>21</v>
      </c>
      <c r="E85" s="12">
        <v>546</v>
      </c>
      <c r="F85" s="12"/>
    </row>
    <row r="86" spans="1:8" hidden="1" x14ac:dyDescent="0.3">
      <c r="A86" s="13"/>
      <c r="B86" s="13"/>
      <c r="C86" s="13"/>
      <c r="D86" s="13"/>
      <c r="E86" s="13"/>
      <c r="F86" s="13"/>
      <c r="G86" s="14"/>
      <c r="H86" s="14"/>
    </row>
    <row r="87" spans="1:8" hidden="1" x14ac:dyDescent="0.3">
      <c r="A87" s="12" t="s">
        <v>198</v>
      </c>
      <c r="B87" s="12" t="s">
        <v>199</v>
      </c>
      <c r="C87" s="12" t="s">
        <v>3</v>
      </c>
      <c r="D87" s="12" t="s">
        <v>21</v>
      </c>
      <c r="E87" s="12">
        <v>549</v>
      </c>
      <c r="F87" s="12">
        <v>917</v>
      </c>
    </row>
    <row r="88" spans="1:8" hidden="1" x14ac:dyDescent="0.3">
      <c r="A88" s="12" t="s">
        <v>200</v>
      </c>
      <c r="B88" s="12" t="s">
        <v>201</v>
      </c>
      <c r="C88" s="12" t="s">
        <v>24</v>
      </c>
      <c r="D88" s="12" t="s">
        <v>21</v>
      </c>
      <c r="E88" s="12">
        <v>649</v>
      </c>
      <c r="F88" s="12"/>
    </row>
    <row r="89" spans="1:8" hidden="1" x14ac:dyDescent="0.3">
      <c r="A89" s="12" t="s">
        <v>202</v>
      </c>
      <c r="B89" s="12" t="s">
        <v>203</v>
      </c>
      <c r="C89" s="12" t="s">
        <v>24</v>
      </c>
      <c r="D89" s="12" t="s">
        <v>21</v>
      </c>
      <c r="E89" s="12">
        <v>716</v>
      </c>
      <c r="F89" s="12"/>
    </row>
    <row r="90" spans="1:8" hidden="1" x14ac:dyDescent="0.3">
      <c r="A90" s="12" t="s">
        <v>204</v>
      </c>
      <c r="B90" s="12" t="s">
        <v>205</v>
      </c>
      <c r="C90" s="12" t="s">
        <v>3</v>
      </c>
      <c r="D90" s="12" t="s">
        <v>21</v>
      </c>
      <c r="E90" s="12">
        <v>139</v>
      </c>
      <c r="F90" s="12">
        <v>164</v>
      </c>
    </row>
    <row r="91" spans="1:8" hidden="1" x14ac:dyDescent="0.3">
      <c r="A91" s="12" t="s">
        <v>206</v>
      </c>
      <c r="B91" s="12" t="s">
        <v>207</v>
      </c>
      <c r="C91" s="12" t="s">
        <v>24</v>
      </c>
      <c r="D91" s="12" t="s">
        <v>21</v>
      </c>
      <c r="E91" s="12">
        <v>366</v>
      </c>
      <c r="F91" s="12">
        <v>458</v>
      </c>
    </row>
    <row r="92" spans="1:8" hidden="1" x14ac:dyDescent="0.3">
      <c r="A92" s="12" t="s">
        <v>208</v>
      </c>
      <c r="B92" s="12" t="s">
        <v>209</v>
      </c>
      <c r="C92" s="12" t="s">
        <v>24</v>
      </c>
      <c r="D92" s="12" t="s">
        <v>21</v>
      </c>
      <c r="E92" s="12">
        <v>999</v>
      </c>
      <c r="F92" s="12"/>
    </row>
    <row r="93" spans="1:8" hidden="1" x14ac:dyDescent="0.3">
      <c r="A93" s="12" t="s">
        <v>210</v>
      </c>
      <c r="B93" s="12" t="s">
        <v>211</v>
      </c>
      <c r="C93" s="12" t="s">
        <v>3</v>
      </c>
      <c r="D93" s="12" t="s">
        <v>21</v>
      </c>
      <c r="E93" s="12">
        <v>599</v>
      </c>
      <c r="F93" s="12">
        <v>999</v>
      </c>
    </row>
    <row r="94" spans="1:8" hidden="1" x14ac:dyDescent="0.3">
      <c r="A94" s="12" t="s">
        <v>212</v>
      </c>
      <c r="B94" s="12" t="s">
        <v>213</v>
      </c>
      <c r="C94" s="12" t="s">
        <v>24</v>
      </c>
      <c r="D94" s="12" t="s">
        <v>21</v>
      </c>
      <c r="E94" s="12">
        <v>1071</v>
      </c>
      <c r="F94" s="12"/>
    </row>
    <row r="95" spans="1:8" x14ac:dyDescent="0.3">
      <c r="A95" s="13" t="s">
        <v>214</v>
      </c>
      <c r="B95" s="13" t="s">
        <v>215</v>
      </c>
      <c r="C95" s="13" t="s">
        <v>48</v>
      </c>
      <c r="D95" s="13" t="s">
        <v>21</v>
      </c>
      <c r="E95" s="13">
        <v>1085</v>
      </c>
      <c r="F95" s="13">
        <v>1607</v>
      </c>
      <c r="G95" s="19">
        <f>E95*(1-0.05)</f>
        <v>1030.75</v>
      </c>
      <c r="H95" s="19">
        <f>E95*(1-0.07)</f>
        <v>1009.05</v>
      </c>
    </row>
    <row r="96" spans="1:8" hidden="1" x14ac:dyDescent="0.3">
      <c r="A96" s="12" t="s">
        <v>216</v>
      </c>
      <c r="B96" s="12" t="s">
        <v>217</v>
      </c>
      <c r="C96" s="12" t="s">
        <v>24</v>
      </c>
      <c r="D96" s="12" t="s">
        <v>21</v>
      </c>
      <c r="E96" s="12">
        <v>857</v>
      </c>
    </row>
    <row r="97" spans="1:6" hidden="1" x14ac:dyDescent="0.3">
      <c r="A97" s="12" t="s">
        <v>218</v>
      </c>
      <c r="B97" s="12" t="s">
        <v>219</v>
      </c>
      <c r="C97" s="12" t="s">
        <v>3</v>
      </c>
      <c r="D97" s="12" t="s">
        <v>21</v>
      </c>
      <c r="E97" s="12">
        <v>436</v>
      </c>
      <c r="F97" s="12">
        <v>622</v>
      </c>
    </row>
    <row r="98" spans="1:6" hidden="1" x14ac:dyDescent="0.3">
      <c r="A98" s="12" t="s">
        <v>220</v>
      </c>
      <c r="B98" s="12" t="s">
        <v>221</v>
      </c>
      <c r="C98" s="12" t="s">
        <v>3</v>
      </c>
      <c r="D98" s="12" t="s">
        <v>21</v>
      </c>
      <c r="E98" s="12">
        <v>248</v>
      </c>
      <c r="F98" s="12">
        <v>311</v>
      </c>
    </row>
    <row r="99" spans="1:6" hidden="1" x14ac:dyDescent="0.3">
      <c r="A99" s="12" t="s">
        <v>222</v>
      </c>
      <c r="B99" s="12" t="s">
        <v>223</v>
      </c>
      <c r="C99" s="12" t="s">
        <v>24</v>
      </c>
      <c r="D99" s="12" t="s">
        <v>21</v>
      </c>
      <c r="E99" s="12">
        <v>569</v>
      </c>
    </row>
    <row r="100" spans="1:6" hidden="1" x14ac:dyDescent="0.3">
      <c r="A100" s="12" t="s">
        <v>224</v>
      </c>
      <c r="B100" s="12" t="s">
        <v>225</v>
      </c>
      <c r="C100" s="12" t="s">
        <v>2</v>
      </c>
      <c r="D100" s="12" t="s">
        <v>21</v>
      </c>
      <c r="E100" s="12">
        <v>1597</v>
      </c>
    </row>
    <row r="101" spans="1:6" hidden="1" x14ac:dyDescent="0.3">
      <c r="A101" s="12" t="s">
        <v>226</v>
      </c>
      <c r="B101" s="12" t="s">
        <v>227</v>
      </c>
      <c r="C101" s="12" t="s">
        <v>24</v>
      </c>
      <c r="D101" s="12" t="s">
        <v>21</v>
      </c>
      <c r="E101" s="12">
        <v>969</v>
      </c>
    </row>
    <row r="102" spans="1:6" hidden="1" x14ac:dyDescent="0.3">
      <c r="A102" s="12" t="s">
        <v>228</v>
      </c>
      <c r="B102" s="12" t="s">
        <v>229</v>
      </c>
      <c r="C102" s="12" t="s">
        <v>4</v>
      </c>
      <c r="D102" s="12" t="s">
        <v>21</v>
      </c>
      <c r="E102" s="12">
        <v>828</v>
      </c>
      <c r="F102" s="12">
        <v>1035</v>
      </c>
    </row>
    <row r="103" spans="1:6" hidden="1" x14ac:dyDescent="0.3">
      <c r="A103" s="12" t="s">
        <v>230</v>
      </c>
      <c r="B103" s="12" t="s">
        <v>231</v>
      </c>
      <c r="C103" s="12" t="s">
        <v>24</v>
      </c>
      <c r="D103" s="12" t="s">
        <v>21</v>
      </c>
      <c r="E103" s="12">
        <v>521</v>
      </c>
    </row>
    <row r="104" spans="1:6" hidden="1" x14ac:dyDescent="0.3">
      <c r="A104" s="12" t="s">
        <v>232</v>
      </c>
      <c r="B104" s="12" t="s">
        <v>233</v>
      </c>
      <c r="C104" s="12" t="s">
        <v>3</v>
      </c>
      <c r="D104" s="12" t="s">
        <v>21</v>
      </c>
      <c r="E104" s="12">
        <v>491</v>
      </c>
    </row>
    <row r="105" spans="1:6" hidden="1" x14ac:dyDescent="0.3">
      <c r="A105" s="12" t="s">
        <v>234</v>
      </c>
      <c r="B105" s="12" t="s">
        <v>235</v>
      </c>
      <c r="C105" s="12" t="s">
        <v>24</v>
      </c>
      <c r="D105" s="12" t="s">
        <v>21</v>
      </c>
      <c r="E105" s="12">
        <v>399</v>
      </c>
    </row>
    <row r="106" spans="1:6" hidden="1" x14ac:dyDescent="0.3">
      <c r="A106" s="12" t="s">
        <v>236</v>
      </c>
      <c r="B106" s="12" t="s">
        <v>237</v>
      </c>
      <c r="C106" s="12" t="s">
        <v>24</v>
      </c>
      <c r="D106" s="12" t="s">
        <v>21</v>
      </c>
      <c r="E106" s="12">
        <v>969</v>
      </c>
    </row>
    <row r="107" spans="1:6" hidden="1" x14ac:dyDescent="0.3">
      <c r="A107" s="12" t="s">
        <v>238</v>
      </c>
      <c r="B107" s="12" t="s">
        <v>239</v>
      </c>
      <c r="C107" s="12" t="s">
        <v>24</v>
      </c>
      <c r="D107" s="12" t="s">
        <v>21</v>
      </c>
      <c r="E107" s="12">
        <v>799</v>
      </c>
    </row>
    <row r="108" spans="1:6" hidden="1" x14ac:dyDescent="0.3">
      <c r="A108" s="12" t="s">
        <v>240</v>
      </c>
      <c r="B108" s="12" t="s">
        <v>241</v>
      </c>
      <c r="C108" s="12" t="s">
        <v>24</v>
      </c>
      <c r="D108" s="12" t="s">
        <v>21</v>
      </c>
      <c r="E108" s="12">
        <v>709</v>
      </c>
      <c r="F108" s="12">
        <v>833</v>
      </c>
    </row>
    <row r="109" spans="1:6" hidden="1" x14ac:dyDescent="0.3">
      <c r="A109" s="12" t="s">
        <v>242</v>
      </c>
      <c r="B109" s="12" t="s">
        <v>243</v>
      </c>
      <c r="C109" s="12" t="s">
        <v>24</v>
      </c>
      <c r="D109" s="12" t="s">
        <v>21</v>
      </c>
      <c r="E109" s="12">
        <v>683</v>
      </c>
    </row>
    <row r="110" spans="1:6" hidden="1" x14ac:dyDescent="0.3">
      <c r="A110" s="12" t="s">
        <v>244</v>
      </c>
      <c r="B110" s="12" t="s">
        <v>245</v>
      </c>
      <c r="C110" s="12" t="s">
        <v>3</v>
      </c>
      <c r="D110" s="12" t="s">
        <v>21</v>
      </c>
      <c r="E110" s="12">
        <v>349</v>
      </c>
      <c r="F110" s="12">
        <v>537</v>
      </c>
    </row>
    <row r="111" spans="1:6" hidden="1" x14ac:dyDescent="0.3">
      <c r="A111" s="12" t="s">
        <v>246</v>
      </c>
      <c r="B111" s="12" t="s">
        <v>247</v>
      </c>
      <c r="C111" s="12" t="s">
        <v>24</v>
      </c>
      <c r="D111" s="12" t="s">
        <v>21</v>
      </c>
      <c r="E111" s="12">
        <v>279</v>
      </c>
      <c r="F111" s="12">
        <v>349</v>
      </c>
    </row>
    <row r="112" spans="1:6" hidden="1" x14ac:dyDescent="0.3">
      <c r="A112" s="12" t="s">
        <v>248</v>
      </c>
      <c r="B112" s="12" t="s">
        <v>249</v>
      </c>
      <c r="C112" s="12" t="s">
        <v>24</v>
      </c>
      <c r="D112" s="12" t="s">
        <v>21</v>
      </c>
      <c r="E112" s="12">
        <v>609</v>
      </c>
    </row>
    <row r="113" spans="1:8" hidden="1" x14ac:dyDescent="0.3">
      <c r="A113" s="12" t="s">
        <v>250</v>
      </c>
      <c r="B113" s="12" t="s">
        <v>251</v>
      </c>
      <c r="C113" s="12" t="s">
        <v>3</v>
      </c>
      <c r="D113" s="12" t="s">
        <v>21</v>
      </c>
      <c r="E113" s="12">
        <v>644</v>
      </c>
      <c r="F113" s="12">
        <v>1074</v>
      </c>
    </row>
    <row r="114" spans="1:8" hidden="1" x14ac:dyDescent="0.3">
      <c r="A114" s="12" t="s">
        <v>252</v>
      </c>
      <c r="B114" s="12" t="s">
        <v>253</v>
      </c>
      <c r="C114" s="12" t="s">
        <v>3</v>
      </c>
      <c r="D114" s="12" t="s">
        <v>21</v>
      </c>
      <c r="E114" s="12">
        <v>515</v>
      </c>
      <c r="F114" s="12">
        <v>857</v>
      </c>
    </row>
    <row r="115" spans="1:8" hidden="1" x14ac:dyDescent="0.3">
      <c r="A115" s="12" t="s">
        <v>254</v>
      </c>
      <c r="B115" s="12" t="s">
        <v>255</v>
      </c>
      <c r="C115" s="12" t="s">
        <v>24</v>
      </c>
      <c r="D115" s="12" t="s">
        <v>21</v>
      </c>
      <c r="E115" s="12">
        <v>1076</v>
      </c>
    </row>
    <row r="116" spans="1:8" hidden="1" x14ac:dyDescent="0.3">
      <c r="A116" s="12" t="s">
        <v>256</v>
      </c>
      <c r="B116" s="12" t="s">
        <v>257</v>
      </c>
      <c r="C116" s="12" t="s">
        <v>24</v>
      </c>
      <c r="D116" s="12" t="s">
        <v>21</v>
      </c>
      <c r="E116" s="12">
        <v>479</v>
      </c>
    </row>
    <row r="117" spans="1:8" hidden="1" x14ac:dyDescent="0.3">
      <c r="A117" s="12" t="s">
        <v>258</v>
      </c>
      <c r="B117" s="12" t="s">
        <v>259</v>
      </c>
      <c r="C117" s="12" t="s">
        <v>24</v>
      </c>
      <c r="D117" s="12" t="s">
        <v>21</v>
      </c>
      <c r="E117" s="12">
        <v>972</v>
      </c>
    </row>
    <row r="118" spans="1:8" x14ac:dyDescent="0.3">
      <c r="A118" s="13" t="s">
        <v>260</v>
      </c>
      <c r="B118" s="13" t="s">
        <v>261</v>
      </c>
      <c r="C118" s="13" t="s">
        <v>48</v>
      </c>
      <c r="D118" s="13" t="s">
        <v>21</v>
      </c>
      <c r="E118" s="13">
        <v>203</v>
      </c>
      <c r="F118" s="14"/>
      <c r="G118" s="19">
        <f>E118*(1-0.05)</f>
        <v>192.85</v>
      </c>
      <c r="H118" s="19">
        <f>E118*(1-0.07)</f>
        <v>188.79</v>
      </c>
    </row>
    <row r="119" spans="1:8" hidden="1" x14ac:dyDescent="0.3">
      <c r="A119" s="12" t="s">
        <v>262</v>
      </c>
      <c r="B119" s="12" t="s">
        <v>263</v>
      </c>
      <c r="C119" s="12" t="s">
        <v>24</v>
      </c>
      <c r="D119" s="12" t="s">
        <v>21</v>
      </c>
      <c r="E119" s="12">
        <v>405</v>
      </c>
    </row>
    <row r="120" spans="1:8" hidden="1" x14ac:dyDescent="0.3">
      <c r="A120" s="12" t="s">
        <v>264</v>
      </c>
      <c r="B120" s="12" t="s">
        <v>265</v>
      </c>
      <c r="C120" s="12" t="s">
        <v>24</v>
      </c>
      <c r="D120" s="12" t="s">
        <v>21</v>
      </c>
      <c r="E120" s="12">
        <v>485</v>
      </c>
    </row>
    <row r="121" spans="1:8" x14ac:dyDescent="0.3">
      <c r="A121" s="13" t="s">
        <v>266</v>
      </c>
      <c r="B121" s="13" t="s">
        <v>267</v>
      </c>
      <c r="C121" s="13" t="s">
        <v>48</v>
      </c>
      <c r="D121" s="13" t="s">
        <v>21</v>
      </c>
      <c r="E121" s="13">
        <v>1014</v>
      </c>
      <c r="F121" s="14"/>
      <c r="G121" s="19">
        <f>E121*(1-0.05)</f>
        <v>963.3</v>
      </c>
      <c r="H121" s="19">
        <f>E121*(1-0.07)</f>
        <v>943.02</v>
      </c>
    </row>
    <row r="122" spans="1:8" hidden="1" x14ac:dyDescent="0.3">
      <c r="A122" s="12" t="s">
        <v>268</v>
      </c>
      <c r="B122" s="12" t="s">
        <v>269</v>
      </c>
      <c r="C122" s="12" t="s">
        <v>24</v>
      </c>
      <c r="D122" s="12" t="s">
        <v>21</v>
      </c>
      <c r="E122" s="12">
        <v>799</v>
      </c>
    </row>
    <row r="123" spans="1:8" hidden="1" x14ac:dyDescent="0.3">
      <c r="A123" s="12" t="s">
        <v>270</v>
      </c>
      <c r="B123" s="12" t="s">
        <v>271</v>
      </c>
      <c r="C123" s="12" t="s">
        <v>24</v>
      </c>
      <c r="D123" s="12" t="s">
        <v>21</v>
      </c>
      <c r="E123" s="12">
        <v>699</v>
      </c>
    </row>
    <row r="124" spans="1:8" hidden="1" x14ac:dyDescent="0.3">
      <c r="A124" s="12" t="s">
        <v>272</v>
      </c>
      <c r="B124" s="12" t="s">
        <v>273</v>
      </c>
      <c r="C124" s="12" t="s">
        <v>24</v>
      </c>
      <c r="D124" s="12" t="s">
        <v>21</v>
      </c>
      <c r="E124" s="12">
        <v>959</v>
      </c>
    </row>
    <row r="125" spans="1:8" hidden="1" x14ac:dyDescent="0.3">
      <c r="A125" s="12" t="s">
        <v>274</v>
      </c>
      <c r="B125" s="12" t="s">
        <v>275</v>
      </c>
      <c r="C125" s="12" t="s">
        <v>24</v>
      </c>
      <c r="D125" s="12" t="s">
        <v>21</v>
      </c>
      <c r="E125" s="12">
        <v>986</v>
      </c>
    </row>
    <row r="126" spans="1:8" hidden="1" x14ac:dyDescent="0.3">
      <c r="A126" s="12" t="s">
        <v>276</v>
      </c>
      <c r="B126" s="12" t="s">
        <v>277</v>
      </c>
      <c r="C126" s="12" t="s">
        <v>24</v>
      </c>
      <c r="D126" s="12" t="s">
        <v>21</v>
      </c>
      <c r="E126" s="12">
        <v>740</v>
      </c>
    </row>
    <row r="127" spans="1:8" hidden="1" x14ac:dyDescent="0.3">
      <c r="A127" s="12" t="s">
        <v>278</v>
      </c>
      <c r="B127" s="12" t="s">
        <v>279</v>
      </c>
      <c r="C127" s="12" t="s">
        <v>3</v>
      </c>
      <c r="D127" s="12" t="s">
        <v>21</v>
      </c>
      <c r="E127" s="12">
        <v>289</v>
      </c>
      <c r="F127" s="12">
        <v>413</v>
      </c>
    </row>
    <row r="128" spans="1:8" hidden="1" x14ac:dyDescent="0.3">
      <c r="A128" s="12" t="s">
        <v>280</v>
      </c>
      <c r="B128" s="12" t="s">
        <v>281</v>
      </c>
      <c r="C128" s="12" t="s">
        <v>24</v>
      </c>
      <c r="D128" s="12" t="s">
        <v>21</v>
      </c>
      <c r="E128" s="12">
        <v>319</v>
      </c>
    </row>
    <row r="129" spans="1:6" hidden="1" x14ac:dyDescent="0.3">
      <c r="A129" s="12" t="s">
        <v>282</v>
      </c>
      <c r="B129" s="12" t="s">
        <v>283</v>
      </c>
      <c r="C129" s="12" t="s">
        <v>24</v>
      </c>
      <c r="D129" s="12" t="s">
        <v>21</v>
      </c>
      <c r="E129" s="12">
        <v>614</v>
      </c>
    </row>
    <row r="130" spans="1:6" hidden="1" x14ac:dyDescent="0.3">
      <c r="A130" s="12" t="s">
        <v>284</v>
      </c>
      <c r="B130" s="12" t="s">
        <v>285</v>
      </c>
      <c r="C130" s="12" t="s">
        <v>24</v>
      </c>
      <c r="D130" s="12" t="s">
        <v>21</v>
      </c>
      <c r="E130" s="12">
        <v>818</v>
      </c>
    </row>
    <row r="131" spans="1:6" hidden="1" x14ac:dyDescent="0.3">
      <c r="A131" s="12" t="s">
        <v>286</v>
      </c>
      <c r="B131" s="12" t="s">
        <v>287</v>
      </c>
      <c r="C131" s="12" t="s">
        <v>3</v>
      </c>
      <c r="D131" s="12" t="s">
        <v>21</v>
      </c>
      <c r="E131" s="12">
        <v>305</v>
      </c>
      <c r="F131" s="12">
        <v>508</v>
      </c>
    </row>
    <row r="132" spans="1:6" hidden="1" x14ac:dyDescent="0.3">
      <c r="A132" s="12" t="s">
        <v>288</v>
      </c>
      <c r="B132" s="12" t="s">
        <v>289</v>
      </c>
      <c r="C132" s="12" t="s">
        <v>24</v>
      </c>
      <c r="D132" s="12" t="s">
        <v>21</v>
      </c>
      <c r="E132" s="12">
        <v>659</v>
      </c>
    </row>
    <row r="133" spans="1:6" hidden="1" x14ac:dyDescent="0.3">
      <c r="A133" s="12" t="s">
        <v>290</v>
      </c>
      <c r="B133" s="12" t="s">
        <v>291</v>
      </c>
      <c r="C133" s="12" t="s">
        <v>3</v>
      </c>
      <c r="D133" s="12" t="s">
        <v>21</v>
      </c>
      <c r="E133" s="12">
        <v>345</v>
      </c>
      <c r="F133" s="12">
        <v>574</v>
      </c>
    </row>
    <row r="134" spans="1:6" hidden="1" x14ac:dyDescent="0.3">
      <c r="A134" s="12" t="s">
        <v>292</v>
      </c>
      <c r="B134" s="12" t="s">
        <v>293</v>
      </c>
      <c r="C134" s="12" t="s">
        <v>24</v>
      </c>
      <c r="D134" s="12" t="s">
        <v>21</v>
      </c>
      <c r="E134" s="12">
        <v>560</v>
      </c>
    </row>
    <row r="135" spans="1:6" hidden="1" x14ac:dyDescent="0.3">
      <c r="A135" s="12" t="s">
        <v>294</v>
      </c>
      <c r="B135" s="12" t="s">
        <v>295</v>
      </c>
      <c r="C135" s="12" t="s">
        <v>2</v>
      </c>
      <c r="D135" s="12" t="s">
        <v>21</v>
      </c>
      <c r="E135" s="12">
        <v>2090</v>
      </c>
    </row>
    <row r="136" spans="1:6" hidden="1" x14ac:dyDescent="0.3">
      <c r="A136" s="12" t="s">
        <v>296</v>
      </c>
      <c r="B136" s="12" t="s">
        <v>297</v>
      </c>
      <c r="C136" s="12" t="s">
        <v>24</v>
      </c>
      <c r="D136" s="12" t="s">
        <v>21</v>
      </c>
      <c r="E136" s="12">
        <v>729</v>
      </c>
    </row>
    <row r="137" spans="1:6" hidden="1" x14ac:dyDescent="0.3">
      <c r="A137" s="12" t="s">
        <v>298</v>
      </c>
      <c r="B137" s="12" t="s">
        <v>299</v>
      </c>
      <c r="C137" s="12" t="s">
        <v>24</v>
      </c>
      <c r="D137" s="12" t="s">
        <v>21</v>
      </c>
      <c r="E137" s="12">
        <v>323</v>
      </c>
      <c r="F137" s="12">
        <v>404</v>
      </c>
    </row>
    <row r="138" spans="1:6" hidden="1" x14ac:dyDescent="0.3">
      <c r="A138" s="12" t="s">
        <v>300</v>
      </c>
      <c r="B138" s="12" t="s">
        <v>301</v>
      </c>
      <c r="C138" s="12" t="s">
        <v>4</v>
      </c>
      <c r="D138" s="12" t="s">
        <v>21</v>
      </c>
      <c r="E138" s="12">
        <v>672</v>
      </c>
      <c r="F138" s="12">
        <v>840</v>
      </c>
    </row>
    <row r="139" spans="1:6" hidden="1" x14ac:dyDescent="0.3">
      <c r="A139" s="12" t="s">
        <v>302</v>
      </c>
      <c r="B139" s="12" t="s">
        <v>303</v>
      </c>
      <c r="C139" s="12" t="s">
        <v>24</v>
      </c>
      <c r="D139" s="12" t="s">
        <v>21</v>
      </c>
      <c r="E139" s="12">
        <v>499</v>
      </c>
    </row>
    <row r="140" spans="1:6" hidden="1" x14ac:dyDescent="0.3">
      <c r="A140" s="12" t="s">
        <v>304</v>
      </c>
      <c r="B140" s="12" t="s">
        <v>305</v>
      </c>
      <c r="C140" s="12" t="s">
        <v>24</v>
      </c>
      <c r="D140" s="12" t="s">
        <v>21</v>
      </c>
      <c r="E140" s="12">
        <v>739</v>
      </c>
    </row>
    <row r="141" spans="1:6" hidden="1" x14ac:dyDescent="0.3">
      <c r="A141" s="12" t="s">
        <v>306</v>
      </c>
      <c r="B141" s="12" t="s">
        <v>307</v>
      </c>
      <c r="C141" s="12" t="s">
        <v>33</v>
      </c>
      <c r="D141" s="12" t="s">
        <v>21</v>
      </c>
      <c r="E141" s="12">
        <v>415</v>
      </c>
    </row>
    <row r="142" spans="1:6" hidden="1" x14ac:dyDescent="0.3">
      <c r="A142" s="12" t="s">
        <v>308</v>
      </c>
      <c r="B142" s="12" t="s">
        <v>309</v>
      </c>
      <c r="C142" s="12" t="s">
        <v>24</v>
      </c>
      <c r="D142" s="12" t="s">
        <v>21</v>
      </c>
      <c r="E142" s="12">
        <v>666</v>
      </c>
    </row>
    <row r="143" spans="1:6" hidden="1" x14ac:dyDescent="0.3">
      <c r="A143" s="12" t="s">
        <v>310</v>
      </c>
      <c r="B143" s="12" t="s">
        <v>311</v>
      </c>
      <c r="C143" s="12" t="s">
        <v>24</v>
      </c>
      <c r="D143" s="12" t="s">
        <v>21</v>
      </c>
      <c r="E143" s="12">
        <v>1300</v>
      </c>
      <c r="F143" s="12"/>
    </row>
    <row r="144" spans="1:6" hidden="1" x14ac:dyDescent="0.3">
      <c r="A144" s="12" t="s">
        <v>312</v>
      </c>
      <c r="B144" s="12" t="s">
        <v>313</v>
      </c>
      <c r="C144" s="12" t="s">
        <v>24</v>
      </c>
      <c r="D144" s="12" t="s">
        <v>21</v>
      </c>
      <c r="E144" s="12">
        <v>524</v>
      </c>
      <c r="F144" s="12"/>
    </row>
    <row r="145" spans="1:8" hidden="1" x14ac:dyDescent="0.3">
      <c r="A145" s="12" t="s">
        <v>314</v>
      </c>
      <c r="B145" s="12" t="s">
        <v>315</v>
      </c>
      <c r="C145" s="12" t="s">
        <v>3</v>
      </c>
      <c r="D145" s="12" t="s">
        <v>21</v>
      </c>
      <c r="E145" s="12">
        <v>524</v>
      </c>
      <c r="F145" s="12"/>
    </row>
    <row r="146" spans="1:8" hidden="1" x14ac:dyDescent="0.3">
      <c r="A146" s="12" t="s">
        <v>316</v>
      </c>
      <c r="B146" s="12" t="s">
        <v>317</v>
      </c>
      <c r="C146" s="12" t="s">
        <v>5</v>
      </c>
      <c r="D146" s="12" t="s">
        <v>21</v>
      </c>
      <c r="E146" s="12">
        <v>127</v>
      </c>
      <c r="F146" s="12">
        <v>182</v>
      </c>
    </row>
    <row r="147" spans="1:8" hidden="1" x14ac:dyDescent="0.3">
      <c r="A147" s="12" t="s">
        <v>318</v>
      </c>
      <c r="B147" s="12" t="s">
        <v>319</v>
      </c>
      <c r="C147" s="12" t="s">
        <v>24</v>
      </c>
      <c r="D147" s="12" t="s">
        <v>21</v>
      </c>
      <c r="E147" s="12">
        <v>759</v>
      </c>
      <c r="F147" s="12"/>
    </row>
    <row r="148" spans="1:8" x14ac:dyDescent="0.3">
      <c r="A148" s="13" t="s">
        <v>320</v>
      </c>
      <c r="B148" s="13" t="s">
        <v>321</v>
      </c>
      <c r="C148" s="13" t="s">
        <v>48</v>
      </c>
      <c r="D148" s="13" t="s">
        <v>21</v>
      </c>
      <c r="E148" s="13">
        <v>565</v>
      </c>
      <c r="F148" s="13">
        <v>785</v>
      </c>
      <c r="G148" s="19">
        <f>E148*(1-0.05)</f>
        <v>536.75</v>
      </c>
      <c r="H148" s="19">
        <f>E148*(1-0.07)</f>
        <v>525.44999999999993</v>
      </c>
    </row>
    <row r="149" spans="1:8" hidden="1" x14ac:dyDescent="0.3">
      <c r="A149" s="12" t="s">
        <v>322</v>
      </c>
      <c r="B149" s="12" t="s">
        <v>323</v>
      </c>
      <c r="C149" s="12" t="s">
        <v>3</v>
      </c>
      <c r="D149" s="12" t="s">
        <v>21</v>
      </c>
      <c r="E149" s="12">
        <v>329</v>
      </c>
      <c r="F149" s="12">
        <v>547</v>
      </c>
    </row>
    <row r="150" spans="1:8" hidden="1" x14ac:dyDescent="0.3">
      <c r="A150" s="12" t="s">
        <v>324</v>
      </c>
      <c r="B150" s="12" t="s">
        <v>325</v>
      </c>
      <c r="C150" s="12" t="s">
        <v>24</v>
      </c>
      <c r="D150" s="12" t="s">
        <v>21</v>
      </c>
      <c r="E150" s="12">
        <v>636</v>
      </c>
      <c r="F150" s="12"/>
    </row>
    <row r="151" spans="1:8" hidden="1" x14ac:dyDescent="0.3">
      <c r="A151" s="12" t="s">
        <v>326</v>
      </c>
      <c r="B151" s="12" t="s">
        <v>327</v>
      </c>
      <c r="C151" s="12" t="s">
        <v>33</v>
      </c>
      <c r="D151" s="12" t="s">
        <v>21</v>
      </c>
      <c r="E151" s="12">
        <v>299</v>
      </c>
      <c r="F151" s="12"/>
    </row>
    <row r="152" spans="1:8" hidden="1" x14ac:dyDescent="0.3">
      <c r="A152" s="12" t="s">
        <v>328</v>
      </c>
      <c r="B152" s="12" t="s">
        <v>329</v>
      </c>
      <c r="C152" s="12" t="s">
        <v>3</v>
      </c>
      <c r="D152" s="12" t="s">
        <v>21</v>
      </c>
      <c r="E152" s="12">
        <v>267</v>
      </c>
      <c r="F152" s="12"/>
    </row>
    <row r="153" spans="1:8" hidden="1" x14ac:dyDescent="0.3">
      <c r="A153" s="12" t="s">
        <v>330</v>
      </c>
      <c r="B153" s="12" t="s">
        <v>331</v>
      </c>
      <c r="C153" s="12" t="s">
        <v>3</v>
      </c>
      <c r="D153" s="12" t="s">
        <v>21</v>
      </c>
      <c r="E153" s="12">
        <v>429</v>
      </c>
      <c r="F153" s="12">
        <v>715</v>
      </c>
    </row>
    <row r="154" spans="1:8" x14ac:dyDescent="0.3">
      <c r="A154" s="13" t="s">
        <v>332</v>
      </c>
      <c r="B154" s="13" t="s">
        <v>333</v>
      </c>
      <c r="C154" s="13" t="s">
        <v>48</v>
      </c>
      <c r="D154" s="13" t="s">
        <v>21</v>
      </c>
      <c r="E154" s="13">
        <v>899</v>
      </c>
      <c r="F154" s="13">
        <v>1340</v>
      </c>
      <c r="G154" s="19">
        <f>E154*(1-0.05)</f>
        <v>854.05</v>
      </c>
      <c r="H154" s="19">
        <f>E154*(1-0.07)</f>
        <v>836.06999999999994</v>
      </c>
    </row>
    <row r="155" spans="1:8" hidden="1" x14ac:dyDescent="0.3">
      <c r="A155" s="12" t="s">
        <v>334</v>
      </c>
      <c r="B155" s="12" t="s">
        <v>335</v>
      </c>
      <c r="C155" s="12" t="s">
        <v>24</v>
      </c>
      <c r="D155" s="12" t="s">
        <v>21</v>
      </c>
      <c r="E155" s="12">
        <v>749</v>
      </c>
      <c r="F155" s="12"/>
    </row>
    <row r="156" spans="1:8" hidden="1" x14ac:dyDescent="0.3">
      <c r="A156" s="12" t="s">
        <v>336</v>
      </c>
      <c r="B156" s="12" t="s">
        <v>337</v>
      </c>
      <c r="C156" s="12" t="s">
        <v>24</v>
      </c>
      <c r="D156" s="12" t="s">
        <v>21</v>
      </c>
      <c r="E156" s="12">
        <v>719</v>
      </c>
      <c r="F156" s="12"/>
    </row>
    <row r="157" spans="1:8" hidden="1" x14ac:dyDescent="0.3">
      <c r="A157" s="12" t="s">
        <v>338</v>
      </c>
      <c r="B157" s="12" t="s">
        <v>339</v>
      </c>
      <c r="C157" s="12" t="s">
        <v>24</v>
      </c>
      <c r="D157" s="12" t="s">
        <v>21</v>
      </c>
      <c r="E157" s="12">
        <v>725</v>
      </c>
      <c r="F157" s="12"/>
    </row>
    <row r="158" spans="1:8" hidden="1" x14ac:dyDescent="0.3">
      <c r="A158" s="12" t="s">
        <v>340</v>
      </c>
      <c r="B158" s="12" t="s">
        <v>341</v>
      </c>
      <c r="C158" s="12" t="s">
        <v>4</v>
      </c>
      <c r="D158" s="12" t="s">
        <v>21</v>
      </c>
      <c r="E158" s="12">
        <v>309</v>
      </c>
      <c r="F158" s="12">
        <v>387</v>
      </c>
    </row>
    <row r="159" spans="1:8" hidden="1" x14ac:dyDescent="0.3">
      <c r="A159" s="12" t="s">
        <v>342</v>
      </c>
      <c r="B159" s="12" t="s">
        <v>343</v>
      </c>
      <c r="C159" s="12" t="s">
        <v>3</v>
      </c>
      <c r="D159" s="12" t="s">
        <v>21</v>
      </c>
      <c r="E159" s="12">
        <v>224</v>
      </c>
      <c r="F159" s="12"/>
    </row>
    <row r="160" spans="1:8" hidden="1" x14ac:dyDescent="0.3">
      <c r="A160" s="12" t="s">
        <v>344</v>
      </c>
      <c r="B160" s="12" t="s">
        <v>345</v>
      </c>
      <c r="C160" s="12" t="s">
        <v>24</v>
      </c>
      <c r="D160" s="12" t="s">
        <v>21</v>
      </c>
      <c r="E160" s="12">
        <v>329</v>
      </c>
      <c r="F160" s="12"/>
    </row>
    <row r="161" spans="1:8" hidden="1" x14ac:dyDescent="0.3">
      <c r="A161" s="12" t="s">
        <v>346</v>
      </c>
      <c r="B161" s="12" t="s">
        <v>347</v>
      </c>
      <c r="C161" s="12" t="s">
        <v>24</v>
      </c>
      <c r="D161" s="12" t="s">
        <v>21</v>
      </c>
      <c r="E161" s="12">
        <v>677</v>
      </c>
      <c r="F161" s="12"/>
    </row>
    <row r="162" spans="1:8" hidden="1" x14ac:dyDescent="0.3">
      <c r="A162" s="12" t="s">
        <v>348</v>
      </c>
      <c r="B162" s="12" t="s">
        <v>349</v>
      </c>
      <c r="C162" s="12" t="s">
        <v>3</v>
      </c>
      <c r="D162" s="12" t="s">
        <v>21</v>
      </c>
      <c r="E162" s="12">
        <v>179</v>
      </c>
      <c r="F162" s="12"/>
    </row>
    <row r="163" spans="1:8" hidden="1" x14ac:dyDescent="0.3">
      <c r="A163" s="12" t="s">
        <v>350</v>
      </c>
      <c r="B163" s="12" t="s">
        <v>351</v>
      </c>
      <c r="C163" s="12" t="s">
        <v>24</v>
      </c>
      <c r="D163" s="12" t="s">
        <v>21</v>
      </c>
      <c r="E163" s="12">
        <v>251</v>
      </c>
      <c r="F163" s="12"/>
    </row>
    <row r="164" spans="1:8" hidden="1" x14ac:dyDescent="0.3">
      <c r="A164" s="12" t="s">
        <v>352</v>
      </c>
      <c r="B164" s="12" t="s">
        <v>353</v>
      </c>
      <c r="C164" s="12" t="s">
        <v>24</v>
      </c>
      <c r="D164" s="12" t="s">
        <v>21</v>
      </c>
      <c r="E164" s="12">
        <v>471</v>
      </c>
      <c r="F164" s="12"/>
    </row>
    <row r="165" spans="1:8" hidden="1" x14ac:dyDescent="0.3">
      <c r="A165" s="12" t="s">
        <v>354</v>
      </c>
      <c r="B165" s="12" t="s">
        <v>355</v>
      </c>
      <c r="C165" s="12" t="s">
        <v>3</v>
      </c>
      <c r="D165" s="12" t="s">
        <v>21</v>
      </c>
      <c r="E165" s="12">
        <v>485</v>
      </c>
      <c r="F165" s="12">
        <v>747</v>
      </c>
    </row>
    <row r="166" spans="1:8" hidden="1" x14ac:dyDescent="0.3">
      <c r="A166" s="12" t="s">
        <v>356</v>
      </c>
      <c r="B166" s="12" t="s">
        <v>357</v>
      </c>
      <c r="C166" s="12" t="s">
        <v>24</v>
      </c>
      <c r="D166" s="12" t="s">
        <v>21</v>
      </c>
      <c r="E166" s="12">
        <v>759</v>
      </c>
      <c r="F166" s="12"/>
    </row>
    <row r="167" spans="1:8" hidden="1" x14ac:dyDescent="0.3">
      <c r="A167" s="12" t="s">
        <v>216</v>
      </c>
      <c r="B167" s="12" t="s">
        <v>358</v>
      </c>
      <c r="C167" s="12" t="s">
        <v>24</v>
      </c>
      <c r="D167" s="12" t="s">
        <v>21</v>
      </c>
      <c r="E167" s="12">
        <v>857</v>
      </c>
      <c r="F167" s="12"/>
    </row>
    <row r="168" spans="1:8" hidden="1" x14ac:dyDescent="0.3">
      <c r="A168" s="12" t="s">
        <v>359</v>
      </c>
      <c r="B168" s="12" t="s">
        <v>360</v>
      </c>
      <c r="C168" s="12" t="s">
        <v>3</v>
      </c>
      <c r="D168" s="12" t="s">
        <v>21</v>
      </c>
      <c r="E168" s="12">
        <v>173</v>
      </c>
      <c r="F168" s="12">
        <v>204</v>
      </c>
    </row>
    <row r="169" spans="1:8" hidden="1" x14ac:dyDescent="0.3">
      <c r="A169" s="12" t="s">
        <v>361</v>
      </c>
      <c r="B169" s="12" t="s">
        <v>362</v>
      </c>
      <c r="C169" s="12" t="s">
        <v>2</v>
      </c>
      <c r="D169" s="12" t="s">
        <v>21</v>
      </c>
      <c r="E169" s="12">
        <v>169</v>
      </c>
      <c r="F169" s="12">
        <v>253</v>
      </c>
    </row>
    <row r="170" spans="1:8" x14ac:dyDescent="0.3">
      <c r="A170" s="13" t="s">
        <v>363</v>
      </c>
      <c r="B170" s="13" t="s">
        <v>364</v>
      </c>
      <c r="C170" s="13" t="s">
        <v>48</v>
      </c>
      <c r="D170" s="13" t="s">
        <v>21</v>
      </c>
      <c r="E170" s="13">
        <v>820</v>
      </c>
      <c r="F170" s="13">
        <v>1316</v>
      </c>
      <c r="G170" s="19">
        <f t="shared" ref="G170:G171" si="0">E170*(1-0.05)</f>
        <v>779</v>
      </c>
      <c r="H170" s="19">
        <f t="shared" ref="H170:H171" si="1">E170*(1-0.07)</f>
        <v>762.59999999999991</v>
      </c>
    </row>
    <row r="171" spans="1:8" x14ac:dyDescent="0.3">
      <c r="A171" s="13" t="s">
        <v>365</v>
      </c>
      <c r="B171" s="13" t="s">
        <v>366</v>
      </c>
      <c r="C171" s="13" t="s">
        <v>48</v>
      </c>
      <c r="D171" s="13" t="s">
        <v>21</v>
      </c>
      <c r="E171" s="13">
        <v>415</v>
      </c>
      <c r="F171" s="13">
        <v>664</v>
      </c>
      <c r="G171" s="19">
        <f t="shared" si="0"/>
        <v>394.25</v>
      </c>
      <c r="H171" s="19">
        <f t="shared" si="1"/>
        <v>385.95</v>
      </c>
    </row>
    <row r="172" spans="1:8" hidden="1" x14ac:dyDescent="0.3">
      <c r="A172" s="12" t="s">
        <v>367</v>
      </c>
      <c r="B172" s="12" t="s">
        <v>368</v>
      </c>
      <c r="C172" s="12" t="s">
        <v>24</v>
      </c>
      <c r="D172" s="12" t="s">
        <v>21</v>
      </c>
      <c r="E172" s="12">
        <v>527</v>
      </c>
      <c r="F172" s="12"/>
    </row>
    <row r="173" spans="1:8" hidden="1" x14ac:dyDescent="0.3">
      <c r="A173" s="12" t="s">
        <v>369</v>
      </c>
      <c r="B173" s="12" t="s">
        <v>370</v>
      </c>
      <c r="C173" s="12" t="s">
        <v>24</v>
      </c>
      <c r="D173" s="12" t="s">
        <v>21</v>
      </c>
      <c r="E173" s="12">
        <v>628</v>
      </c>
      <c r="F173" s="12"/>
    </row>
    <row r="174" spans="1:8" hidden="1" x14ac:dyDescent="0.3">
      <c r="A174" s="12" t="s">
        <v>371</v>
      </c>
      <c r="B174" s="12" t="s">
        <v>372</v>
      </c>
      <c r="C174" s="12" t="s">
        <v>24</v>
      </c>
      <c r="D174" s="12" t="s">
        <v>21</v>
      </c>
      <c r="E174" s="12">
        <v>1678</v>
      </c>
      <c r="F174" s="12"/>
    </row>
    <row r="175" spans="1:8" hidden="1" x14ac:dyDescent="0.3">
      <c r="A175" s="12" t="s">
        <v>373</v>
      </c>
      <c r="B175" s="12" t="s">
        <v>374</v>
      </c>
      <c r="C175" s="12" t="s">
        <v>24</v>
      </c>
      <c r="D175" s="12" t="s">
        <v>21</v>
      </c>
      <c r="E175" s="12">
        <v>669</v>
      </c>
      <c r="F175" s="12"/>
    </row>
    <row r="176" spans="1:8" hidden="1" x14ac:dyDescent="0.3">
      <c r="A176" s="12" t="s">
        <v>375</v>
      </c>
      <c r="B176" s="12" t="s">
        <v>376</v>
      </c>
      <c r="C176" s="12" t="s">
        <v>24</v>
      </c>
      <c r="D176" s="12" t="s">
        <v>21</v>
      </c>
      <c r="E176" s="12">
        <v>1111</v>
      </c>
      <c r="F176" s="12"/>
    </row>
    <row r="177" spans="1:8" hidden="1" x14ac:dyDescent="0.3">
      <c r="A177" s="12" t="s">
        <v>377</v>
      </c>
      <c r="B177" s="12" t="s">
        <v>378</v>
      </c>
      <c r="C177" s="12" t="s">
        <v>24</v>
      </c>
      <c r="D177" s="12" t="s">
        <v>21</v>
      </c>
      <c r="E177" s="12">
        <v>520</v>
      </c>
      <c r="F177" s="12"/>
    </row>
    <row r="178" spans="1:8" hidden="1" x14ac:dyDescent="0.3">
      <c r="A178" s="12" t="s">
        <v>379</v>
      </c>
      <c r="B178" s="12" t="s">
        <v>380</v>
      </c>
      <c r="C178" s="12" t="s">
        <v>24</v>
      </c>
      <c r="D178" s="12" t="s">
        <v>21</v>
      </c>
      <c r="E178" s="12">
        <v>519</v>
      </c>
      <c r="F178" s="12"/>
    </row>
    <row r="179" spans="1:8" hidden="1" x14ac:dyDescent="0.3">
      <c r="A179" s="12" t="s">
        <v>381</v>
      </c>
      <c r="B179" s="12" t="s">
        <v>382</v>
      </c>
      <c r="C179" s="12" t="s">
        <v>24</v>
      </c>
      <c r="D179" s="12" t="s">
        <v>21</v>
      </c>
      <c r="E179" s="12">
        <v>269</v>
      </c>
      <c r="F179" s="12"/>
    </row>
    <row r="180" spans="1:8" hidden="1" x14ac:dyDescent="0.3">
      <c r="A180" s="12" t="s">
        <v>383</v>
      </c>
      <c r="B180" s="12" t="s">
        <v>384</v>
      </c>
      <c r="C180" s="12" t="s">
        <v>24</v>
      </c>
      <c r="D180" s="12" t="s">
        <v>21</v>
      </c>
      <c r="E180" s="12">
        <v>589</v>
      </c>
      <c r="F180" s="12"/>
    </row>
    <row r="181" spans="1:8" hidden="1" x14ac:dyDescent="0.3">
      <c r="A181" s="12" t="s">
        <v>385</v>
      </c>
      <c r="B181" s="12" t="s">
        <v>386</v>
      </c>
      <c r="C181" s="12" t="s">
        <v>24</v>
      </c>
      <c r="D181" s="12" t="s">
        <v>21</v>
      </c>
      <c r="E181" s="12">
        <v>652</v>
      </c>
      <c r="F181" s="12"/>
    </row>
    <row r="182" spans="1:8" hidden="1" x14ac:dyDescent="0.3">
      <c r="A182" s="12" t="s">
        <v>387</v>
      </c>
      <c r="B182" s="12" t="s">
        <v>388</v>
      </c>
      <c r="C182" s="12" t="s">
        <v>24</v>
      </c>
      <c r="D182" s="12" t="s">
        <v>21</v>
      </c>
      <c r="E182" s="12">
        <v>398</v>
      </c>
      <c r="F182" s="12"/>
    </row>
    <row r="183" spans="1:8" hidden="1" x14ac:dyDescent="0.3">
      <c r="A183" s="12" t="s">
        <v>389</v>
      </c>
      <c r="B183" s="12" t="s">
        <v>390</v>
      </c>
      <c r="C183" s="12" t="s">
        <v>24</v>
      </c>
      <c r="D183" s="12" t="s">
        <v>21</v>
      </c>
      <c r="E183" s="12">
        <v>719</v>
      </c>
      <c r="F183" s="12"/>
    </row>
    <row r="184" spans="1:8" hidden="1" x14ac:dyDescent="0.3">
      <c r="A184" s="13"/>
      <c r="B184" s="13"/>
      <c r="C184" s="13"/>
      <c r="D184" s="13"/>
      <c r="E184" s="13"/>
      <c r="F184" s="13"/>
      <c r="G184" s="14"/>
      <c r="H184" s="14"/>
    </row>
    <row r="185" spans="1:8" hidden="1" x14ac:dyDescent="0.3">
      <c r="A185" s="12" t="s">
        <v>393</v>
      </c>
      <c r="B185" s="12" t="s">
        <v>394</v>
      </c>
      <c r="C185" s="12" t="s">
        <v>24</v>
      </c>
      <c r="D185" s="12" t="s">
        <v>21</v>
      </c>
      <c r="E185" s="12">
        <v>746</v>
      </c>
      <c r="F185" s="12"/>
    </row>
    <row r="186" spans="1:8" hidden="1" x14ac:dyDescent="0.3">
      <c r="A186" s="12" t="s">
        <v>395</v>
      </c>
      <c r="B186" s="12" t="s">
        <v>396</v>
      </c>
      <c r="C186" s="12" t="s">
        <v>24</v>
      </c>
      <c r="D186" s="12" t="s">
        <v>21</v>
      </c>
      <c r="E186" s="12">
        <v>569</v>
      </c>
      <c r="F186" s="12"/>
    </row>
    <row r="187" spans="1:8" hidden="1" x14ac:dyDescent="0.3">
      <c r="A187" s="12" t="s">
        <v>397</v>
      </c>
      <c r="B187" s="12" t="s">
        <v>398</v>
      </c>
      <c r="C187" s="12" t="s">
        <v>24</v>
      </c>
      <c r="D187" s="12" t="s">
        <v>21</v>
      </c>
      <c r="E187" s="12">
        <v>569</v>
      </c>
      <c r="F187" s="12"/>
    </row>
    <row r="188" spans="1:8" hidden="1" x14ac:dyDescent="0.3">
      <c r="A188" s="12" t="s">
        <v>399</v>
      </c>
      <c r="B188" s="12" t="s">
        <v>400</v>
      </c>
      <c r="C188" s="12" t="s">
        <v>5</v>
      </c>
      <c r="D188" s="12" t="s">
        <v>21</v>
      </c>
      <c r="E188" s="12">
        <v>1010</v>
      </c>
      <c r="F188" s="12"/>
    </row>
    <row r="189" spans="1:8" hidden="1" x14ac:dyDescent="0.3">
      <c r="A189" s="12" t="s">
        <v>401</v>
      </c>
      <c r="B189" s="12" t="s">
        <v>402</v>
      </c>
      <c r="C189" s="12" t="s">
        <v>403</v>
      </c>
      <c r="D189" s="12" t="s">
        <v>21</v>
      </c>
      <c r="E189" s="12">
        <v>866</v>
      </c>
      <c r="F189" s="12"/>
    </row>
    <row r="190" spans="1:8" hidden="1" x14ac:dyDescent="0.3">
      <c r="A190" s="12" t="s">
        <v>404</v>
      </c>
      <c r="B190" s="12" t="s">
        <v>405</v>
      </c>
      <c r="C190" s="12" t="s">
        <v>2</v>
      </c>
      <c r="D190" s="12" t="s">
        <v>21</v>
      </c>
      <c r="E190" s="12">
        <v>2090</v>
      </c>
      <c r="F190" s="12"/>
    </row>
    <row r="191" spans="1:8" hidden="1" x14ac:dyDescent="0.3">
      <c r="A191" s="12" t="s">
        <v>406</v>
      </c>
      <c r="B191" s="12" t="s">
        <v>407</v>
      </c>
      <c r="C191" s="12" t="s">
        <v>24</v>
      </c>
      <c r="D191" s="12" t="s">
        <v>21</v>
      </c>
      <c r="E191" s="12">
        <v>539</v>
      </c>
      <c r="F191" s="12"/>
    </row>
    <row r="192" spans="1:8" x14ac:dyDescent="0.3">
      <c r="A192" s="13" t="s">
        <v>408</v>
      </c>
      <c r="B192" s="13" t="s">
        <v>409</v>
      </c>
      <c r="C192" s="13" t="s">
        <v>48</v>
      </c>
      <c r="D192" s="13" t="s">
        <v>21</v>
      </c>
      <c r="E192" s="13">
        <v>180</v>
      </c>
      <c r="F192" s="13"/>
      <c r="G192" s="19">
        <f>E192*(1-0.05)</f>
        <v>171</v>
      </c>
      <c r="H192" s="19">
        <f>E192*(1-0.07)</f>
        <v>167.39999999999998</v>
      </c>
    </row>
    <row r="193" spans="1:8" hidden="1" x14ac:dyDescent="0.3">
      <c r="A193" s="12" t="s">
        <v>410</v>
      </c>
      <c r="B193" s="12" t="s">
        <v>411</v>
      </c>
      <c r="C193" s="12" t="s">
        <v>24</v>
      </c>
      <c r="D193" s="12" t="s">
        <v>21</v>
      </c>
      <c r="E193" s="12">
        <v>599</v>
      </c>
      <c r="F193" s="12"/>
    </row>
    <row r="194" spans="1:8" hidden="1" x14ac:dyDescent="0.3">
      <c r="A194" s="12" t="s">
        <v>412</v>
      </c>
      <c r="B194" s="12" t="s">
        <v>413</v>
      </c>
      <c r="C194" s="12" t="s">
        <v>24</v>
      </c>
      <c r="D194" s="12" t="s">
        <v>21</v>
      </c>
      <c r="E194" s="12">
        <v>438</v>
      </c>
      <c r="F194" s="12"/>
    </row>
    <row r="195" spans="1:8" hidden="1" x14ac:dyDescent="0.3">
      <c r="A195" s="12" t="s">
        <v>414</v>
      </c>
      <c r="B195" s="12" t="s">
        <v>415</v>
      </c>
      <c r="C195" s="12" t="s">
        <v>24</v>
      </c>
      <c r="D195" s="12" t="s">
        <v>21</v>
      </c>
      <c r="E195" s="12">
        <v>396</v>
      </c>
      <c r="F195" s="12"/>
    </row>
    <row r="196" spans="1:8" hidden="1" x14ac:dyDescent="0.3">
      <c r="A196" s="12" t="s">
        <v>416</v>
      </c>
      <c r="B196" s="12" t="s">
        <v>417</v>
      </c>
      <c r="C196" s="12" t="s">
        <v>24</v>
      </c>
      <c r="D196" s="12" t="s">
        <v>21</v>
      </c>
      <c r="E196" s="12">
        <v>399</v>
      </c>
      <c r="F196" s="12"/>
    </row>
    <row r="197" spans="1:8" hidden="1" x14ac:dyDescent="0.3">
      <c r="A197" s="12" t="s">
        <v>418</v>
      </c>
      <c r="B197" s="12" t="s">
        <v>419</v>
      </c>
      <c r="C197" s="12" t="s">
        <v>3</v>
      </c>
      <c r="D197" s="12" t="s">
        <v>21</v>
      </c>
      <c r="E197" s="12">
        <v>636</v>
      </c>
      <c r="F197" s="12">
        <v>1061</v>
      </c>
    </row>
    <row r="198" spans="1:8" hidden="1" x14ac:dyDescent="0.3">
      <c r="A198" s="13"/>
      <c r="B198" s="13"/>
      <c r="C198" s="13"/>
      <c r="D198" s="13"/>
      <c r="E198" s="13"/>
      <c r="F198" s="13"/>
      <c r="G198" s="14"/>
      <c r="H198" s="14"/>
    </row>
    <row r="199" spans="1:8" hidden="1" x14ac:dyDescent="0.3">
      <c r="A199" s="12" t="s">
        <v>422</v>
      </c>
      <c r="B199" s="12" t="s">
        <v>423</v>
      </c>
      <c r="C199" s="12" t="s">
        <v>2</v>
      </c>
      <c r="D199" s="12" t="s">
        <v>21</v>
      </c>
      <c r="E199" s="12">
        <v>875</v>
      </c>
      <c r="F199" s="12">
        <v>1293</v>
      </c>
    </row>
    <row r="200" spans="1:8" hidden="1" x14ac:dyDescent="0.3">
      <c r="A200" s="13"/>
      <c r="B200" s="13"/>
      <c r="C200" s="13"/>
      <c r="D200" s="13"/>
      <c r="E200" s="13"/>
      <c r="F200" s="13"/>
      <c r="G200" s="14"/>
      <c r="H200" s="14"/>
    </row>
    <row r="201" spans="1:8" hidden="1" x14ac:dyDescent="0.3">
      <c r="A201" s="12" t="s">
        <v>426</v>
      </c>
      <c r="B201" s="12" t="s">
        <v>427</v>
      </c>
      <c r="C201" s="12" t="s">
        <v>24</v>
      </c>
      <c r="D201" s="12" t="s">
        <v>21</v>
      </c>
      <c r="E201" s="12">
        <v>292</v>
      </c>
      <c r="F201" s="12"/>
    </row>
    <row r="202" spans="1:8" hidden="1" x14ac:dyDescent="0.3">
      <c r="A202" s="12" t="s">
        <v>428</v>
      </c>
      <c r="B202" s="12" t="s">
        <v>429</v>
      </c>
      <c r="C202" s="12" t="s">
        <v>3</v>
      </c>
      <c r="D202" s="12" t="s">
        <v>21</v>
      </c>
      <c r="E202" s="12">
        <v>446</v>
      </c>
      <c r="F202" s="12">
        <v>743</v>
      </c>
    </row>
    <row r="203" spans="1:8" hidden="1" x14ac:dyDescent="0.3">
      <c r="A203" s="12" t="s">
        <v>430</v>
      </c>
      <c r="B203" s="12" t="s">
        <v>431</v>
      </c>
      <c r="C203" s="12" t="s">
        <v>24</v>
      </c>
      <c r="D203" s="12" t="s">
        <v>21</v>
      </c>
      <c r="E203" s="12">
        <v>786</v>
      </c>
      <c r="F203" s="12"/>
    </row>
    <row r="204" spans="1:8" hidden="1" x14ac:dyDescent="0.3">
      <c r="A204" s="12" t="s">
        <v>432</v>
      </c>
      <c r="B204" s="12" t="s">
        <v>433</v>
      </c>
      <c r="C204" s="12" t="s">
        <v>24</v>
      </c>
      <c r="D204" s="12" t="s">
        <v>21</v>
      </c>
      <c r="E204" s="12">
        <v>429</v>
      </c>
      <c r="F204" s="12"/>
    </row>
    <row r="205" spans="1:8" x14ac:dyDescent="0.3">
      <c r="A205" s="13" t="s">
        <v>434</v>
      </c>
      <c r="B205" s="13" t="s">
        <v>435</v>
      </c>
      <c r="C205" s="13" t="s">
        <v>48</v>
      </c>
      <c r="D205" s="13" t="s">
        <v>21</v>
      </c>
      <c r="E205" s="13">
        <v>775</v>
      </c>
      <c r="F205" s="13">
        <v>1238</v>
      </c>
      <c r="G205" s="19">
        <f>E205*(1-0.05)</f>
        <v>736.25</v>
      </c>
      <c r="H205" s="19">
        <f>E205*(1-0.07)</f>
        <v>720.75</v>
      </c>
    </row>
    <row r="206" spans="1:8" hidden="1" x14ac:dyDescent="0.3">
      <c r="A206" s="12" t="s">
        <v>436</v>
      </c>
      <c r="B206" s="12" t="s">
        <v>437</v>
      </c>
      <c r="C206" s="12" t="s">
        <v>24</v>
      </c>
      <c r="D206" s="12" t="s">
        <v>21</v>
      </c>
      <c r="E206" s="12">
        <v>281</v>
      </c>
      <c r="F206" s="12"/>
    </row>
    <row r="207" spans="1:8" hidden="1" x14ac:dyDescent="0.3">
      <c r="A207" s="12" t="s">
        <v>438</v>
      </c>
      <c r="B207" s="12" t="s">
        <v>439</v>
      </c>
      <c r="C207" s="12" t="s">
        <v>3</v>
      </c>
      <c r="D207" s="12" t="s">
        <v>21</v>
      </c>
      <c r="E207" s="12">
        <v>396</v>
      </c>
      <c r="F207" s="12">
        <v>661</v>
      </c>
    </row>
    <row r="208" spans="1:8" hidden="1" x14ac:dyDescent="0.3">
      <c r="A208" s="12" t="s">
        <v>440</v>
      </c>
      <c r="B208" s="12" t="s">
        <v>441</v>
      </c>
      <c r="C208" s="12" t="s">
        <v>24</v>
      </c>
      <c r="D208" s="12" t="s">
        <v>21</v>
      </c>
      <c r="E208" s="12">
        <v>639</v>
      </c>
      <c r="F208" s="12"/>
    </row>
    <row r="209" spans="1:8" hidden="1" x14ac:dyDescent="0.3">
      <c r="A209" s="12" t="s">
        <v>442</v>
      </c>
      <c r="B209" s="12" t="s">
        <v>443</v>
      </c>
      <c r="C209" s="12" t="s">
        <v>24</v>
      </c>
      <c r="D209" s="12" t="s">
        <v>21</v>
      </c>
      <c r="E209" s="12">
        <v>1349</v>
      </c>
      <c r="F209" s="12"/>
    </row>
    <row r="210" spans="1:8" hidden="1" x14ac:dyDescent="0.3">
      <c r="A210" s="12" t="s">
        <v>444</v>
      </c>
      <c r="B210" s="12" t="s">
        <v>445</v>
      </c>
      <c r="C210" s="12" t="s">
        <v>24</v>
      </c>
      <c r="D210" s="12" t="s">
        <v>21</v>
      </c>
      <c r="E210" s="12">
        <v>452</v>
      </c>
      <c r="F210" s="12"/>
    </row>
    <row r="211" spans="1:8" hidden="1" x14ac:dyDescent="0.3">
      <c r="A211" s="12" t="s">
        <v>446</v>
      </c>
      <c r="B211" s="12" t="s">
        <v>447</v>
      </c>
      <c r="C211" s="12" t="s">
        <v>24</v>
      </c>
      <c r="D211" s="12" t="s">
        <v>21</v>
      </c>
      <c r="E211" s="12">
        <v>319</v>
      </c>
      <c r="F211" s="12"/>
    </row>
    <row r="212" spans="1:8" x14ac:dyDescent="0.3">
      <c r="A212" s="13" t="s">
        <v>448</v>
      </c>
      <c r="B212" s="13" t="s">
        <v>449</v>
      </c>
      <c r="C212" s="13" t="s">
        <v>48</v>
      </c>
      <c r="D212" s="13" t="s">
        <v>21</v>
      </c>
      <c r="E212" s="13">
        <v>609</v>
      </c>
      <c r="F212" s="13">
        <v>1166</v>
      </c>
      <c r="G212" s="19">
        <f>E212*(1-0.05)</f>
        <v>578.54999999999995</v>
      </c>
      <c r="H212" s="19">
        <f>E212*(1-0.07)</f>
        <v>566.37</v>
      </c>
    </row>
    <row r="213" spans="1:8" hidden="1" x14ac:dyDescent="0.3">
      <c r="A213" s="12" t="s">
        <v>450</v>
      </c>
      <c r="B213" s="12" t="s">
        <v>451</v>
      </c>
      <c r="C213" s="12" t="s">
        <v>3</v>
      </c>
      <c r="D213" s="12" t="s">
        <v>21</v>
      </c>
      <c r="E213" s="12">
        <v>179</v>
      </c>
      <c r="F213" s="12">
        <v>256</v>
      </c>
    </row>
    <row r="214" spans="1:8" hidden="1" x14ac:dyDescent="0.3">
      <c r="A214" s="12" t="s">
        <v>452</v>
      </c>
      <c r="B214" s="12" t="s">
        <v>453</v>
      </c>
      <c r="C214" s="12" t="s">
        <v>24</v>
      </c>
      <c r="D214" s="12" t="s">
        <v>21</v>
      </c>
      <c r="E214" s="12">
        <v>669</v>
      </c>
      <c r="F214" s="12"/>
    </row>
    <row r="215" spans="1:8" hidden="1" x14ac:dyDescent="0.3">
      <c r="A215" s="12" t="s">
        <v>454</v>
      </c>
      <c r="B215" s="12" t="s">
        <v>455</v>
      </c>
      <c r="C215" s="12" t="s">
        <v>5</v>
      </c>
      <c r="D215" s="12" t="s">
        <v>21</v>
      </c>
      <c r="E215" s="12">
        <v>579</v>
      </c>
      <c r="F215" s="12">
        <v>828</v>
      </c>
    </row>
    <row r="216" spans="1:8" hidden="1" x14ac:dyDescent="0.3">
      <c r="A216" s="12" t="s">
        <v>456</v>
      </c>
      <c r="B216" s="12" t="s">
        <v>457</v>
      </c>
      <c r="C216" s="12" t="s">
        <v>2</v>
      </c>
      <c r="D216" s="12" t="s">
        <v>21</v>
      </c>
      <c r="E216" s="12">
        <v>305</v>
      </c>
      <c r="F216" s="12"/>
    </row>
    <row r="217" spans="1:8" hidden="1" x14ac:dyDescent="0.3">
      <c r="A217" s="12" t="s">
        <v>458</v>
      </c>
      <c r="B217" s="12" t="s">
        <v>459</v>
      </c>
      <c r="C217" s="12" t="s">
        <v>24</v>
      </c>
      <c r="D217" s="12" t="s">
        <v>21</v>
      </c>
      <c r="E217" s="12">
        <v>866</v>
      </c>
      <c r="F217" s="12"/>
    </row>
    <row r="218" spans="1:8" hidden="1" x14ac:dyDescent="0.3">
      <c r="A218" s="12" t="s">
        <v>460</v>
      </c>
      <c r="B218" s="12" t="s">
        <v>461</v>
      </c>
      <c r="C218" s="12" t="s">
        <v>24</v>
      </c>
      <c r="D218" s="12" t="s">
        <v>21</v>
      </c>
      <c r="E218" s="12">
        <v>838</v>
      </c>
      <c r="F218" s="12"/>
    </row>
    <row r="219" spans="1:8" hidden="1" x14ac:dyDescent="0.3">
      <c r="A219" s="12" t="s">
        <v>462</v>
      </c>
      <c r="B219" s="12" t="s">
        <v>463</v>
      </c>
      <c r="C219" s="12" t="s">
        <v>24</v>
      </c>
      <c r="D219" s="12" t="s">
        <v>21</v>
      </c>
      <c r="E219" s="12">
        <v>579</v>
      </c>
      <c r="F219" s="12"/>
    </row>
    <row r="220" spans="1:8" hidden="1" x14ac:dyDescent="0.3">
      <c r="A220" s="12" t="s">
        <v>464</v>
      </c>
      <c r="B220" s="12" t="s">
        <v>465</v>
      </c>
      <c r="C220" s="12" t="s">
        <v>24</v>
      </c>
      <c r="D220" s="12" t="s">
        <v>21</v>
      </c>
      <c r="E220" s="12">
        <v>465</v>
      </c>
      <c r="F220" s="12"/>
    </row>
    <row r="221" spans="1:8" hidden="1" x14ac:dyDescent="0.3">
      <c r="A221" s="12" t="s">
        <v>466</v>
      </c>
      <c r="B221" s="12" t="s">
        <v>467</v>
      </c>
      <c r="C221" s="12" t="s">
        <v>24</v>
      </c>
      <c r="D221" s="12" t="s">
        <v>21</v>
      </c>
      <c r="E221" s="12">
        <v>569</v>
      </c>
      <c r="F221" s="12"/>
    </row>
    <row r="222" spans="1:8" hidden="1" x14ac:dyDescent="0.3">
      <c r="A222" s="12" t="s">
        <v>468</v>
      </c>
      <c r="B222" s="12" t="s">
        <v>469</v>
      </c>
      <c r="C222" s="12" t="s">
        <v>24</v>
      </c>
      <c r="D222" s="12" t="s">
        <v>21</v>
      </c>
      <c r="E222" s="12">
        <v>389</v>
      </c>
      <c r="F222" s="12"/>
    </row>
    <row r="223" spans="1:8" hidden="1" x14ac:dyDescent="0.3">
      <c r="A223" s="12" t="s">
        <v>470</v>
      </c>
      <c r="B223" s="12" t="s">
        <v>471</v>
      </c>
      <c r="C223" s="12" t="s">
        <v>24</v>
      </c>
      <c r="D223" s="12" t="s">
        <v>21</v>
      </c>
      <c r="E223" s="12">
        <v>319</v>
      </c>
      <c r="F223" s="12"/>
    </row>
    <row r="224" spans="1:8" hidden="1" x14ac:dyDescent="0.3">
      <c r="A224" s="12" t="s">
        <v>472</v>
      </c>
      <c r="B224" s="12" t="s">
        <v>473</v>
      </c>
      <c r="C224" s="12" t="s">
        <v>24</v>
      </c>
      <c r="D224" s="12" t="s">
        <v>21</v>
      </c>
      <c r="E224" s="12">
        <v>940</v>
      </c>
      <c r="F224" s="12"/>
    </row>
    <row r="225" spans="1:6" hidden="1" x14ac:dyDescent="0.3">
      <c r="A225" s="12" t="s">
        <v>474</v>
      </c>
      <c r="B225" s="12" t="s">
        <v>475</v>
      </c>
      <c r="C225" s="12" t="s">
        <v>24</v>
      </c>
      <c r="D225" s="12" t="s">
        <v>21</v>
      </c>
      <c r="E225" s="12">
        <v>808</v>
      </c>
      <c r="F225" s="12"/>
    </row>
    <row r="226" spans="1:6" hidden="1" x14ac:dyDescent="0.3">
      <c r="A226" s="12" t="s">
        <v>476</v>
      </c>
      <c r="B226" s="12" t="s">
        <v>477</v>
      </c>
      <c r="C226" s="12" t="s">
        <v>24</v>
      </c>
      <c r="D226" s="12" t="s">
        <v>21</v>
      </c>
      <c r="E226" s="12">
        <v>281</v>
      </c>
      <c r="F226" s="12"/>
    </row>
    <row r="227" spans="1:6" hidden="1" x14ac:dyDescent="0.3">
      <c r="A227" s="12" t="s">
        <v>478</v>
      </c>
      <c r="B227" s="12" t="s">
        <v>479</v>
      </c>
      <c r="C227" s="12" t="s">
        <v>2</v>
      </c>
      <c r="D227" s="12" t="s">
        <v>21</v>
      </c>
      <c r="E227" s="12">
        <v>290</v>
      </c>
      <c r="F227" s="12">
        <v>497</v>
      </c>
    </row>
    <row r="228" spans="1:6" hidden="1" x14ac:dyDescent="0.3">
      <c r="A228" s="12" t="s">
        <v>200</v>
      </c>
      <c r="B228" s="12" t="s">
        <v>480</v>
      </c>
      <c r="C228" s="12" t="s">
        <v>24</v>
      </c>
      <c r="D228" s="12" t="s">
        <v>21</v>
      </c>
      <c r="E228" s="12">
        <v>655</v>
      </c>
      <c r="F228" s="12">
        <v>655</v>
      </c>
    </row>
    <row r="229" spans="1:6" hidden="1" x14ac:dyDescent="0.3">
      <c r="A229" s="12" t="s">
        <v>481</v>
      </c>
      <c r="B229" s="12" t="s">
        <v>482</v>
      </c>
      <c r="C229" s="12" t="s">
        <v>2</v>
      </c>
      <c r="D229" s="12" t="s">
        <v>21</v>
      </c>
      <c r="E229" s="12">
        <v>57</v>
      </c>
      <c r="F229" s="12"/>
    </row>
    <row r="230" spans="1:6" hidden="1" x14ac:dyDescent="0.3">
      <c r="A230" s="12" t="s">
        <v>186</v>
      </c>
      <c r="B230" s="12" t="s">
        <v>187</v>
      </c>
      <c r="C230" s="12" t="s">
        <v>24</v>
      </c>
      <c r="D230" s="12" t="s">
        <v>21</v>
      </c>
      <c r="E230" s="12">
        <v>381</v>
      </c>
      <c r="F230" s="12"/>
    </row>
  </sheetData>
  <autoFilter ref="A1:F230">
    <filterColumn colId="2">
      <filters>
        <filter val="Gamma"/>
      </filters>
    </filterColumn>
  </autoFilter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4" tint="-0.249977111117893"/>
  </sheetPr>
  <dimension ref="A1:H232"/>
  <sheetViews>
    <sheetView workbookViewId="0">
      <selection activeCell="G1" sqref="G1:H231"/>
    </sheetView>
  </sheetViews>
  <sheetFormatPr defaultRowHeight="14.4" x14ac:dyDescent="0.3"/>
  <cols>
    <col min="1" max="1" width="22.21875" customWidth="1"/>
    <col min="2" max="2" width="32.5546875" customWidth="1"/>
  </cols>
  <sheetData>
    <row r="1" spans="1:8" x14ac:dyDescent="0.3">
      <c r="A1" s="13" t="s">
        <v>13</v>
      </c>
      <c r="B1" s="13" t="s">
        <v>14</v>
      </c>
      <c r="C1" s="13" t="s">
        <v>15</v>
      </c>
      <c r="D1" s="13" t="s">
        <v>16</v>
      </c>
      <c r="E1" s="13" t="s">
        <v>17</v>
      </c>
      <c r="F1" s="13" t="s">
        <v>18</v>
      </c>
      <c r="G1" s="20" t="s">
        <v>483</v>
      </c>
      <c r="H1" s="20" t="s">
        <v>484</v>
      </c>
    </row>
    <row r="2" spans="1:8" hidden="1" x14ac:dyDescent="0.3">
      <c r="A2" s="12" t="s">
        <v>19</v>
      </c>
      <c r="B2" s="12" t="s">
        <v>20</v>
      </c>
      <c r="C2" s="12" t="s">
        <v>3</v>
      </c>
      <c r="D2" s="12" t="s">
        <v>21</v>
      </c>
      <c r="E2" s="12">
        <v>163</v>
      </c>
      <c r="F2" s="12">
        <v>192</v>
      </c>
      <c r="G2" s="16">
        <v>593.75</v>
      </c>
      <c r="H2" s="16">
        <v>581.25</v>
      </c>
    </row>
    <row r="3" spans="1:8" hidden="1" x14ac:dyDescent="0.3">
      <c r="A3" s="12" t="s">
        <v>22</v>
      </c>
      <c r="B3" s="12" t="s">
        <v>23</v>
      </c>
      <c r="C3" s="12" t="s">
        <v>24</v>
      </c>
      <c r="D3" s="12" t="s">
        <v>21</v>
      </c>
      <c r="E3" s="12">
        <v>389</v>
      </c>
      <c r="F3" s="12"/>
      <c r="G3" s="15">
        <v>1030.75</v>
      </c>
      <c r="H3" s="15">
        <v>1009.05</v>
      </c>
    </row>
    <row r="4" spans="1:8" hidden="1" x14ac:dyDescent="0.3">
      <c r="A4" s="12" t="s">
        <v>25</v>
      </c>
      <c r="B4" s="12" t="s">
        <v>26</v>
      </c>
      <c r="C4" s="12" t="s">
        <v>24</v>
      </c>
      <c r="D4" s="12" t="s">
        <v>21</v>
      </c>
      <c r="E4" s="12">
        <v>819</v>
      </c>
      <c r="F4" s="12">
        <v>964</v>
      </c>
      <c r="G4" s="15">
        <v>166.25</v>
      </c>
      <c r="H4" s="15">
        <v>162.75</v>
      </c>
    </row>
    <row r="5" spans="1:8" hidden="1" x14ac:dyDescent="0.3">
      <c r="A5" s="12" t="s">
        <v>27</v>
      </c>
      <c r="B5" s="12" t="s">
        <v>28</v>
      </c>
      <c r="C5" s="12" t="s">
        <v>24</v>
      </c>
      <c r="D5" s="12" t="s">
        <v>21</v>
      </c>
      <c r="E5" s="12">
        <v>679</v>
      </c>
      <c r="F5" s="12"/>
      <c r="G5" s="15">
        <v>688.75</v>
      </c>
      <c r="H5" s="15">
        <v>674.25</v>
      </c>
    </row>
    <row r="6" spans="1:8" hidden="1" x14ac:dyDescent="0.3">
      <c r="A6" s="12" t="s">
        <v>29</v>
      </c>
      <c r="B6" s="12" t="s">
        <v>30</v>
      </c>
      <c r="C6" s="12" t="s">
        <v>24</v>
      </c>
      <c r="D6" s="12" t="s">
        <v>21</v>
      </c>
      <c r="E6" s="12">
        <v>799</v>
      </c>
      <c r="F6" s="12"/>
      <c r="G6" s="15">
        <v>1030.75</v>
      </c>
      <c r="H6" s="15">
        <v>1009.05</v>
      </c>
    </row>
    <row r="7" spans="1:8" hidden="1" x14ac:dyDescent="0.3">
      <c r="A7" s="12" t="s">
        <v>31</v>
      </c>
      <c r="B7" s="12" t="s">
        <v>32</v>
      </c>
      <c r="C7" s="12" t="s">
        <v>33</v>
      </c>
      <c r="D7" s="12" t="s">
        <v>21</v>
      </c>
      <c r="E7" s="12">
        <v>390</v>
      </c>
      <c r="F7" s="12"/>
      <c r="G7" s="15">
        <v>192.85</v>
      </c>
      <c r="H7" s="15">
        <v>188.79</v>
      </c>
    </row>
    <row r="8" spans="1:8" hidden="1" x14ac:dyDescent="0.3">
      <c r="A8" s="12" t="s">
        <v>34</v>
      </c>
      <c r="B8" s="12" t="s">
        <v>35</v>
      </c>
      <c r="C8" s="12" t="s">
        <v>24</v>
      </c>
      <c r="D8" s="12" t="s">
        <v>21</v>
      </c>
      <c r="E8" s="12">
        <v>314</v>
      </c>
      <c r="F8" s="12"/>
      <c r="G8" s="15">
        <v>963.3</v>
      </c>
      <c r="H8" s="15">
        <v>943.02</v>
      </c>
    </row>
    <row r="9" spans="1:8" hidden="1" x14ac:dyDescent="0.3">
      <c r="A9" s="12" t="s">
        <v>36</v>
      </c>
      <c r="B9" s="12" t="s">
        <v>37</v>
      </c>
      <c r="C9" s="12" t="s">
        <v>24</v>
      </c>
      <c r="D9" s="12" t="s">
        <v>21</v>
      </c>
      <c r="E9" s="12">
        <v>699</v>
      </c>
      <c r="F9" s="12"/>
      <c r="G9" s="15">
        <v>536.75</v>
      </c>
      <c r="H9" s="15">
        <v>525.44999999999993</v>
      </c>
    </row>
    <row r="10" spans="1:8" hidden="1" x14ac:dyDescent="0.3">
      <c r="A10" s="12" t="s">
        <v>38</v>
      </c>
      <c r="B10" s="12" t="s">
        <v>39</v>
      </c>
      <c r="C10" s="12" t="s">
        <v>4</v>
      </c>
      <c r="D10" s="12" t="s">
        <v>21</v>
      </c>
      <c r="E10" s="12">
        <v>377</v>
      </c>
      <c r="F10" s="12">
        <v>471</v>
      </c>
      <c r="G10" s="15">
        <v>854.05</v>
      </c>
      <c r="H10" s="15">
        <v>836.06999999999994</v>
      </c>
    </row>
    <row r="11" spans="1:8" hidden="1" x14ac:dyDescent="0.3">
      <c r="A11" s="12" t="s">
        <v>40</v>
      </c>
      <c r="B11" s="12" t="s">
        <v>41</v>
      </c>
      <c r="C11" s="12" t="s">
        <v>3</v>
      </c>
      <c r="D11" s="12" t="s">
        <v>21</v>
      </c>
      <c r="E11" s="12">
        <v>521</v>
      </c>
      <c r="F11" s="12">
        <v>868</v>
      </c>
      <c r="G11" s="15">
        <v>779</v>
      </c>
      <c r="H11" s="15">
        <v>762.59999999999991</v>
      </c>
    </row>
    <row r="12" spans="1:8" hidden="1" x14ac:dyDescent="0.3">
      <c r="A12" s="12" t="s">
        <v>42</v>
      </c>
      <c r="B12" s="12" t="s">
        <v>43</v>
      </c>
      <c r="C12" s="12" t="s">
        <v>24</v>
      </c>
      <c r="D12" s="12" t="s">
        <v>21</v>
      </c>
      <c r="E12" s="12">
        <v>1350</v>
      </c>
      <c r="F12" s="12"/>
      <c r="G12" s="15">
        <v>394.25</v>
      </c>
      <c r="H12" s="15">
        <v>385.95</v>
      </c>
    </row>
    <row r="13" spans="1:8" x14ac:dyDescent="0.3">
      <c r="A13" s="13" t="s">
        <v>44</v>
      </c>
      <c r="B13" s="13" t="s">
        <v>45</v>
      </c>
      <c r="C13" s="13" t="s">
        <v>2</v>
      </c>
      <c r="D13" s="13" t="s">
        <v>21</v>
      </c>
      <c r="E13" s="13">
        <v>820</v>
      </c>
      <c r="F13" s="13">
        <v>1304</v>
      </c>
      <c r="G13" s="19">
        <f>E13*(1-0.05)</f>
        <v>779</v>
      </c>
      <c r="H13" s="19">
        <f>E13*(1-0.07)</f>
        <v>762.59999999999991</v>
      </c>
    </row>
    <row r="14" spans="1:8" hidden="1" x14ac:dyDescent="0.3">
      <c r="A14" s="12" t="s">
        <v>46</v>
      </c>
      <c r="B14" s="12" t="s">
        <v>47</v>
      </c>
      <c r="C14" s="12" t="s">
        <v>48</v>
      </c>
      <c r="D14" s="12" t="s">
        <v>21</v>
      </c>
      <c r="E14" s="12">
        <v>110</v>
      </c>
      <c r="F14" s="12">
        <v>188</v>
      </c>
      <c r="G14" s="16">
        <v>736.25</v>
      </c>
      <c r="H14" s="16">
        <v>720.75</v>
      </c>
    </row>
    <row r="15" spans="1:8" hidden="1" x14ac:dyDescent="0.3">
      <c r="A15" s="12" t="s">
        <v>49</v>
      </c>
      <c r="B15" s="12" t="s">
        <v>50</v>
      </c>
      <c r="C15" s="12" t="s">
        <v>24</v>
      </c>
      <c r="D15" s="12" t="s">
        <v>21</v>
      </c>
      <c r="E15" s="12">
        <v>799</v>
      </c>
      <c r="F15" s="12"/>
      <c r="G15" s="15">
        <v>578.54999999999995</v>
      </c>
      <c r="H15" s="15">
        <v>566.37</v>
      </c>
    </row>
    <row r="16" spans="1:8" hidden="1" x14ac:dyDescent="0.3">
      <c r="A16" s="12" t="s">
        <v>51</v>
      </c>
      <c r="B16" s="12" t="s">
        <v>52</v>
      </c>
      <c r="C16" s="12" t="s">
        <v>24</v>
      </c>
      <c r="D16" s="12" t="s">
        <v>21</v>
      </c>
      <c r="E16" s="12">
        <v>522</v>
      </c>
      <c r="F16" s="12"/>
    </row>
    <row r="17" spans="1:8" hidden="1" x14ac:dyDescent="0.3">
      <c r="A17" s="12" t="s">
        <v>53</v>
      </c>
      <c r="B17" s="12" t="s">
        <v>54</v>
      </c>
      <c r="C17" s="12" t="s">
        <v>24</v>
      </c>
      <c r="D17" s="12" t="s">
        <v>21</v>
      </c>
      <c r="E17" s="12">
        <v>449</v>
      </c>
      <c r="F17" s="12"/>
    </row>
    <row r="18" spans="1:8" hidden="1" x14ac:dyDescent="0.3">
      <c r="A18" s="12" t="s">
        <v>55</v>
      </c>
      <c r="B18" s="12" t="s">
        <v>56</v>
      </c>
      <c r="C18" s="12" t="s">
        <v>24</v>
      </c>
      <c r="D18" s="12" t="s">
        <v>21</v>
      </c>
      <c r="E18" s="12">
        <v>335</v>
      </c>
      <c r="F18" s="12">
        <v>419</v>
      </c>
    </row>
    <row r="19" spans="1:8" hidden="1" x14ac:dyDescent="0.3">
      <c r="A19" s="12" t="s">
        <v>57</v>
      </c>
      <c r="B19" s="12" t="s">
        <v>58</v>
      </c>
      <c r="C19" s="12" t="s">
        <v>48</v>
      </c>
      <c r="D19" s="12" t="s">
        <v>21</v>
      </c>
      <c r="E19" s="12">
        <v>89</v>
      </c>
      <c r="F19" s="12"/>
    </row>
    <row r="20" spans="1:8" hidden="1" x14ac:dyDescent="0.3">
      <c r="A20" s="12" t="s">
        <v>59</v>
      </c>
      <c r="B20" s="12" t="s">
        <v>60</v>
      </c>
      <c r="C20" s="12" t="s">
        <v>24</v>
      </c>
      <c r="D20" s="12" t="s">
        <v>21</v>
      </c>
      <c r="E20" s="12">
        <v>449</v>
      </c>
      <c r="F20" s="12"/>
    </row>
    <row r="21" spans="1:8" hidden="1" x14ac:dyDescent="0.3">
      <c r="A21" s="12" t="s">
        <v>61</v>
      </c>
      <c r="B21" s="12" t="s">
        <v>62</v>
      </c>
      <c r="C21" s="12" t="s">
        <v>24</v>
      </c>
      <c r="D21" s="12" t="s">
        <v>21</v>
      </c>
      <c r="E21" s="12">
        <v>1299</v>
      </c>
      <c r="F21" s="12"/>
    </row>
    <row r="22" spans="1:8" x14ac:dyDescent="0.3">
      <c r="A22" s="13" t="s">
        <v>63</v>
      </c>
      <c r="B22" s="13" t="s">
        <v>64</v>
      </c>
      <c r="C22" s="13" t="s">
        <v>2</v>
      </c>
      <c r="D22" s="13" t="s">
        <v>21</v>
      </c>
      <c r="E22" s="13">
        <v>1115</v>
      </c>
      <c r="F22" s="13">
        <v>1665</v>
      </c>
      <c r="G22" s="19">
        <f>E22*(1-0.05)</f>
        <v>1059.25</v>
      </c>
      <c r="H22" s="19">
        <f>E22*(1-0.07)</f>
        <v>1036.9499999999998</v>
      </c>
    </row>
    <row r="23" spans="1:8" hidden="1" x14ac:dyDescent="0.3">
      <c r="A23" s="12" t="s">
        <v>65</v>
      </c>
      <c r="B23" s="12" t="s">
        <v>66</v>
      </c>
      <c r="C23" s="12" t="s">
        <v>48</v>
      </c>
      <c r="D23" s="12" t="s">
        <v>21</v>
      </c>
      <c r="E23" s="12">
        <v>625</v>
      </c>
      <c r="F23" s="12">
        <v>1014</v>
      </c>
    </row>
    <row r="24" spans="1:8" hidden="1" x14ac:dyDescent="0.3">
      <c r="A24" s="12" t="s">
        <v>67</v>
      </c>
      <c r="B24" s="12" t="s">
        <v>68</v>
      </c>
      <c r="C24" s="12" t="s">
        <v>24</v>
      </c>
      <c r="D24" s="12" t="s">
        <v>21</v>
      </c>
      <c r="E24" s="12">
        <v>310</v>
      </c>
      <c r="F24" s="12"/>
    </row>
    <row r="25" spans="1:8" x14ac:dyDescent="0.3">
      <c r="A25" s="13" t="s">
        <v>69</v>
      </c>
      <c r="B25" s="13" t="s">
        <v>70</v>
      </c>
      <c r="C25" s="13" t="s">
        <v>2</v>
      </c>
      <c r="D25" s="13" t="s">
        <v>21</v>
      </c>
      <c r="E25" s="13">
        <v>1150</v>
      </c>
      <c r="F25" s="13">
        <v>2015</v>
      </c>
      <c r="G25" s="19">
        <f>E25*(1-0.05)</f>
        <v>1092.5</v>
      </c>
      <c r="H25" s="19">
        <f>E25*(1-0.07)</f>
        <v>1069.5</v>
      </c>
    </row>
    <row r="26" spans="1:8" hidden="1" x14ac:dyDescent="0.3">
      <c r="A26" s="12" t="s">
        <v>71</v>
      </c>
      <c r="B26" s="12" t="s">
        <v>72</v>
      </c>
      <c r="C26" s="12" t="s">
        <v>48</v>
      </c>
      <c r="D26" s="12" t="s">
        <v>21</v>
      </c>
      <c r="E26" s="12">
        <v>1085</v>
      </c>
      <c r="F26" s="12">
        <v>1607</v>
      </c>
    </row>
    <row r="27" spans="1:8" hidden="1" x14ac:dyDescent="0.3">
      <c r="A27" s="12" t="s">
        <v>73</v>
      </c>
      <c r="B27" s="12" t="s">
        <v>74</v>
      </c>
      <c r="C27" s="12" t="s">
        <v>3</v>
      </c>
      <c r="D27" s="12" t="s">
        <v>21</v>
      </c>
      <c r="E27" s="12">
        <v>349</v>
      </c>
      <c r="F27" s="12">
        <v>586</v>
      </c>
    </row>
    <row r="28" spans="1:8" hidden="1" x14ac:dyDescent="0.3">
      <c r="A28" s="12" t="s">
        <v>75</v>
      </c>
      <c r="B28" s="12" t="s">
        <v>76</v>
      </c>
      <c r="C28" s="12" t="s">
        <v>5</v>
      </c>
      <c r="D28" s="12" t="s">
        <v>21</v>
      </c>
      <c r="E28" s="12">
        <v>611</v>
      </c>
      <c r="F28" s="12">
        <v>873</v>
      </c>
    </row>
    <row r="29" spans="1:8" hidden="1" x14ac:dyDescent="0.3">
      <c r="A29" s="12" t="s">
        <v>77</v>
      </c>
      <c r="B29" s="12" t="s">
        <v>78</v>
      </c>
      <c r="C29" s="12" t="s">
        <v>24</v>
      </c>
      <c r="D29" s="12" t="s">
        <v>21</v>
      </c>
      <c r="E29" s="12">
        <v>288</v>
      </c>
      <c r="F29" s="12">
        <v>360</v>
      </c>
    </row>
    <row r="30" spans="1:8" hidden="1" x14ac:dyDescent="0.3">
      <c r="A30" s="12" t="s">
        <v>79</v>
      </c>
      <c r="B30" s="12" t="s">
        <v>80</v>
      </c>
      <c r="C30" s="12" t="s">
        <v>24</v>
      </c>
      <c r="D30" s="12" t="s">
        <v>21</v>
      </c>
      <c r="E30" s="12">
        <v>510</v>
      </c>
      <c r="F30" s="12">
        <v>638</v>
      </c>
    </row>
    <row r="31" spans="1:8" hidden="1" x14ac:dyDescent="0.3">
      <c r="A31" s="12" t="s">
        <v>81</v>
      </c>
      <c r="B31" s="12" t="s">
        <v>82</v>
      </c>
      <c r="C31" s="12" t="s">
        <v>3</v>
      </c>
      <c r="D31" s="12" t="s">
        <v>21</v>
      </c>
      <c r="E31" s="12">
        <v>739</v>
      </c>
      <c r="F31" s="12">
        <v>1234</v>
      </c>
    </row>
    <row r="32" spans="1:8" hidden="1" x14ac:dyDescent="0.3">
      <c r="A32" s="12" t="s">
        <v>83</v>
      </c>
      <c r="B32" s="12" t="s">
        <v>84</v>
      </c>
      <c r="C32" s="12" t="s">
        <v>24</v>
      </c>
      <c r="D32" s="12" t="s">
        <v>21</v>
      </c>
      <c r="E32" s="12">
        <v>1399</v>
      </c>
      <c r="F32" s="12"/>
    </row>
    <row r="33" spans="1:8" hidden="1" x14ac:dyDescent="0.3">
      <c r="A33" s="12" t="s">
        <v>85</v>
      </c>
      <c r="B33" s="12" t="s">
        <v>86</v>
      </c>
      <c r="C33" s="12" t="s">
        <v>24</v>
      </c>
      <c r="D33" s="12" t="s">
        <v>21</v>
      </c>
      <c r="E33" s="12">
        <v>335</v>
      </c>
      <c r="F33" s="12"/>
    </row>
    <row r="34" spans="1:8" hidden="1" x14ac:dyDescent="0.3">
      <c r="A34" s="12" t="s">
        <v>87</v>
      </c>
      <c r="B34" s="12" t="s">
        <v>88</v>
      </c>
      <c r="C34" s="12" t="s">
        <v>24</v>
      </c>
      <c r="D34" s="12" t="s">
        <v>21</v>
      </c>
      <c r="E34" s="12">
        <v>508</v>
      </c>
      <c r="F34" s="12"/>
    </row>
    <row r="35" spans="1:8" hidden="1" x14ac:dyDescent="0.3">
      <c r="A35" s="12" t="s">
        <v>89</v>
      </c>
      <c r="B35" s="12" t="s">
        <v>90</v>
      </c>
      <c r="C35" s="12" t="s">
        <v>24</v>
      </c>
      <c r="D35" s="12" t="s">
        <v>21</v>
      </c>
      <c r="E35" s="12">
        <v>899</v>
      </c>
      <c r="F35" s="12"/>
    </row>
    <row r="36" spans="1:8" hidden="1" x14ac:dyDescent="0.3">
      <c r="A36" s="12" t="s">
        <v>91</v>
      </c>
      <c r="B36" s="12" t="s">
        <v>92</v>
      </c>
      <c r="C36" s="12" t="s">
        <v>24</v>
      </c>
      <c r="D36" s="12" t="s">
        <v>21</v>
      </c>
      <c r="E36" s="12">
        <v>358</v>
      </c>
      <c r="F36" s="12"/>
    </row>
    <row r="37" spans="1:8" hidden="1" x14ac:dyDescent="0.3">
      <c r="A37" s="12" t="s">
        <v>93</v>
      </c>
      <c r="B37" s="12" t="s">
        <v>94</v>
      </c>
      <c r="C37" s="12" t="s">
        <v>24</v>
      </c>
      <c r="D37" s="12" t="s">
        <v>21</v>
      </c>
      <c r="E37" s="12">
        <v>485</v>
      </c>
      <c r="F37" s="12"/>
    </row>
    <row r="38" spans="1:8" hidden="1" x14ac:dyDescent="0.3">
      <c r="A38" s="12" t="s">
        <v>95</v>
      </c>
      <c r="B38" s="12" t="s">
        <v>96</v>
      </c>
      <c r="C38" s="12" t="s">
        <v>3</v>
      </c>
      <c r="D38" s="12" t="s">
        <v>21</v>
      </c>
      <c r="E38" s="12">
        <v>185</v>
      </c>
      <c r="F38" s="12"/>
    </row>
    <row r="39" spans="1:8" hidden="1" x14ac:dyDescent="0.3">
      <c r="A39" s="12" t="s">
        <v>97</v>
      </c>
      <c r="B39" s="12" t="s">
        <v>98</v>
      </c>
      <c r="C39" s="12" t="s">
        <v>3</v>
      </c>
      <c r="D39" s="12" t="s">
        <v>21</v>
      </c>
      <c r="E39" s="12">
        <v>399</v>
      </c>
      <c r="F39" s="12">
        <v>669</v>
      </c>
    </row>
    <row r="40" spans="1:8" hidden="1" x14ac:dyDescent="0.3">
      <c r="A40" s="12" t="s">
        <v>99</v>
      </c>
      <c r="B40" s="12" t="s">
        <v>100</v>
      </c>
      <c r="C40" s="12" t="s">
        <v>24</v>
      </c>
      <c r="D40" s="12" t="s">
        <v>21</v>
      </c>
      <c r="E40" s="12">
        <v>639</v>
      </c>
      <c r="F40" s="12"/>
    </row>
    <row r="41" spans="1:8" hidden="1" x14ac:dyDescent="0.3">
      <c r="A41" s="12" t="s">
        <v>101</v>
      </c>
      <c r="B41" s="12" t="s">
        <v>102</v>
      </c>
      <c r="C41" s="12" t="s">
        <v>24</v>
      </c>
      <c r="D41" s="12" t="s">
        <v>21</v>
      </c>
      <c r="E41" s="12">
        <v>319</v>
      </c>
      <c r="F41" s="12"/>
    </row>
    <row r="42" spans="1:8" hidden="1" x14ac:dyDescent="0.3">
      <c r="A42" s="12" t="s">
        <v>103</v>
      </c>
      <c r="B42" s="12" t="s">
        <v>104</v>
      </c>
      <c r="C42" s="12" t="s">
        <v>105</v>
      </c>
      <c r="D42" s="12" t="s">
        <v>21</v>
      </c>
      <c r="E42" s="12">
        <v>115</v>
      </c>
      <c r="F42" s="12"/>
    </row>
    <row r="43" spans="1:8" hidden="1" x14ac:dyDescent="0.3">
      <c r="A43" s="12" t="s">
        <v>106</v>
      </c>
      <c r="B43" s="12" t="s">
        <v>107</v>
      </c>
      <c r="C43" s="12" t="s">
        <v>24</v>
      </c>
      <c r="D43" s="12" t="s">
        <v>21</v>
      </c>
      <c r="E43" s="12">
        <v>720</v>
      </c>
      <c r="F43" s="12"/>
    </row>
    <row r="44" spans="1:8" hidden="1" x14ac:dyDescent="0.3">
      <c r="A44" s="12" t="s">
        <v>108</v>
      </c>
      <c r="B44" s="12" t="s">
        <v>109</v>
      </c>
      <c r="C44" s="12" t="s">
        <v>24</v>
      </c>
      <c r="D44" s="12" t="s">
        <v>21</v>
      </c>
      <c r="E44" s="12">
        <v>259</v>
      </c>
      <c r="F44" s="12"/>
    </row>
    <row r="45" spans="1:8" hidden="1" x14ac:dyDescent="0.3">
      <c r="A45" s="12" t="s">
        <v>110</v>
      </c>
      <c r="B45" s="12" t="s">
        <v>111</v>
      </c>
      <c r="C45" s="12" t="s">
        <v>24</v>
      </c>
      <c r="D45" s="12" t="s">
        <v>21</v>
      </c>
      <c r="E45" s="12">
        <v>754</v>
      </c>
      <c r="F45" s="12"/>
    </row>
    <row r="46" spans="1:8" hidden="1" x14ac:dyDescent="0.3">
      <c r="A46" s="12" t="s">
        <v>112</v>
      </c>
      <c r="B46" s="12" t="s">
        <v>113</v>
      </c>
      <c r="C46" s="12" t="s">
        <v>24</v>
      </c>
      <c r="D46" s="12" t="s">
        <v>21</v>
      </c>
      <c r="E46" s="12">
        <v>374</v>
      </c>
      <c r="F46" s="12"/>
    </row>
    <row r="47" spans="1:8" x14ac:dyDescent="0.3">
      <c r="A47" s="13" t="s">
        <v>114</v>
      </c>
      <c r="B47" s="13" t="s">
        <v>115</v>
      </c>
      <c r="C47" s="13" t="s">
        <v>2</v>
      </c>
      <c r="D47" s="13" t="s">
        <v>21</v>
      </c>
      <c r="E47" s="13">
        <v>1754</v>
      </c>
      <c r="F47" s="13"/>
      <c r="G47" s="19">
        <f>E47*(1-0.05)</f>
        <v>1666.3</v>
      </c>
      <c r="H47" s="19">
        <f>E47*(1-0.07)</f>
        <v>1631.2199999999998</v>
      </c>
    </row>
    <row r="48" spans="1:8" hidden="1" x14ac:dyDescent="0.3">
      <c r="A48" s="12" t="s">
        <v>116</v>
      </c>
      <c r="B48" s="12" t="s">
        <v>117</v>
      </c>
      <c r="C48" s="12" t="s">
        <v>3</v>
      </c>
      <c r="D48" s="12" t="s">
        <v>21</v>
      </c>
      <c r="E48" s="12">
        <v>349</v>
      </c>
      <c r="F48" s="12">
        <v>587</v>
      </c>
    </row>
    <row r="49" spans="1:8" x14ac:dyDescent="0.3">
      <c r="A49" s="13" t="s">
        <v>118</v>
      </c>
      <c r="B49" s="13" t="s">
        <v>119</v>
      </c>
      <c r="C49" s="13" t="s">
        <v>2</v>
      </c>
      <c r="D49" s="13" t="s">
        <v>21</v>
      </c>
      <c r="E49" s="13">
        <v>2090</v>
      </c>
      <c r="F49" s="13"/>
      <c r="G49" s="19">
        <f>E49*(1-0.05)</f>
        <v>1985.5</v>
      </c>
      <c r="H49" s="19">
        <f>E49*(1-0.07)</f>
        <v>1943.6999999999998</v>
      </c>
    </row>
    <row r="50" spans="1:8" hidden="1" x14ac:dyDescent="0.3">
      <c r="A50" s="12" t="s">
        <v>120</v>
      </c>
      <c r="B50" s="12" t="s">
        <v>121</v>
      </c>
      <c r="C50" s="12" t="s">
        <v>24</v>
      </c>
      <c r="D50" s="12" t="s">
        <v>21</v>
      </c>
      <c r="E50" s="12">
        <v>533</v>
      </c>
      <c r="F50" s="12"/>
    </row>
    <row r="51" spans="1:8" hidden="1" x14ac:dyDescent="0.3">
      <c r="A51" s="12" t="s">
        <v>122</v>
      </c>
      <c r="B51" s="12" t="s">
        <v>123</v>
      </c>
      <c r="C51" s="12" t="s">
        <v>48</v>
      </c>
      <c r="D51" s="12" t="s">
        <v>21</v>
      </c>
      <c r="E51" s="12">
        <v>35</v>
      </c>
      <c r="F51" s="12"/>
    </row>
    <row r="52" spans="1:8" hidden="1" x14ac:dyDescent="0.3">
      <c r="A52" s="12" t="s">
        <v>124</v>
      </c>
      <c r="B52" s="12" t="s">
        <v>125</v>
      </c>
      <c r="C52" s="12" t="s">
        <v>24</v>
      </c>
      <c r="D52" s="12" t="s">
        <v>21</v>
      </c>
      <c r="E52" s="12">
        <v>677</v>
      </c>
      <c r="F52" s="12"/>
    </row>
    <row r="53" spans="1:8" hidden="1" x14ac:dyDescent="0.3">
      <c r="A53" s="12" t="s">
        <v>126</v>
      </c>
      <c r="B53" s="12" t="s">
        <v>127</v>
      </c>
      <c r="C53" s="12" t="s">
        <v>24</v>
      </c>
      <c r="D53" s="12" t="s">
        <v>21</v>
      </c>
      <c r="E53" s="12">
        <v>679</v>
      </c>
      <c r="F53" s="12">
        <v>801</v>
      </c>
    </row>
    <row r="54" spans="1:8" hidden="1" x14ac:dyDescent="0.3">
      <c r="A54" s="12" t="s">
        <v>128</v>
      </c>
      <c r="B54" s="12" t="s">
        <v>129</v>
      </c>
      <c r="C54" s="12" t="s">
        <v>24</v>
      </c>
      <c r="D54" s="12" t="s">
        <v>21</v>
      </c>
      <c r="E54" s="12">
        <v>367</v>
      </c>
      <c r="F54" s="12"/>
    </row>
    <row r="55" spans="1:8" x14ac:dyDescent="0.3">
      <c r="A55" s="13" t="s">
        <v>130</v>
      </c>
      <c r="B55" s="13" t="s">
        <v>131</v>
      </c>
      <c r="C55" s="13" t="s">
        <v>2</v>
      </c>
      <c r="D55" s="13" t="s">
        <v>21</v>
      </c>
      <c r="E55" s="13">
        <v>836</v>
      </c>
      <c r="F55" s="13"/>
      <c r="G55" s="19">
        <f>E55*(1-0.05)</f>
        <v>794.19999999999993</v>
      </c>
      <c r="H55" s="19">
        <f>E55*(1-0.07)</f>
        <v>777.4799999999999</v>
      </c>
    </row>
    <row r="56" spans="1:8" hidden="1" x14ac:dyDescent="0.3">
      <c r="A56" s="12" t="s">
        <v>132</v>
      </c>
      <c r="B56" s="12" t="s">
        <v>133</v>
      </c>
      <c r="C56" s="12" t="s">
        <v>105</v>
      </c>
      <c r="D56" s="12" t="s">
        <v>21</v>
      </c>
      <c r="E56" s="12">
        <v>152</v>
      </c>
      <c r="F56" s="12"/>
    </row>
    <row r="57" spans="1:8" hidden="1" x14ac:dyDescent="0.3">
      <c r="A57" s="12" t="s">
        <v>134</v>
      </c>
      <c r="B57" s="12" t="s">
        <v>135</v>
      </c>
      <c r="C57" s="12" t="s">
        <v>48</v>
      </c>
      <c r="D57" s="12" t="s">
        <v>21</v>
      </c>
      <c r="E57" s="12">
        <v>395</v>
      </c>
      <c r="F57" s="12"/>
    </row>
    <row r="58" spans="1:8" hidden="1" x14ac:dyDescent="0.3">
      <c r="A58" s="12" t="s">
        <v>136</v>
      </c>
      <c r="B58" s="12" t="s">
        <v>137</v>
      </c>
      <c r="C58" s="12" t="s">
        <v>48</v>
      </c>
      <c r="D58" s="12" t="s">
        <v>21</v>
      </c>
      <c r="E58" s="12">
        <v>175</v>
      </c>
      <c r="F58" s="12">
        <v>273</v>
      </c>
    </row>
    <row r="59" spans="1:8" hidden="1" x14ac:dyDescent="0.3">
      <c r="A59" s="12" t="s">
        <v>138</v>
      </c>
      <c r="B59" s="12" t="s">
        <v>139</v>
      </c>
      <c r="C59" s="12" t="s">
        <v>3</v>
      </c>
      <c r="D59" s="12" t="s">
        <v>21</v>
      </c>
      <c r="E59" s="12">
        <v>514</v>
      </c>
      <c r="F59" s="12">
        <v>791</v>
      </c>
    </row>
    <row r="60" spans="1:8" hidden="1" x14ac:dyDescent="0.3">
      <c r="A60" s="12" t="s">
        <v>140</v>
      </c>
      <c r="B60" s="12" t="s">
        <v>141</v>
      </c>
      <c r="C60" s="12" t="s">
        <v>24</v>
      </c>
      <c r="D60" s="12" t="s">
        <v>21</v>
      </c>
      <c r="E60" s="12">
        <v>255</v>
      </c>
      <c r="F60" s="12"/>
    </row>
    <row r="61" spans="1:8" hidden="1" x14ac:dyDescent="0.3">
      <c r="A61" s="12" t="s">
        <v>142</v>
      </c>
      <c r="B61" s="12" t="s">
        <v>143</v>
      </c>
      <c r="C61" s="12" t="s">
        <v>24</v>
      </c>
      <c r="D61" s="12" t="s">
        <v>21</v>
      </c>
      <c r="E61" s="12">
        <v>989</v>
      </c>
      <c r="F61" s="12"/>
    </row>
    <row r="62" spans="1:8" hidden="1" x14ac:dyDescent="0.3">
      <c r="A62" s="12" t="s">
        <v>144</v>
      </c>
      <c r="B62" s="12" t="s">
        <v>145</v>
      </c>
      <c r="C62" s="12" t="s">
        <v>24</v>
      </c>
      <c r="D62" s="12" t="s">
        <v>21</v>
      </c>
      <c r="E62" s="12">
        <v>455</v>
      </c>
      <c r="F62" s="12"/>
    </row>
    <row r="63" spans="1:8" hidden="1" x14ac:dyDescent="0.3">
      <c r="A63" s="12" t="s">
        <v>146</v>
      </c>
      <c r="B63" s="12" t="s">
        <v>147</v>
      </c>
      <c r="C63" s="12" t="s">
        <v>48</v>
      </c>
      <c r="D63" s="12" t="s">
        <v>21</v>
      </c>
      <c r="E63" s="12">
        <v>67</v>
      </c>
      <c r="F63" s="12"/>
    </row>
    <row r="64" spans="1:8" hidden="1" x14ac:dyDescent="0.3">
      <c r="A64" s="12" t="s">
        <v>148</v>
      </c>
      <c r="B64" s="12" t="s">
        <v>149</v>
      </c>
      <c r="C64" s="12" t="s">
        <v>24</v>
      </c>
      <c r="D64" s="12" t="s">
        <v>21</v>
      </c>
      <c r="E64" s="12">
        <v>489</v>
      </c>
      <c r="F64" s="12"/>
    </row>
    <row r="65" spans="1:6" hidden="1" x14ac:dyDescent="0.3">
      <c r="A65" s="12" t="s">
        <v>150</v>
      </c>
      <c r="B65" s="12" t="s">
        <v>151</v>
      </c>
      <c r="C65" s="12" t="s">
        <v>24</v>
      </c>
      <c r="D65" s="12" t="s">
        <v>21</v>
      </c>
      <c r="E65" s="12">
        <v>476</v>
      </c>
      <c r="F65" s="12"/>
    </row>
    <row r="66" spans="1:6" hidden="1" x14ac:dyDescent="0.3">
      <c r="A66" s="12" t="s">
        <v>152</v>
      </c>
      <c r="B66" s="12" t="s">
        <v>153</v>
      </c>
      <c r="C66" s="12" t="s">
        <v>5</v>
      </c>
      <c r="D66" s="12" t="s">
        <v>21</v>
      </c>
      <c r="E66" s="12">
        <v>1237</v>
      </c>
      <c r="F66" s="12"/>
    </row>
    <row r="67" spans="1:6" hidden="1" x14ac:dyDescent="0.3">
      <c r="A67" s="12" t="s">
        <v>154</v>
      </c>
      <c r="B67" s="12" t="s">
        <v>155</v>
      </c>
      <c r="C67" s="12" t="s">
        <v>24</v>
      </c>
      <c r="D67" s="12" t="s">
        <v>21</v>
      </c>
      <c r="E67" s="12">
        <v>540</v>
      </c>
      <c r="F67" s="12"/>
    </row>
    <row r="68" spans="1:6" hidden="1" x14ac:dyDescent="0.3">
      <c r="A68" s="12" t="s">
        <v>156</v>
      </c>
      <c r="B68" s="12" t="s">
        <v>157</v>
      </c>
      <c r="C68" s="12" t="s">
        <v>24</v>
      </c>
      <c r="D68" s="12" t="s">
        <v>21</v>
      </c>
      <c r="E68" s="12">
        <v>1176</v>
      </c>
      <c r="F68" s="12"/>
    </row>
    <row r="69" spans="1:6" hidden="1" x14ac:dyDescent="0.3">
      <c r="A69" s="12" t="s">
        <v>158</v>
      </c>
      <c r="B69" s="12" t="s">
        <v>159</v>
      </c>
      <c r="C69" s="12" t="s">
        <v>24</v>
      </c>
      <c r="D69" s="12" t="s">
        <v>21</v>
      </c>
      <c r="E69" s="12">
        <v>405</v>
      </c>
      <c r="F69" s="12"/>
    </row>
    <row r="70" spans="1:6" hidden="1" x14ac:dyDescent="0.3">
      <c r="A70" s="12" t="s">
        <v>160</v>
      </c>
      <c r="B70" s="12" t="s">
        <v>161</v>
      </c>
      <c r="C70" s="12" t="s">
        <v>3</v>
      </c>
      <c r="D70" s="12" t="s">
        <v>21</v>
      </c>
      <c r="E70" s="12">
        <v>231</v>
      </c>
      <c r="F70" s="12">
        <v>330</v>
      </c>
    </row>
    <row r="71" spans="1:6" hidden="1" x14ac:dyDescent="0.3">
      <c r="A71" s="12" t="s">
        <v>162</v>
      </c>
      <c r="B71" s="12" t="s">
        <v>163</v>
      </c>
      <c r="C71" s="12" t="s">
        <v>48</v>
      </c>
      <c r="D71" s="12" t="s">
        <v>21</v>
      </c>
      <c r="E71" s="12">
        <v>159</v>
      </c>
      <c r="F71" s="12"/>
    </row>
    <row r="72" spans="1:6" hidden="1" x14ac:dyDescent="0.3">
      <c r="A72" s="12" t="s">
        <v>164</v>
      </c>
      <c r="B72" s="12" t="s">
        <v>165</v>
      </c>
      <c r="C72" s="12" t="s">
        <v>24</v>
      </c>
      <c r="D72" s="12" t="s">
        <v>21</v>
      </c>
      <c r="E72" s="12">
        <v>722</v>
      </c>
      <c r="F72" s="12"/>
    </row>
    <row r="73" spans="1:6" hidden="1" x14ac:dyDescent="0.3">
      <c r="A73" s="12" t="s">
        <v>166</v>
      </c>
      <c r="B73" s="12" t="s">
        <v>167</v>
      </c>
      <c r="C73" s="12" t="s">
        <v>3</v>
      </c>
      <c r="D73" s="12" t="s">
        <v>21</v>
      </c>
      <c r="E73" s="12">
        <v>216</v>
      </c>
      <c r="F73" s="12">
        <v>270</v>
      </c>
    </row>
    <row r="74" spans="1:6" hidden="1" x14ac:dyDescent="0.3">
      <c r="A74" s="12" t="s">
        <v>168</v>
      </c>
      <c r="B74" s="12" t="s">
        <v>169</v>
      </c>
      <c r="C74" s="12" t="s">
        <v>24</v>
      </c>
      <c r="D74" s="12" t="s">
        <v>21</v>
      </c>
      <c r="E74" s="12">
        <v>350</v>
      </c>
      <c r="F74" s="12"/>
    </row>
    <row r="75" spans="1:6" hidden="1" x14ac:dyDescent="0.3">
      <c r="A75" s="12" t="s">
        <v>170</v>
      </c>
      <c r="B75" s="12" t="s">
        <v>171</v>
      </c>
      <c r="C75" s="12" t="s">
        <v>24</v>
      </c>
      <c r="D75" s="12" t="s">
        <v>21</v>
      </c>
      <c r="E75" s="12">
        <v>479</v>
      </c>
      <c r="F75" s="12"/>
    </row>
    <row r="76" spans="1:6" hidden="1" x14ac:dyDescent="0.3">
      <c r="A76" s="12" t="s">
        <v>172</v>
      </c>
      <c r="B76" s="12" t="s">
        <v>173</v>
      </c>
      <c r="C76" s="12" t="s">
        <v>48</v>
      </c>
      <c r="D76" s="12" t="s">
        <v>21</v>
      </c>
      <c r="E76" s="12">
        <v>725</v>
      </c>
      <c r="F76" s="12">
        <v>1081</v>
      </c>
    </row>
    <row r="77" spans="1:6" hidden="1" x14ac:dyDescent="0.3">
      <c r="A77" s="12" t="s">
        <v>174</v>
      </c>
      <c r="B77" s="12" t="s">
        <v>175</v>
      </c>
      <c r="C77" s="12" t="s">
        <v>24</v>
      </c>
      <c r="D77" s="12" t="s">
        <v>21</v>
      </c>
      <c r="E77" s="12">
        <v>529</v>
      </c>
      <c r="F77" s="12"/>
    </row>
    <row r="78" spans="1:6" hidden="1" x14ac:dyDescent="0.3">
      <c r="A78" s="12" t="s">
        <v>176</v>
      </c>
      <c r="B78" s="12" t="s">
        <v>177</v>
      </c>
      <c r="C78" s="12" t="s">
        <v>24</v>
      </c>
      <c r="D78" s="12" t="s">
        <v>21</v>
      </c>
      <c r="E78" s="12">
        <v>679</v>
      </c>
      <c r="F78" s="12"/>
    </row>
    <row r="79" spans="1:6" hidden="1" x14ac:dyDescent="0.3">
      <c r="A79" s="12" t="s">
        <v>178</v>
      </c>
      <c r="B79" s="12" t="s">
        <v>179</v>
      </c>
      <c r="C79" s="12" t="s">
        <v>24</v>
      </c>
      <c r="D79" s="12" t="s">
        <v>21</v>
      </c>
      <c r="E79" s="12">
        <v>455</v>
      </c>
      <c r="F79" s="12"/>
    </row>
    <row r="80" spans="1:6" hidden="1" x14ac:dyDescent="0.3">
      <c r="A80" s="12" t="s">
        <v>180</v>
      </c>
      <c r="B80" s="12" t="s">
        <v>181</v>
      </c>
      <c r="C80" s="12" t="s">
        <v>24</v>
      </c>
      <c r="D80" s="12" t="s">
        <v>21</v>
      </c>
      <c r="E80" s="12">
        <v>559</v>
      </c>
      <c r="F80" s="12"/>
    </row>
    <row r="81" spans="1:8" hidden="1" x14ac:dyDescent="0.3">
      <c r="A81" s="12" t="s">
        <v>182</v>
      </c>
      <c r="B81" s="12" t="s">
        <v>183</v>
      </c>
      <c r="C81" s="12" t="s">
        <v>3</v>
      </c>
      <c r="D81" s="12" t="s">
        <v>21</v>
      </c>
      <c r="E81" s="12">
        <v>331</v>
      </c>
      <c r="F81" s="12"/>
    </row>
    <row r="82" spans="1:8" hidden="1" x14ac:dyDescent="0.3">
      <c r="A82" s="12" t="s">
        <v>184</v>
      </c>
      <c r="B82" s="12" t="s">
        <v>185</v>
      </c>
      <c r="C82" s="12" t="s">
        <v>24</v>
      </c>
      <c r="D82" s="12" t="s">
        <v>21</v>
      </c>
      <c r="E82" s="12">
        <v>269</v>
      </c>
      <c r="F82" s="12"/>
    </row>
    <row r="83" spans="1:8" hidden="1" x14ac:dyDescent="0.3">
      <c r="A83" s="12" t="s">
        <v>186</v>
      </c>
      <c r="B83" s="12" t="s">
        <v>187</v>
      </c>
      <c r="C83" s="12" t="s">
        <v>24</v>
      </c>
      <c r="D83" s="12" t="s">
        <v>21</v>
      </c>
      <c r="E83" s="12">
        <v>381</v>
      </c>
      <c r="F83" s="12"/>
    </row>
    <row r="84" spans="1:8" x14ac:dyDescent="0.3">
      <c r="A84" s="13" t="s">
        <v>188</v>
      </c>
      <c r="B84" s="13" t="s">
        <v>189</v>
      </c>
      <c r="C84" s="13" t="s">
        <v>2</v>
      </c>
      <c r="D84" s="13" t="s">
        <v>21</v>
      </c>
      <c r="E84" s="13">
        <v>771</v>
      </c>
      <c r="F84" s="13"/>
      <c r="G84" s="19">
        <f>E84*(1-0.05)</f>
        <v>732.44999999999993</v>
      </c>
      <c r="H84" s="19">
        <f>E84*(1-0.07)</f>
        <v>717.03</v>
      </c>
    </row>
    <row r="85" spans="1:8" hidden="1" x14ac:dyDescent="0.3">
      <c r="A85" s="12" t="s">
        <v>190</v>
      </c>
      <c r="B85" s="12" t="s">
        <v>191</v>
      </c>
      <c r="C85" s="12" t="s">
        <v>24</v>
      </c>
      <c r="D85" s="12" t="s">
        <v>21</v>
      </c>
      <c r="E85" s="12">
        <v>250</v>
      </c>
      <c r="F85" s="12"/>
    </row>
    <row r="86" spans="1:8" hidden="1" x14ac:dyDescent="0.3">
      <c r="A86" s="12" t="s">
        <v>192</v>
      </c>
      <c r="B86" s="12" t="s">
        <v>193</v>
      </c>
      <c r="C86" s="12" t="s">
        <v>3</v>
      </c>
      <c r="D86" s="12" t="s">
        <v>21</v>
      </c>
      <c r="E86" s="12">
        <v>167</v>
      </c>
      <c r="F86" s="12">
        <v>197</v>
      </c>
    </row>
    <row r="87" spans="1:8" hidden="1" x14ac:dyDescent="0.3">
      <c r="A87" s="12" t="s">
        <v>194</v>
      </c>
      <c r="B87" s="12" t="s">
        <v>195</v>
      </c>
      <c r="C87" s="12" t="s">
        <v>5</v>
      </c>
      <c r="D87" s="12" t="s">
        <v>21</v>
      </c>
      <c r="E87" s="12">
        <v>546</v>
      </c>
      <c r="F87" s="12"/>
    </row>
    <row r="88" spans="1:8" hidden="1" x14ac:dyDescent="0.3">
      <c r="A88" s="12" t="s">
        <v>196</v>
      </c>
      <c r="B88" s="12" t="s">
        <v>197</v>
      </c>
      <c r="C88" s="12" t="s">
        <v>48</v>
      </c>
      <c r="D88" s="12" t="s">
        <v>21</v>
      </c>
      <c r="E88" s="12">
        <v>395</v>
      </c>
      <c r="F88" s="12"/>
    </row>
    <row r="89" spans="1:8" hidden="1" x14ac:dyDescent="0.3">
      <c r="A89" s="12" t="s">
        <v>198</v>
      </c>
      <c r="B89" s="12" t="s">
        <v>199</v>
      </c>
      <c r="C89" s="12" t="s">
        <v>3</v>
      </c>
      <c r="D89" s="12" t="s">
        <v>21</v>
      </c>
      <c r="E89" s="12">
        <v>549</v>
      </c>
      <c r="F89" s="12">
        <v>917</v>
      </c>
    </row>
    <row r="90" spans="1:8" hidden="1" x14ac:dyDescent="0.3">
      <c r="A90" s="12" t="s">
        <v>200</v>
      </c>
      <c r="B90" s="12" t="s">
        <v>201</v>
      </c>
      <c r="C90" s="12" t="s">
        <v>24</v>
      </c>
      <c r="D90" s="12" t="s">
        <v>21</v>
      </c>
      <c r="E90" s="12">
        <v>649</v>
      </c>
      <c r="F90" s="12"/>
    </row>
    <row r="91" spans="1:8" hidden="1" x14ac:dyDescent="0.3">
      <c r="A91" s="12" t="s">
        <v>202</v>
      </c>
      <c r="B91" s="12" t="s">
        <v>203</v>
      </c>
      <c r="C91" s="12" t="s">
        <v>24</v>
      </c>
      <c r="D91" s="12" t="s">
        <v>21</v>
      </c>
      <c r="E91" s="12">
        <v>716</v>
      </c>
      <c r="F91" s="12"/>
    </row>
    <row r="92" spans="1:8" hidden="1" x14ac:dyDescent="0.3">
      <c r="A92" s="12" t="s">
        <v>204</v>
      </c>
      <c r="B92" s="12" t="s">
        <v>205</v>
      </c>
      <c r="C92" s="12" t="s">
        <v>3</v>
      </c>
      <c r="D92" s="12" t="s">
        <v>21</v>
      </c>
      <c r="E92" s="12">
        <v>139</v>
      </c>
      <c r="F92" s="12">
        <v>164</v>
      </c>
    </row>
    <row r="93" spans="1:8" hidden="1" x14ac:dyDescent="0.3">
      <c r="A93" s="12" t="s">
        <v>206</v>
      </c>
      <c r="B93" s="12" t="s">
        <v>207</v>
      </c>
      <c r="C93" s="12" t="s">
        <v>24</v>
      </c>
      <c r="D93" s="12" t="s">
        <v>21</v>
      </c>
      <c r="E93" s="12">
        <v>366</v>
      </c>
      <c r="F93" s="12">
        <v>458</v>
      </c>
    </row>
    <row r="94" spans="1:8" hidden="1" x14ac:dyDescent="0.3">
      <c r="A94" s="12" t="s">
        <v>208</v>
      </c>
      <c r="B94" s="12" t="s">
        <v>209</v>
      </c>
      <c r="C94" s="12" t="s">
        <v>24</v>
      </c>
      <c r="D94" s="12" t="s">
        <v>21</v>
      </c>
      <c r="E94" s="12">
        <v>999</v>
      </c>
      <c r="F94" s="12"/>
    </row>
    <row r="95" spans="1:8" hidden="1" x14ac:dyDescent="0.3">
      <c r="A95" s="12" t="s">
        <v>210</v>
      </c>
      <c r="B95" s="12" t="s">
        <v>211</v>
      </c>
      <c r="C95" s="12" t="s">
        <v>3</v>
      </c>
      <c r="D95" s="12" t="s">
        <v>21</v>
      </c>
      <c r="E95" s="12">
        <v>599</v>
      </c>
      <c r="F95" s="12">
        <v>999</v>
      </c>
    </row>
    <row r="96" spans="1:8" hidden="1" x14ac:dyDescent="0.3">
      <c r="A96" s="12" t="s">
        <v>212</v>
      </c>
      <c r="B96" s="12" t="s">
        <v>213</v>
      </c>
      <c r="C96" s="12" t="s">
        <v>24</v>
      </c>
      <c r="D96" s="12" t="s">
        <v>21</v>
      </c>
      <c r="E96" s="12">
        <v>1071</v>
      </c>
      <c r="F96" s="12"/>
    </row>
    <row r="97" spans="1:8" hidden="1" x14ac:dyDescent="0.3">
      <c r="A97" s="12" t="s">
        <v>214</v>
      </c>
      <c r="B97" s="12" t="s">
        <v>215</v>
      </c>
      <c r="C97" s="12" t="s">
        <v>48</v>
      </c>
      <c r="D97" s="12" t="s">
        <v>21</v>
      </c>
      <c r="E97" s="12">
        <v>1085</v>
      </c>
      <c r="F97" s="12">
        <v>1607</v>
      </c>
    </row>
    <row r="98" spans="1:8" hidden="1" x14ac:dyDescent="0.3">
      <c r="A98" s="12" t="s">
        <v>216</v>
      </c>
      <c r="B98" s="12" t="s">
        <v>217</v>
      </c>
      <c r="C98" s="12" t="s">
        <v>24</v>
      </c>
      <c r="D98" s="12" t="s">
        <v>21</v>
      </c>
      <c r="E98" s="12">
        <v>857</v>
      </c>
    </row>
    <row r="99" spans="1:8" hidden="1" x14ac:dyDescent="0.3">
      <c r="A99" s="12" t="s">
        <v>218</v>
      </c>
      <c r="B99" s="12" t="s">
        <v>219</v>
      </c>
      <c r="C99" s="12" t="s">
        <v>3</v>
      </c>
      <c r="D99" s="12" t="s">
        <v>21</v>
      </c>
      <c r="E99" s="12">
        <v>436</v>
      </c>
      <c r="F99" s="12">
        <v>622</v>
      </c>
    </row>
    <row r="100" spans="1:8" hidden="1" x14ac:dyDescent="0.3">
      <c r="A100" s="12" t="s">
        <v>220</v>
      </c>
      <c r="B100" s="12" t="s">
        <v>221</v>
      </c>
      <c r="C100" s="12" t="s">
        <v>3</v>
      </c>
      <c r="D100" s="12" t="s">
        <v>21</v>
      </c>
      <c r="E100" s="12">
        <v>248</v>
      </c>
      <c r="F100" s="12">
        <v>311</v>
      </c>
    </row>
    <row r="101" spans="1:8" hidden="1" x14ac:dyDescent="0.3">
      <c r="A101" s="12" t="s">
        <v>222</v>
      </c>
      <c r="B101" s="12" t="s">
        <v>223</v>
      </c>
      <c r="C101" s="12" t="s">
        <v>24</v>
      </c>
      <c r="D101" s="12" t="s">
        <v>21</v>
      </c>
      <c r="E101" s="12">
        <v>569</v>
      </c>
    </row>
    <row r="102" spans="1:8" x14ac:dyDescent="0.3">
      <c r="A102" s="13" t="s">
        <v>224</v>
      </c>
      <c r="B102" s="13" t="s">
        <v>225</v>
      </c>
      <c r="C102" s="13" t="s">
        <v>2</v>
      </c>
      <c r="D102" s="13" t="s">
        <v>21</v>
      </c>
      <c r="E102" s="13">
        <v>1597</v>
      </c>
      <c r="F102" s="14"/>
      <c r="G102" s="19">
        <f>E102*(1-0.05)</f>
        <v>1517.1499999999999</v>
      </c>
      <c r="H102" s="19">
        <f>E102*(1-0.07)</f>
        <v>1485.2099999999998</v>
      </c>
    </row>
    <row r="103" spans="1:8" hidden="1" x14ac:dyDescent="0.3">
      <c r="A103" s="12" t="s">
        <v>226</v>
      </c>
      <c r="B103" s="12" t="s">
        <v>227</v>
      </c>
      <c r="C103" s="12" t="s">
        <v>24</v>
      </c>
      <c r="D103" s="12" t="s">
        <v>21</v>
      </c>
      <c r="E103" s="12">
        <v>969</v>
      </c>
    </row>
    <row r="104" spans="1:8" hidden="1" x14ac:dyDescent="0.3">
      <c r="A104" s="12" t="s">
        <v>228</v>
      </c>
      <c r="B104" s="12" t="s">
        <v>229</v>
      </c>
      <c r="C104" s="12" t="s">
        <v>4</v>
      </c>
      <c r="D104" s="12" t="s">
        <v>21</v>
      </c>
      <c r="E104" s="12">
        <v>828</v>
      </c>
      <c r="F104" s="12">
        <v>1035</v>
      </c>
    </row>
    <row r="105" spans="1:8" hidden="1" x14ac:dyDescent="0.3">
      <c r="A105" s="12" t="s">
        <v>230</v>
      </c>
      <c r="B105" s="12" t="s">
        <v>231</v>
      </c>
      <c r="C105" s="12" t="s">
        <v>24</v>
      </c>
      <c r="D105" s="12" t="s">
        <v>21</v>
      </c>
      <c r="E105" s="12">
        <v>521</v>
      </c>
    </row>
    <row r="106" spans="1:8" hidden="1" x14ac:dyDescent="0.3">
      <c r="A106" s="12" t="s">
        <v>232</v>
      </c>
      <c r="B106" s="12" t="s">
        <v>233</v>
      </c>
      <c r="C106" s="12" t="s">
        <v>3</v>
      </c>
      <c r="D106" s="12" t="s">
        <v>21</v>
      </c>
      <c r="E106" s="12">
        <v>491</v>
      </c>
    </row>
    <row r="107" spans="1:8" hidden="1" x14ac:dyDescent="0.3">
      <c r="A107" s="12" t="s">
        <v>234</v>
      </c>
      <c r="B107" s="12" t="s">
        <v>235</v>
      </c>
      <c r="C107" s="12" t="s">
        <v>24</v>
      </c>
      <c r="D107" s="12" t="s">
        <v>21</v>
      </c>
      <c r="E107" s="12">
        <v>399</v>
      </c>
    </row>
    <row r="108" spans="1:8" hidden="1" x14ac:dyDescent="0.3">
      <c r="A108" s="12" t="s">
        <v>236</v>
      </c>
      <c r="B108" s="12" t="s">
        <v>237</v>
      </c>
      <c r="C108" s="12" t="s">
        <v>24</v>
      </c>
      <c r="D108" s="12" t="s">
        <v>21</v>
      </c>
      <c r="E108" s="12">
        <v>969</v>
      </c>
    </row>
    <row r="109" spans="1:8" hidden="1" x14ac:dyDescent="0.3">
      <c r="A109" s="12" t="s">
        <v>238</v>
      </c>
      <c r="B109" s="12" t="s">
        <v>239</v>
      </c>
      <c r="C109" s="12" t="s">
        <v>24</v>
      </c>
      <c r="D109" s="12" t="s">
        <v>21</v>
      </c>
      <c r="E109" s="12">
        <v>799</v>
      </c>
    </row>
    <row r="110" spans="1:8" hidden="1" x14ac:dyDescent="0.3">
      <c r="A110" s="12" t="s">
        <v>240</v>
      </c>
      <c r="B110" s="12" t="s">
        <v>241</v>
      </c>
      <c r="C110" s="12" t="s">
        <v>24</v>
      </c>
      <c r="D110" s="12" t="s">
        <v>21</v>
      </c>
      <c r="E110" s="12">
        <v>709</v>
      </c>
      <c r="F110" s="12">
        <v>833</v>
      </c>
    </row>
    <row r="111" spans="1:8" hidden="1" x14ac:dyDescent="0.3">
      <c r="A111" s="12" t="s">
        <v>242</v>
      </c>
      <c r="B111" s="12" t="s">
        <v>243</v>
      </c>
      <c r="C111" s="12" t="s">
        <v>24</v>
      </c>
      <c r="D111" s="12" t="s">
        <v>21</v>
      </c>
      <c r="E111" s="12">
        <v>683</v>
      </c>
    </row>
    <row r="112" spans="1:8" hidden="1" x14ac:dyDescent="0.3">
      <c r="A112" s="12" t="s">
        <v>244</v>
      </c>
      <c r="B112" s="12" t="s">
        <v>245</v>
      </c>
      <c r="C112" s="12" t="s">
        <v>3</v>
      </c>
      <c r="D112" s="12" t="s">
        <v>21</v>
      </c>
      <c r="E112" s="12">
        <v>349</v>
      </c>
      <c r="F112" s="12">
        <v>537</v>
      </c>
    </row>
    <row r="113" spans="1:6" hidden="1" x14ac:dyDescent="0.3">
      <c r="A113" s="12" t="s">
        <v>246</v>
      </c>
      <c r="B113" s="12" t="s">
        <v>247</v>
      </c>
      <c r="C113" s="12" t="s">
        <v>24</v>
      </c>
      <c r="D113" s="12" t="s">
        <v>21</v>
      </c>
      <c r="E113" s="12">
        <v>279</v>
      </c>
      <c r="F113" s="12">
        <v>349</v>
      </c>
    </row>
    <row r="114" spans="1:6" hidden="1" x14ac:dyDescent="0.3">
      <c r="A114" s="12" t="s">
        <v>248</v>
      </c>
      <c r="B114" s="12" t="s">
        <v>249</v>
      </c>
      <c r="C114" s="12" t="s">
        <v>24</v>
      </c>
      <c r="D114" s="12" t="s">
        <v>21</v>
      </c>
      <c r="E114" s="12">
        <v>609</v>
      </c>
    </row>
    <row r="115" spans="1:6" hidden="1" x14ac:dyDescent="0.3">
      <c r="A115" s="12" t="s">
        <v>250</v>
      </c>
      <c r="B115" s="12" t="s">
        <v>251</v>
      </c>
      <c r="C115" s="12" t="s">
        <v>3</v>
      </c>
      <c r="D115" s="12" t="s">
        <v>21</v>
      </c>
      <c r="E115" s="12">
        <v>644</v>
      </c>
      <c r="F115" s="12">
        <v>1074</v>
      </c>
    </row>
    <row r="116" spans="1:6" hidden="1" x14ac:dyDescent="0.3">
      <c r="A116" s="12" t="s">
        <v>252</v>
      </c>
      <c r="B116" s="12" t="s">
        <v>253</v>
      </c>
      <c r="C116" s="12" t="s">
        <v>3</v>
      </c>
      <c r="D116" s="12" t="s">
        <v>21</v>
      </c>
      <c r="E116" s="12">
        <v>515</v>
      </c>
      <c r="F116" s="12">
        <v>857</v>
      </c>
    </row>
    <row r="117" spans="1:6" hidden="1" x14ac:dyDescent="0.3">
      <c r="A117" s="12" t="s">
        <v>254</v>
      </c>
      <c r="B117" s="12" t="s">
        <v>255</v>
      </c>
      <c r="C117" s="12" t="s">
        <v>24</v>
      </c>
      <c r="D117" s="12" t="s">
        <v>21</v>
      </c>
      <c r="E117" s="12">
        <v>1076</v>
      </c>
    </row>
    <row r="118" spans="1:6" hidden="1" x14ac:dyDescent="0.3">
      <c r="A118" s="12" t="s">
        <v>256</v>
      </c>
      <c r="B118" s="12" t="s">
        <v>257</v>
      </c>
      <c r="C118" s="12" t="s">
        <v>24</v>
      </c>
      <c r="D118" s="12" t="s">
        <v>21</v>
      </c>
      <c r="E118" s="12">
        <v>479</v>
      </c>
    </row>
    <row r="119" spans="1:6" hidden="1" x14ac:dyDescent="0.3">
      <c r="A119" s="12" t="s">
        <v>258</v>
      </c>
      <c r="B119" s="12" t="s">
        <v>259</v>
      </c>
      <c r="C119" s="12" t="s">
        <v>24</v>
      </c>
      <c r="D119" s="12" t="s">
        <v>21</v>
      </c>
      <c r="E119" s="12">
        <v>972</v>
      </c>
    </row>
    <row r="120" spans="1:6" hidden="1" x14ac:dyDescent="0.3">
      <c r="A120" s="12" t="s">
        <v>260</v>
      </c>
      <c r="B120" s="12" t="s">
        <v>261</v>
      </c>
      <c r="C120" s="12" t="s">
        <v>48</v>
      </c>
      <c r="D120" s="12" t="s">
        <v>21</v>
      </c>
      <c r="E120" s="12">
        <v>203</v>
      </c>
    </row>
    <row r="121" spans="1:6" hidden="1" x14ac:dyDescent="0.3">
      <c r="A121" s="12" t="s">
        <v>262</v>
      </c>
      <c r="B121" s="12" t="s">
        <v>263</v>
      </c>
      <c r="C121" s="12" t="s">
        <v>24</v>
      </c>
      <c r="D121" s="12" t="s">
        <v>21</v>
      </c>
      <c r="E121" s="12">
        <v>405</v>
      </c>
    </row>
    <row r="122" spans="1:6" hidden="1" x14ac:dyDescent="0.3">
      <c r="A122" s="12" t="s">
        <v>264</v>
      </c>
      <c r="B122" s="12" t="s">
        <v>265</v>
      </c>
      <c r="C122" s="12" t="s">
        <v>24</v>
      </c>
      <c r="D122" s="12" t="s">
        <v>21</v>
      </c>
      <c r="E122" s="12">
        <v>485</v>
      </c>
    </row>
    <row r="123" spans="1:6" hidden="1" x14ac:dyDescent="0.3">
      <c r="A123" s="12" t="s">
        <v>266</v>
      </c>
      <c r="B123" s="12" t="s">
        <v>267</v>
      </c>
      <c r="C123" s="12" t="s">
        <v>48</v>
      </c>
      <c r="D123" s="12" t="s">
        <v>21</v>
      </c>
      <c r="E123" s="12">
        <v>1014</v>
      </c>
    </row>
    <row r="124" spans="1:6" hidden="1" x14ac:dyDescent="0.3">
      <c r="A124" s="12" t="s">
        <v>268</v>
      </c>
      <c r="B124" s="12" t="s">
        <v>269</v>
      </c>
      <c r="C124" s="12" t="s">
        <v>24</v>
      </c>
      <c r="D124" s="12" t="s">
        <v>21</v>
      </c>
      <c r="E124" s="12">
        <v>799</v>
      </c>
    </row>
    <row r="125" spans="1:6" hidden="1" x14ac:dyDescent="0.3">
      <c r="A125" s="12" t="s">
        <v>270</v>
      </c>
      <c r="B125" s="12" t="s">
        <v>271</v>
      </c>
      <c r="C125" s="12" t="s">
        <v>24</v>
      </c>
      <c r="D125" s="12" t="s">
        <v>21</v>
      </c>
      <c r="E125" s="12">
        <v>699</v>
      </c>
    </row>
    <row r="126" spans="1:6" hidden="1" x14ac:dyDescent="0.3">
      <c r="A126" s="12" t="s">
        <v>272</v>
      </c>
      <c r="B126" s="12" t="s">
        <v>273</v>
      </c>
      <c r="C126" s="12" t="s">
        <v>24</v>
      </c>
      <c r="D126" s="12" t="s">
        <v>21</v>
      </c>
      <c r="E126" s="12">
        <v>959</v>
      </c>
    </row>
    <row r="127" spans="1:6" hidden="1" x14ac:dyDescent="0.3">
      <c r="A127" s="12" t="s">
        <v>274</v>
      </c>
      <c r="B127" s="12" t="s">
        <v>275</v>
      </c>
      <c r="C127" s="12" t="s">
        <v>24</v>
      </c>
      <c r="D127" s="12" t="s">
        <v>21</v>
      </c>
      <c r="E127" s="12">
        <v>986</v>
      </c>
    </row>
    <row r="128" spans="1:6" hidden="1" x14ac:dyDescent="0.3">
      <c r="A128" s="12" t="s">
        <v>276</v>
      </c>
      <c r="B128" s="12" t="s">
        <v>277</v>
      </c>
      <c r="C128" s="12" t="s">
        <v>24</v>
      </c>
      <c r="D128" s="12" t="s">
        <v>21</v>
      </c>
      <c r="E128" s="12">
        <v>740</v>
      </c>
    </row>
    <row r="129" spans="1:8" hidden="1" x14ac:dyDescent="0.3">
      <c r="A129" s="12" t="s">
        <v>278</v>
      </c>
      <c r="B129" s="12" t="s">
        <v>279</v>
      </c>
      <c r="C129" s="12" t="s">
        <v>3</v>
      </c>
      <c r="D129" s="12" t="s">
        <v>21</v>
      </c>
      <c r="E129" s="12">
        <v>289</v>
      </c>
      <c r="F129" s="12">
        <v>413</v>
      </c>
    </row>
    <row r="130" spans="1:8" hidden="1" x14ac:dyDescent="0.3">
      <c r="A130" s="12" t="s">
        <v>280</v>
      </c>
      <c r="B130" s="12" t="s">
        <v>281</v>
      </c>
      <c r="C130" s="12" t="s">
        <v>24</v>
      </c>
      <c r="D130" s="12" t="s">
        <v>21</v>
      </c>
      <c r="E130" s="12">
        <v>319</v>
      </c>
    </row>
    <row r="131" spans="1:8" hidden="1" x14ac:dyDescent="0.3">
      <c r="A131" s="12" t="s">
        <v>282</v>
      </c>
      <c r="B131" s="12" t="s">
        <v>283</v>
      </c>
      <c r="C131" s="12" t="s">
        <v>24</v>
      </c>
      <c r="D131" s="12" t="s">
        <v>21</v>
      </c>
      <c r="E131" s="12">
        <v>614</v>
      </c>
    </row>
    <row r="132" spans="1:8" hidden="1" x14ac:dyDescent="0.3">
      <c r="A132" s="12" t="s">
        <v>284</v>
      </c>
      <c r="B132" s="12" t="s">
        <v>285</v>
      </c>
      <c r="C132" s="12" t="s">
        <v>24</v>
      </c>
      <c r="D132" s="12" t="s">
        <v>21</v>
      </c>
      <c r="E132" s="12">
        <v>818</v>
      </c>
    </row>
    <row r="133" spans="1:8" hidden="1" x14ac:dyDescent="0.3">
      <c r="A133" s="12" t="s">
        <v>286</v>
      </c>
      <c r="B133" s="12" t="s">
        <v>287</v>
      </c>
      <c r="C133" s="12" t="s">
        <v>3</v>
      </c>
      <c r="D133" s="12" t="s">
        <v>21</v>
      </c>
      <c r="E133" s="12">
        <v>305</v>
      </c>
      <c r="F133" s="12">
        <v>508</v>
      </c>
    </row>
    <row r="134" spans="1:8" hidden="1" x14ac:dyDescent="0.3">
      <c r="A134" s="12" t="s">
        <v>288</v>
      </c>
      <c r="B134" s="12" t="s">
        <v>289</v>
      </c>
      <c r="C134" s="12" t="s">
        <v>24</v>
      </c>
      <c r="D134" s="12" t="s">
        <v>21</v>
      </c>
      <c r="E134" s="12">
        <v>659</v>
      </c>
    </row>
    <row r="135" spans="1:8" hidden="1" x14ac:dyDescent="0.3">
      <c r="A135" s="12" t="s">
        <v>290</v>
      </c>
      <c r="B135" s="12" t="s">
        <v>291</v>
      </c>
      <c r="C135" s="12" t="s">
        <v>3</v>
      </c>
      <c r="D135" s="12" t="s">
        <v>21</v>
      </c>
      <c r="E135" s="12">
        <v>345</v>
      </c>
      <c r="F135" s="12">
        <v>574</v>
      </c>
    </row>
    <row r="136" spans="1:8" hidden="1" x14ac:dyDescent="0.3">
      <c r="A136" s="12" t="s">
        <v>292</v>
      </c>
      <c r="B136" s="12" t="s">
        <v>293</v>
      </c>
      <c r="C136" s="12" t="s">
        <v>24</v>
      </c>
      <c r="D136" s="12" t="s">
        <v>21</v>
      </c>
      <c r="E136" s="12">
        <v>560</v>
      </c>
    </row>
    <row r="137" spans="1:8" x14ac:dyDescent="0.3">
      <c r="A137" s="13" t="s">
        <v>294</v>
      </c>
      <c r="B137" s="13" t="s">
        <v>295</v>
      </c>
      <c r="C137" s="13" t="s">
        <v>2</v>
      </c>
      <c r="D137" s="13" t="s">
        <v>21</v>
      </c>
      <c r="E137" s="13">
        <v>2090</v>
      </c>
      <c r="F137" s="14"/>
      <c r="G137" s="19">
        <f>E137*(1-0.05)</f>
        <v>1985.5</v>
      </c>
      <c r="H137" s="19">
        <f>E137*(1-0.07)</f>
        <v>1943.6999999999998</v>
      </c>
    </row>
    <row r="138" spans="1:8" hidden="1" x14ac:dyDescent="0.3">
      <c r="A138" s="12" t="s">
        <v>296</v>
      </c>
      <c r="B138" s="12" t="s">
        <v>297</v>
      </c>
      <c r="C138" s="12" t="s">
        <v>24</v>
      </c>
      <c r="D138" s="12" t="s">
        <v>21</v>
      </c>
      <c r="E138" s="12">
        <v>729</v>
      </c>
    </row>
    <row r="139" spans="1:8" hidden="1" x14ac:dyDescent="0.3">
      <c r="A139" s="12" t="s">
        <v>298</v>
      </c>
      <c r="B139" s="12" t="s">
        <v>299</v>
      </c>
      <c r="C139" s="12" t="s">
        <v>24</v>
      </c>
      <c r="D139" s="12" t="s">
        <v>21</v>
      </c>
      <c r="E139" s="12">
        <v>323</v>
      </c>
      <c r="F139" s="12">
        <v>404</v>
      </c>
    </row>
    <row r="140" spans="1:8" hidden="1" x14ac:dyDescent="0.3">
      <c r="A140" s="12" t="s">
        <v>300</v>
      </c>
      <c r="B140" s="12" t="s">
        <v>301</v>
      </c>
      <c r="C140" s="12" t="s">
        <v>4</v>
      </c>
      <c r="D140" s="12" t="s">
        <v>21</v>
      </c>
      <c r="E140" s="12">
        <v>672</v>
      </c>
      <c r="F140" s="12">
        <v>840</v>
      </c>
    </row>
    <row r="141" spans="1:8" hidden="1" x14ac:dyDescent="0.3">
      <c r="A141" s="12" t="s">
        <v>302</v>
      </c>
      <c r="B141" s="12" t="s">
        <v>303</v>
      </c>
      <c r="C141" s="12" t="s">
        <v>24</v>
      </c>
      <c r="D141" s="12" t="s">
        <v>21</v>
      </c>
      <c r="E141" s="12">
        <v>499</v>
      </c>
    </row>
    <row r="142" spans="1:8" hidden="1" x14ac:dyDescent="0.3">
      <c r="A142" s="12" t="s">
        <v>304</v>
      </c>
      <c r="B142" s="12" t="s">
        <v>305</v>
      </c>
      <c r="C142" s="12" t="s">
        <v>24</v>
      </c>
      <c r="D142" s="12" t="s">
        <v>21</v>
      </c>
      <c r="E142" s="12">
        <v>739</v>
      </c>
    </row>
    <row r="143" spans="1:8" hidden="1" x14ac:dyDescent="0.3">
      <c r="A143" s="12" t="s">
        <v>306</v>
      </c>
      <c r="B143" s="12" t="s">
        <v>307</v>
      </c>
      <c r="C143" s="12" t="s">
        <v>33</v>
      </c>
      <c r="D143" s="12" t="s">
        <v>21</v>
      </c>
      <c r="E143" s="12">
        <v>415</v>
      </c>
    </row>
    <row r="144" spans="1:8" hidden="1" x14ac:dyDescent="0.3">
      <c r="A144" s="12" t="s">
        <v>308</v>
      </c>
      <c r="B144" s="12" t="s">
        <v>309</v>
      </c>
      <c r="C144" s="12" t="s">
        <v>24</v>
      </c>
      <c r="D144" s="12" t="s">
        <v>21</v>
      </c>
      <c r="E144" s="12">
        <v>666</v>
      </c>
    </row>
    <row r="145" spans="1:6" hidden="1" x14ac:dyDescent="0.3">
      <c r="A145" s="12" t="s">
        <v>310</v>
      </c>
      <c r="B145" s="12" t="s">
        <v>311</v>
      </c>
      <c r="C145" s="12" t="s">
        <v>24</v>
      </c>
      <c r="D145" s="12" t="s">
        <v>21</v>
      </c>
      <c r="E145" s="12">
        <v>1300</v>
      </c>
      <c r="F145" s="12"/>
    </row>
    <row r="146" spans="1:6" hidden="1" x14ac:dyDescent="0.3">
      <c r="A146" s="12" t="s">
        <v>312</v>
      </c>
      <c r="B146" s="12" t="s">
        <v>313</v>
      </c>
      <c r="C146" s="12" t="s">
        <v>24</v>
      </c>
      <c r="D146" s="12" t="s">
        <v>21</v>
      </c>
      <c r="E146" s="12">
        <v>524</v>
      </c>
      <c r="F146" s="12"/>
    </row>
    <row r="147" spans="1:6" hidden="1" x14ac:dyDescent="0.3">
      <c r="A147" s="12" t="s">
        <v>314</v>
      </c>
      <c r="B147" s="12" t="s">
        <v>315</v>
      </c>
      <c r="C147" s="12" t="s">
        <v>3</v>
      </c>
      <c r="D147" s="12" t="s">
        <v>21</v>
      </c>
      <c r="E147" s="12">
        <v>524</v>
      </c>
      <c r="F147" s="12"/>
    </row>
    <row r="148" spans="1:6" hidden="1" x14ac:dyDescent="0.3">
      <c r="A148" s="12" t="s">
        <v>316</v>
      </c>
      <c r="B148" s="12" t="s">
        <v>317</v>
      </c>
      <c r="C148" s="12" t="s">
        <v>5</v>
      </c>
      <c r="D148" s="12" t="s">
        <v>21</v>
      </c>
      <c r="E148" s="12">
        <v>127</v>
      </c>
      <c r="F148" s="12">
        <v>182</v>
      </c>
    </row>
    <row r="149" spans="1:6" hidden="1" x14ac:dyDescent="0.3">
      <c r="A149" s="12" t="s">
        <v>318</v>
      </c>
      <c r="B149" s="12" t="s">
        <v>319</v>
      </c>
      <c r="C149" s="12" t="s">
        <v>24</v>
      </c>
      <c r="D149" s="12" t="s">
        <v>21</v>
      </c>
      <c r="E149" s="12">
        <v>759</v>
      </c>
      <c r="F149" s="12"/>
    </row>
    <row r="150" spans="1:6" hidden="1" x14ac:dyDescent="0.3">
      <c r="A150" s="12" t="s">
        <v>320</v>
      </c>
      <c r="B150" s="12" t="s">
        <v>321</v>
      </c>
      <c r="C150" s="12" t="s">
        <v>48</v>
      </c>
      <c r="D150" s="12" t="s">
        <v>21</v>
      </c>
      <c r="E150" s="12">
        <v>565</v>
      </c>
      <c r="F150" s="12">
        <v>785</v>
      </c>
    </row>
    <row r="151" spans="1:6" hidden="1" x14ac:dyDescent="0.3">
      <c r="A151" s="12" t="s">
        <v>322</v>
      </c>
      <c r="B151" s="12" t="s">
        <v>323</v>
      </c>
      <c r="C151" s="12" t="s">
        <v>3</v>
      </c>
      <c r="D151" s="12" t="s">
        <v>21</v>
      </c>
      <c r="E151" s="12">
        <v>329</v>
      </c>
      <c r="F151" s="12">
        <v>547</v>
      </c>
    </row>
    <row r="152" spans="1:6" hidden="1" x14ac:dyDescent="0.3">
      <c r="A152" s="12" t="s">
        <v>324</v>
      </c>
      <c r="B152" s="12" t="s">
        <v>325</v>
      </c>
      <c r="C152" s="12" t="s">
        <v>24</v>
      </c>
      <c r="D152" s="12" t="s">
        <v>21</v>
      </c>
      <c r="E152" s="12">
        <v>636</v>
      </c>
      <c r="F152" s="12"/>
    </row>
    <row r="153" spans="1:6" hidden="1" x14ac:dyDescent="0.3">
      <c r="A153" s="12" t="s">
        <v>326</v>
      </c>
      <c r="B153" s="12" t="s">
        <v>327</v>
      </c>
      <c r="C153" s="12" t="s">
        <v>33</v>
      </c>
      <c r="D153" s="12" t="s">
        <v>21</v>
      </c>
      <c r="E153" s="12">
        <v>299</v>
      </c>
      <c r="F153" s="12"/>
    </row>
    <row r="154" spans="1:6" hidden="1" x14ac:dyDescent="0.3">
      <c r="A154" s="12" t="s">
        <v>328</v>
      </c>
      <c r="B154" s="12" t="s">
        <v>329</v>
      </c>
      <c r="C154" s="12" t="s">
        <v>3</v>
      </c>
      <c r="D154" s="12" t="s">
        <v>21</v>
      </c>
      <c r="E154" s="12">
        <v>267</v>
      </c>
      <c r="F154" s="12"/>
    </row>
    <row r="155" spans="1:6" hidden="1" x14ac:dyDescent="0.3">
      <c r="A155" s="12" t="s">
        <v>330</v>
      </c>
      <c r="B155" s="12" t="s">
        <v>331</v>
      </c>
      <c r="C155" s="12" t="s">
        <v>3</v>
      </c>
      <c r="D155" s="12" t="s">
        <v>21</v>
      </c>
      <c r="E155" s="12">
        <v>429</v>
      </c>
      <c r="F155" s="12">
        <v>715</v>
      </c>
    </row>
    <row r="156" spans="1:6" hidden="1" x14ac:dyDescent="0.3">
      <c r="A156" s="12" t="s">
        <v>332</v>
      </c>
      <c r="B156" s="12" t="s">
        <v>333</v>
      </c>
      <c r="C156" s="12" t="s">
        <v>48</v>
      </c>
      <c r="D156" s="12" t="s">
        <v>21</v>
      </c>
      <c r="E156" s="12">
        <v>899</v>
      </c>
      <c r="F156" s="12">
        <v>1340</v>
      </c>
    </row>
    <row r="157" spans="1:6" hidden="1" x14ac:dyDescent="0.3">
      <c r="A157" s="12" t="s">
        <v>334</v>
      </c>
      <c r="B157" s="12" t="s">
        <v>335</v>
      </c>
      <c r="C157" s="12" t="s">
        <v>24</v>
      </c>
      <c r="D157" s="12" t="s">
        <v>21</v>
      </c>
      <c r="E157" s="12">
        <v>749</v>
      </c>
      <c r="F157" s="12"/>
    </row>
    <row r="158" spans="1:6" hidden="1" x14ac:dyDescent="0.3">
      <c r="A158" s="12" t="s">
        <v>336</v>
      </c>
      <c r="B158" s="12" t="s">
        <v>337</v>
      </c>
      <c r="C158" s="12" t="s">
        <v>24</v>
      </c>
      <c r="D158" s="12" t="s">
        <v>21</v>
      </c>
      <c r="E158" s="12">
        <v>719</v>
      </c>
      <c r="F158" s="12"/>
    </row>
    <row r="159" spans="1:6" hidden="1" x14ac:dyDescent="0.3">
      <c r="A159" s="12" t="s">
        <v>338</v>
      </c>
      <c r="B159" s="12" t="s">
        <v>339</v>
      </c>
      <c r="C159" s="12" t="s">
        <v>24</v>
      </c>
      <c r="D159" s="12" t="s">
        <v>21</v>
      </c>
      <c r="E159" s="12">
        <v>725</v>
      </c>
      <c r="F159" s="12"/>
    </row>
    <row r="160" spans="1:6" hidden="1" x14ac:dyDescent="0.3">
      <c r="A160" s="12" t="s">
        <v>340</v>
      </c>
      <c r="B160" s="12" t="s">
        <v>341</v>
      </c>
      <c r="C160" s="12" t="s">
        <v>4</v>
      </c>
      <c r="D160" s="12" t="s">
        <v>21</v>
      </c>
      <c r="E160" s="12">
        <v>309</v>
      </c>
      <c r="F160" s="12">
        <v>387</v>
      </c>
    </row>
    <row r="161" spans="1:8" hidden="1" x14ac:dyDescent="0.3">
      <c r="A161" s="12" t="s">
        <v>342</v>
      </c>
      <c r="B161" s="12" t="s">
        <v>343</v>
      </c>
      <c r="C161" s="12" t="s">
        <v>3</v>
      </c>
      <c r="D161" s="12" t="s">
        <v>21</v>
      </c>
      <c r="E161" s="12">
        <v>224</v>
      </c>
      <c r="F161" s="12"/>
    </row>
    <row r="162" spans="1:8" hidden="1" x14ac:dyDescent="0.3">
      <c r="A162" s="12" t="s">
        <v>344</v>
      </c>
      <c r="B162" s="12" t="s">
        <v>345</v>
      </c>
      <c r="C162" s="12" t="s">
        <v>24</v>
      </c>
      <c r="D162" s="12" t="s">
        <v>21</v>
      </c>
      <c r="E162" s="12">
        <v>329</v>
      </c>
      <c r="F162" s="12"/>
    </row>
    <row r="163" spans="1:8" hidden="1" x14ac:dyDescent="0.3">
      <c r="A163" s="12" t="s">
        <v>346</v>
      </c>
      <c r="B163" s="12" t="s">
        <v>347</v>
      </c>
      <c r="C163" s="12" t="s">
        <v>24</v>
      </c>
      <c r="D163" s="12" t="s">
        <v>21</v>
      </c>
      <c r="E163" s="12">
        <v>677</v>
      </c>
      <c r="F163" s="12"/>
    </row>
    <row r="164" spans="1:8" hidden="1" x14ac:dyDescent="0.3">
      <c r="A164" s="12" t="s">
        <v>348</v>
      </c>
      <c r="B164" s="12" t="s">
        <v>349</v>
      </c>
      <c r="C164" s="12" t="s">
        <v>3</v>
      </c>
      <c r="D164" s="12" t="s">
        <v>21</v>
      </c>
      <c r="E164" s="12">
        <v>179</v>
      </c>
      <c r="F164" s="12"/>
    </row>
    <row r="165" spans="1:8" hidden="1" x14ac:dyDescent="0.3">
      <c r="A165" s="12" t="s">
        <v>350</v>
      </c>
      <c r="B165" s="12" t="s">
        <v>351</v>
      </c>
      <c r="C165" s="12" t="s">
        <v>24</v>
      </c>
      <c r="D165" s="12" t="s">
        <v>21</v>
      </c>
      <c r="E165" s="12">
        <v>251</v>
      </c>
      <c r="F165" s="12"/>
    </row>
    <row r="166" spans="1:8" hidden="1" x14ac:dyDescent="0.3">
      <c r="A166" s="12" t="s">
        <v>352</v>
      </c>
      <c r="B166" s="12" t="s">
        <v>353</v>
      </c>
      <c r="C166" s="12" t="s">
        <v>24</v>
      </c>
      <c r="D166" s="12" t="s">
        <v>21</v>
      </c>
      <c r="E166" s="12">
        <v>471</v>
      </c>
      <c r="F166" s="12"/>
    </row>
    <row r="167" spans="1:8" hidden="1" x14ac:dyDescent="0.3">
      <c r="A167" s="12" t="s">
        <v>354</v>
      </c>
      <c r="B167" s="12" t="s">
        <v>355</v>
      </c>
      <c r="C167" s="12" t="s">
        <v>3</v>
      </c>
      <c r="D167" s="12" t="s">
        <v>21</v>
      </c>
      <c r="E167" s="12">
        <v>485</v>
      </c>
      <c r="F167" s="12">
        <v>747</v>
      </c>
    </row>
    <row r="168" spans="1:8" hidden="1" x14ac:dyDescent="0.3">
      <c r="A168" s="12" t="s">
        <v>356</v>
      </c>
      <c r="B168" s="12" t="s">
        <v>357</v>
      </c>
      <c r="C168" s="12" t="s">
        <v>24</v>
      </c>
      <c r="D168" s="12" t="s">
        <v>21</v>
      </c>
      <c r="E168" s="12">
        <v>759</v>
      </c>
      <c r="F168" s="12"/>
    </row>
    <row r="169" spans="1:8" hidden="1" x14ac:dyDescent="0.3">
      <c r="A169" s="12" t="s">
        <v>216</v>
      </c>
      <c r="B169" s="12" t="s">
        <v>358</v>
      </c>
      <c r="C169" s="12" t="s">
        <v>24</v>
      </c>
      <c r="D169" s="12" t="s">
        <v>21</v>
      </c>
      <c r="E169" s="12">
        <v>857</v>
      </c>
      <c r="F169" s="12"/>
    </row>
    <row r="170" spans="1:8" hidden="1" x14ac:dyDescent="0.3">
      <c r="A170" s="12" t="s">
        <v>359</v>
      </c>
      <c r="B170" s="12" t="s">
        <v>360</v>
      </c>
      <c r="C170" s="12" t="s">
        <v>3</v>
      </c>
      <c r="D170" s="12" t="s">
        <v>21</v>
      </c>
      <c r="E170" s="12">
        <v>173</v>
      </c>
      <c r="F170" s="12">
        <v>204</v>
      </c>
    </row>
    <row r="171" spans="1:8" x14ac:dyDescent="0.3">
      <c r="A171" s="13" t="s">
        <v>361</v>
      </c>
      <c r="B171" s="13" t="s">
        <v>362</v>
      </c>
      <c r="C171" s="13" t="s">
        <v>2</v>
      </c>
      <c r="D171" s="13" t="s">
        <v>21</v>
      </c>
      <c r="E171" s="13">
        <v>169</v>
      </c>
      <c r="F171" s="13">
        <v>253</v>
      </c>
      <c r="G171" s="19">
        <f>E171*(1-0.05)</f>
        <v>160.54999999999998</v>
      </c>
      <c r="H171" s="19">
        <f>E171*(1-0.07)</f>
        <v>157.16999999999999</v>
      </c>
    </row>
    <row r="172" spans="1:8" hidden="1" x14ac:dyDescent="0.3">
      <c r="A172" s="12" t="s">
        <v>363</v>
      </c>
      <c r="B172" s="12" t="s">
        <v>364</v>
      </c>
      <c r="C172" s="12" t="s">
        <v>48</v>
      </c>
      <c r="D172" s="12" t="s">
        <v>21</v>
      </c>
      <c r="E172" s="12">
        <v>820</v>
      </c>
      <c r="F172" s="12">
        <v>1316</v>
      </c>
    </row>
    <row r="173" spans="1:8" hidden="1" x14ac:dyDescent="0.3">
      <c r="A173" s="12" t="s">
        <v>365</v>
      </c>
      <c r="B173" s="12" t="s">
        <v>366</v>
      </c>
      <c r="C173" s="12" t="s">
        <v>48</v>
      </c>
      <c r="D173" s="12" t="s">
        <v>21</v>
      </c>
      <c r="E173" s="12">
        <v>415</v>
      </c>
      <c r="F173" s="12">
        <v>664</v>
      </c>
    </row>
    <row r="174" spans="1:8" hidden="1" x14ac:dyDescent="0.3">
      <c r="A174" s="12" t="s">
        <v>367</v>
      </c>
      <c r="B174" s="12" t="s">
        <v>368</v>
      </c>
      <c r="C174" s="12" t="s">
        <v>24</v>
      </c>
      <c r="D174" s="12" t="s">
        <v>21</v>
      </c>
      <c r="E174" s="12">
        <v>527</v>
      </c>
      <c r="F174" s="12"/>
    </row>
    <row r="175" spans="1:8" hidden="1" x14ac:dyDescent="0.3">
      <c r="A175" s="12" t="s">
        <v>369</v>
      </c>
      <c r="B175" s="12" t="s">
        <v>370</v>
      </c>
      <c r="C175" s="12" t="s">
        <v>24</v>
      </c>
      <c r="D175" s="12" t="s">
        <v>21</v>
      </c>
      <c r="E175" s="12">
        <v>628</v>
      </c>
      <c r="F175" s="12"/>
    </row>
    <row r="176" spans="1:8" hidden="1" x14ac:dyDescent="0.3">
      <c r="A176" s="12" t="s">
        <v>371</v>
      </c>
      <c r="B176" s="12" t="s">
        <v>372</v>
      </c>
      <c r="C176" s="12" t="s">
        <v>24</v>
      </c>
      <c r="D176" s="12" t="s">
        <v>21</v>
      </c>
      <c r="E176" s="12">
        <v>1678</v>
      </c>
      <c r="F176" s="12"/>
    </row>
    <row r="177" spans="1:8" hidden="1" x14ac:dyDescent="0.3">
      <c r="A177" s="12" t="s">
        <v>373</v>
      </c>
      <c r="B177" s="12" t="s">
        <v>374</v>
      </c>
      <c r="C177" s="12" t="s">
        <v>24</v>
      </c>
      <c r="D177" s="12" t="s">
        <v>21</v>
      </c>
      <c r="E177" s="12">
        <v>669</v>
      </c>
      <c r="F177" s="12"/>
    </row>
    <row r="178" spans="1:8" hidden="1" x14ac:dyDescent="0.3">
      <c r="A178" s="12" t="s">
        <v>375</v>
      </c>
      <c r="B178" s="12" t="s">
        <v>376</v>
      </c>
      <c r="C178" s="12" t="s">
        <v>24</v>
      </c>
      <c r="D178" s="12" t="s">
        <v>21</v>
      </c>
      <c r="E178" s="12">
        <v>1111</v>
      </c>
      <c r="F178" s="12"/>
    </row>
    <row r="179" spans="1:8" hidden="1" x14ac:dyDescent="0.3">
      <c r="A179" s="12" t="s">
        <v>377</v>
      </c>
      <c r="B179" s="12" t="s">
        <v>378</v>
      </c>
      <c r="C179" s="12" t="s">
        <v>24</v>
      </c>
      <c r="D179" s="12" t="s">
        <v>21</v>
      </c>
      <c r="E179" s="12">
        <v>520</v>
      </c>
      <c r="F179" s="12"/>
    </row>
    <row r="180" spans="1:8" hidden="1" x14ac:dyDescent="0.3">
      <c r="A180" s="12" t="s">
        <v>379</v>
      </c>
      <c r="B180" s="12" t="s">
        <v>380</v>
      </c>
      <c r="C180" s="12" t="s">
        <v>24</v>
      </c>
      <c r="D180" s="12" t="s">
        <v>21</v>
      </c>
      <c r="E180" s="12">
        <v>519</v>
      </c>
      <c r="F180" s="12"/>
    </row>
    <row r="181" spans="1:8" hidden="1" x14ac:dyDescent="0.3">
      <c r="A181" s="12" t="s">
        <v>381</v>
      </c>
      <c r="B181" s="12" t="s">
        <v>382</v>
      </c>
      <c r="C181" s="12" t="s">
        <v>24</v>
      </c>
      <c r="D181" s="12" t="s">
        <v>21</v>
      </c>
      <c r="E181" s="12">
        <v>269</v>
      </c>
      <c r="F181" s="12"/>
    </row>
    <row r="182" spans="1:8" hidden="1" x14ac:dyDescent="0.3">
      <c r="A182" s="12" t="s">
        <v>383</v>
      </c>
      <c r="B182" s="12" t="s">
        <v>384</v>
      </c>
      <c r="C182" s="12" t="s">
        <v>24</v>
      </c>
      <c r="D182" s="12" t="s">
        <v>21</v>
      </c>
      <c r="E182" s="12">
        <v>589</v>
      </c>
      <c r="F182" s="12"/>
    </row>
    <row r="183" spans="1:8" hidden="1" x14ac:dyDescent="0.3">
      <c r="A183" s="12" t="s">
        <v>385</v>
      </c>
      <c r="B183" s="12" t="s">
        <v>386</v>
      </c>
      <c r="C183" s="12" t="s">
        <v>24</v>
      </c>
      <c r="D183" s="12" t="s">
        <v>21</v>
      </c>
      <c r="E183" s="12">
        <v>652</v>
      </c>
      <c r="F183" s="12"/>
    </row>
    <row r="184" spans="1:8" hidden="1" x14ac:dyDescent="0.3">
      <c r="A184" s="12" t="s">
        <v>387</v>
      </c>
      <c r="B184" s="12" t="s">
        <v>388</v>
      </c>
      <c r="C184" s="12" t="s">
        <v>24</v>
      </c>
      <c r="D184" s="12" t="s">
        <v>21</v>
      </c>
      <c r="E184" s="12">
        <v>398</v>
      </c>
      <c r="F184" s="12"/>
    </row>
    <row r="185" spans="1:8" hidden="1" x14ac:dyDescent="0.3">
      <c r="A185" s="12" t="s">
        <v>389</v>
      </c>
      <c r="B185" s="12" t="s">
        <v>390</v>
      </c>
      <c r="C185" s="12" t="s">
        <v>24</v>
      </c>
      <c r="D185" s="12" t="s">
        <v>21</v>
      </c>
      <c r="E185" s="12">
        <v>719</v>
      </c>
      <c r="F185" s="12"/>
    </row>
    <row r="186" spans="1:8" hidden="1" x14ac:dyDescent="0.3">
      <c r="A186" s="12" t="s">
        <v>391</v>
      </c>
      <c r="B186" s="12" t="s">
        <v>392</v>
      </c>
      <c r="C186" s="12" t="s">
        <v>48</v>
      </c>
      <c r="D186" s="12" t="s">
        <v>21</v>
      </c>
      <c r="E186" s="12">
        <v>1049</v>
      </c>
      <c r="F186" s="12"/>
    </row>
    <row r="187" spans="1:8" hidden="1" x14ac:dyDescent="0.3">
      <c r="A187" s="12" t="s">
        <v>393</v>
      </c>
      <c r="B187" s="12" t="s">
        <v>394</v>
      </c>
      <c r="C187" s="12" t="s">
        <v>24</v>
      </c>
      <c r="D187" s="12" t="s">
        <v>21</v>
      </c>
      <c r="E187" s="12">
        <v>746</v>
      </c>
      <c r="F187" s="12"/>
    </row>
    <row r="188" spans="1:8" hidden="1" x14ac:dyDescent="0.3">
      <c r="A188" s="12" t="s">
        <v>395</v>
      </c>
      <c r="B188" s="12" t="s">
        <v>396</v>
      </c>
      <c r="C188" s="12" t="s">
        <v>24</v>
      </c>
      <c r="D188" s="12" t="s">
        <v>21</v>
      </c>
      <c r="E188" s="12">
        <v>569</v>
      </c>
      <c r="F188" s="12"/>
    </row>
    <row r="189" spans="1:8" hidden="1" x14ac:dyDescent="0.3">
      <c r="A189" s="12" t="s">
        <v>397</v>
      </c>
      <c r="B189" s="12" t="s">
        <v>398</v>
      </c>
      <c r="C189" s="12" t="s">
        <v>24</v>
      </c>
      <c r="D189" s="12" t="s">
        <v>21</v>
      </c>
      <c r="E189" s="12">
        <v>569</v>
      </c>
      <c r="F189" s="12"/>
    </row>
    <row r="190" spans="1:8" hidden="1" x14ac:dyDescent="0.3">
      <c r="A190" s="12" t="s">
        <v>399</v>
      </c>
      <c r="B190" s="12" t="s">
        <v>400</v>
      </c>
      <c r="C190" s="12" t="s">
        <v>5</v>
      </c>
      <c r="D190" s="12" t="s">
        <v>21</v>
      </c>
      <c r="E190" s="12">
        <v>1010</v>
      </c>
      <c r="F190" s="12"/>
    </row>
    <row r="191" spans="1:8" hidden="1" x14ac:dyDescent="0.3">
      <c r="A191" s="12" t="s">
        <v>401</v>
      </c>
      <c r="B191" s="12" t="s">
        <v>402</v>
      </c>
      <c r="C191" s="12" t="s">
        <v>403</v>
      </c>
      <c r="D191" s="12" t="s">
        <v>21</v>
      </c>
      <c r="E191" s="12">
        <v>866</v>
      </c>
      <c r="F191" s="12"/>
    </row>
    <row r="192" spans="1:8" x14ac:dyDescent="0.3">
      <c r="A192" s="13" t="s">
        <v>404</v>
      </c>
      <c r="B192" s="13" t="s">
        <v>405</v>
      </c>
      <c r="C192" s="13" t="s">
        <v>2</v>
      </c>
      <c r="D192" s="13" t="s">
        <v>21</v>
      </c>
      <c r="E192" s="13">
        <v>2090</v>
      </c>
      <c r="F192" s="13"/>
      <c r="G192" s="19">
        <f>E192*(1-0.05)</f>
        <v>1985.5</v>
      </c>
      <c r="H192" s="19">
        <f>E192*(1-0.07)</f>
        <v>1943.6999999999998</v>
      </c>
    </row>
    <row r="193" spans="1:8" hidden="1" x14ac:dyDescent="0.3">
      <c r="A193" s="12" t="s">
        <v>406</v>
      </c>
      <c r="B193" s="12" t="s">
        <v>407</v>
      </c>
      <c r="C193" s="12" t="s">
        <v>24</v>
      </c>
      <c r="D193" s="12" t="s">
        <v>21</v>
      </c>
      <c r="E193" s="12">
        <v>539</v>
      </c>
      <c r="F193" s="12"/>
    </row>
    <row r="194" spans="1:8" hidden="1" x14ac:dyDescent="0.3">
      <c r="A194" s="12" t="s">
        <v>408</v>
      </c>
      <c r="B194" s="12" t="s">
        <v>409</v>
      </c>
      <c r="C194" s="12" t="s">
        <v>48</v>
      </c>
      <c r="D194" s="12" t="s">
        <v>21</v>
      </c>
      <c r="E194" s="12">
        <v>180</v>
      </c>
      <c r="F194" s="12"/>
    </row>
    <row r="195" spans="1:8" hidden="1" x14ac:dyDescent="0.3">
      <c r="A195" s="12" t="s">
        <v>410</v>
      </c>
      <c r="B195" s="12" t="s">
        <v>411</v>
      </c>
      <c r="C195" s="12" t="s">
        <v>24</v>
      </c>
      <c r="D195" s="12" t="s">
        <v>21</v>
      </c>
      <c r="E195" s="12">
        <v>599</v>
      </c>
      <c r="F195" s="12"/>
    </row>
    <row r="196" spans="1:8" hidden="1" x14ac:dyDescent="0.3">
      <c r="A196" s="12" t="s">
        <v>412</v>
      </c>
      <c r="B196" s="12" t="s">
        <v>413</v>
      </c>
      <c r="C196" s="12" t="s">
        <v>24</v>
      </c>
      <c r="D196" s="12" t="s">
        <v>21</v>
      </c>
      <c r="E196" s="12">
        <v>438</v>
      </c>
      <c r="F196" s="12"/>
    </row>
    <row r="197" spans="1:8" hidden="1" x14ac:dyDescent="0.3">
      <c r="A197" s="12" t="s">
        <v>414</v>
      </c>
      <c r="B197" s="12" t="s">
        <v>415</v>
      </c>
      <c r="C197" s="12" t="s">
        <v>24</v>
      </c>
      <c r="D197" s="12" t="s">
        <v>21</v>
      </c>
      <c r="E197" s="12">
        <v>396</v>
      </c>
      <c r="F197" s="12"/>
    </row>
    <row r="198" spans="1:8" hidden="1" x14ac:dyDescent="0.3">
      <c r="A198" s="12" t="s">
        <v>416</v>
      </c>
      <c r="B198" s="12" t="s">
        <v>417</v>
      </c>
      <c r="C198" s="12" t="s">
        <v>24</v>
      </c>
      <c r="D198" s="12" t="s">
        <v>21</v>
      </c>
      <c r="E198" s="12">
        <v>399</v>
      </c>
      <c r="F198" s="12"/>
    </row>
    <row r="199" spans="1:8" hidden="1" x14ac:dyDescent="0.3">
      <c r="A199" s="12" t="s">
        <v>418</v>
      </c>
      <c r="B199" s="12" t="s">
        <v>419</v>
      </c>
      <c r="C199" s="12" t="s">
        <v>3</v>
      </c>
      <c r="D199" s="12" t="s">
        <v>21</v>
      </c>
      <c r="E199" s="12">
        <v>636</v>
      </c>
      <c r="F199" s="12">
        <v>1061</v>
      </c>
    </row>
    <row r="200" spans="1:8" hidden="1" x14ac:dyDescent="0.3">
      <c r="A200" s="12" t="s">
        <v>420</v>
      </c>
      <c r="B200" s="12" t="s">
        <v>421</v>
      </c>
      <c r="C200" s="12" t="s">
        <v>48</v>
      </c>
      <c r="D200" s="12" t="s">
        <v>21</v>
      </c>
      <c r="E200" s="12">
        <v>54</v>
      </c>
      <c r="F200" s="12"/>
    </row>
    <row r="201" spans="1:8" x14ac:dyDescent="0.3">
      <c r="A201" s="13" t="s">
        <v>422</v>
      </c>
      <c r="B201" s="13" t="s">
        <v>423</v>
      </c>
      <c r="C201" s="13" t="s">
        <v>2</v>
      </c>
      <c r="D201" s="13" t="s">
        <v>21</v>
      </c>
      <c r="E201" s="13">
        <v>875</v>
      </c>
      <c r="F201" s="13">
        <v>1293</v>
      </c>
      <c r="G201" s="19">
        <f>E201*(1-0.05)</f>
        <v>831.25</v>
      </c>
      <c r="H201" s="19">
        <f>E201*(1-0.07)</f>
        <v>813.75</v>
      </c>
    </row>
    <row r="202" spans="1:8" hidden="1" x14ac:dyDescent="0.3">
      <c r="A202" s="12" t="s">
        <v>424</v>
      </c>
      <c r="B202" s="12" t="s">
        <v>425</v>
      </c>
      <c r="C202" s="12" t="s">
        <v>48</v>
      </c>
      <c r="D202" s="12" t="s">
        <v>21</v>
      </c>
      <c r="E202" s="12">
        <v>1049</v>
      </c>
      <c r="F202" s="12"/>
    </row>
    <row r="203" spans="1:8" hidden="1" x14ac:dyDescent="0.3">
      <c r="A203" s="12" t="s">
        <v>426</v>
      </c>
      <c r="B203" s="12" t="s">
        <v>427</v>
      </c>
      <c r="C203" s="12" t="s">
        <v>24</v>
      </c>
      <c r="D203" s="12" t="s">
        <v>21</v>
      </c>
      <c r="E203" s="12">
        <v>292</v>
      </c>
      <c r="F203" s="12"/>
    </row>
    <row r="204" spans="1:8" hidden="1" x14ac:dyDescent="0.3">
      <c r="A204" s="12" t="s">
        <v>428</v>
      </c>
      <c r="B204" s="12" t="s">
        <v>429</v>
      </c>
      <c r="C204" s="12" t="s">
        <v>3</v>
      </c>
      <c r="D204" s="12" t="s">
        <v>21</v>
      </c>
      <c r="E204" s="12">
        <v>446</v>
      </c>
      <c r="F204" s="12">
        <v>743</v>
      </c>
    </row>
    <row r="205" spans="1:8" hidden="1" x14ac:dyDescent="0.3">
      <c r="A205" s="12" t="s">
        <v>430</v>
      </c>
      <c r="B205" s="12" t="s">
        <v>431</v>
      </c>
      <c r="C205" s="12" t="s">
        <v>24</v>
      </c>
      <c r="D205" s="12" t="s">
        <v>21</v>
      </c>
      <c r="E205" s="12">
        <v>786</v>
      </c>
      <c r="F205" s="12"/>
    </row>
    <row r="206" spans="1:8" hidden="1" x14ac:dyDescent="0.3">
      <c r="A206" s="12" t="s">
        <v>432</v>
      </c>
      <c r="B206" s="12" t="s">
        <v>433</v>
      </c>
      <c r="C206" s="12" t="s">
        <v>24</v>
      </c>
      <c r="D206" s="12" t="s">
        <v>21</v>
      </c>
      <c r="E206" s="12">
        <v>429</v>
      </c>
      <c r="F206" s="12"/>
    </row>
    <row r="207" spans="1:8" hidden="1" x14ac:dyDescent="0.3">
      <c r="A207" s="12" t="s">
        <v>434</v>
      </c>
      <c r="B207" s="12" t="s">
        <v>435</v>
      </c>
      <c r="C207" s="12" t="s">
        <v>48</v>
      </c>
      <c r="D207" s="12" t="s">
        <v>21</v>
      </c>
      <c r="E207" s="12">
        <v>775</v>
      </c>
      <c r="F207" s="12">
        <v>1238</v>
      </c>
    </row>
    <row r="208" spans="1:8" hidden="1" x14ac:dyDescent="0.3">
      <c r="A208" s="12" t="s">
        <v>436</v>
      </c>
      <c r="B208" s="12" t="s">
        <v>437</v>
      </c>
      <c r="C208" s="12" t="s">
        <v>24</v>
      </c>
      <c r="D208" s="12" t="s">
        <v>21</v>
      </c>
      <c r="E208" s="12">
        <v>281</v>
      </c>
      <c r="F208" s="12"/>
    </row>
    <row r="209" spans="1:8" hidden="1" x14ac:dyDescent="0.3">
      <c r="A209" s="12" t="s">
        <v>438</v>
      </c>
      <c r="B209" s="12" t="s">
        <v>439</v>
      </c>
      <c r="C209" s="12" t="s">
        <v>3</v>
      </c>
      <c r="D209" s="12" t="s">
        <v>21</v>
      </c>
      <c r="E209" s="12">
        <v>396</v>
      </c>
      <c r="F209" s="12">
        <v>661</v>
      </c>
    </row>
    <row r="210" spans="1:8" hidden="1" x14ac:dyDescent="0.3">
      <c r="A210" s="12" t="s">
        <v>440</v>
      </c>
      <c r="B210" s="12" t="s">
        <v>441</v>
      </c>
      <c r="C210" s="12" t="s">
        <v>24</v>
      </c>
      <c r="D210" s="12" t="s">
        <v>21</v>
      </c>
      <c r="E210" s="12">
        <v>639</v>
      </c>
      <c r="F210" s="12"/>
    </row>
    <row r="211" spans="1:8" hidden="1" x14ac:dyDescent="0.3">
      <c r="A211" s="12" t="s">
        <v>442</v>
      </c>
      <c r="B211" s="12" t="s">
        <v>443</v>
      </c>
      <c r="C211" s="12" t="s">
        <v>24</v>
      </c>
      <c r="D211" s="12" t="s">
        <v>21</v>
      </c>
      <c r="E211" s="12">
        <v>1349</v>
      </c>
      <c r="F211" s="12"/>
    </row>
    <row r="212" spans="1:8" hidden="1" x14ac:dyDescent="0.3">
      <c r="A212" s="12" t="s">
        <v>444</v>
      </c>
      <c r="B212" s="12" t="s">
        <v>445</v>
      </c>
      <c r="C212" s="12" t="s">
        <v>24</v>
      </c>
      <c r="D212" s="12" t="s">
        <v>21</v>
      </c>
      <c r="E212" s="12">
        <v>452</v>
      </c>
      <c r="F212" s="12"/>
    </row>
    <row r="213" spans="1:8" hidden="1" x14ac:dyDescent="0.3">
      <c r="A213" s="12" t="s">
        <v>446</v>
      </c>
      <c r="B213" s="12" t="s">
        <v>447</v>
      </c>
      <c r="C213" s="12" t="s">
        <v>24</v>
      </c>
      <c r="D213" s="12" t="s">
        <v>21</v>
      </c>
      <c r="E213" s="12">
        <v>319</v>
      </c>
      <c r="F213" s="12"/>
    </row>
    <row r="214" spans="1:8" hidden="1" x14ac:dyDescent="0.3">
      <c r="A214" s="12" t="s">
        <v>448</v>
      </c>
      <c r="B214" s="12" t="s">
        <v>449</v>
      </c>
      <c r="C214" s="12" t="s">
        <v>48</v>
      </c>
      <c r="D214" s="12" t="s">
        <v>21</v>
      </c>
      <c r="E214" s="12">
        <v>609</v>
      </c>
      <c r="F214" s="12">
        <v>1166</v>
      </c>
    </row>
    <row r="215" spans="1:8" hidden="1" x14ac:dyDescent="0.3">
      <c r="A215" s="12" t="s">
        <v>450</v>
      </c>
      <c r="B215" s="12" t="s">
        <v>451</v>
      </c>
      <c r="C215" s="12" t="s">
        <v>3</v>
      </c>
      <c r="D215" s="12" t="s">
        <v>21</v>
      </c>
      <c r="E215" s="12">
        <v>179</v>
      </c>
      <c r="F215" s="12">
        <v>256</v>
      </c>
    </row>
    <row r="216" spans="1:8" hidden="1" x14ac:dyDescent="0.3">
      <c r="A216" s="12" t="s">
        <v>452</v>
      </c>
      <c r="B216" s="12" t="s">
        <v>453</v>
      </c>
      <c r="C216" s="12" t="s">
        <v>24</v>
      </c>
      <c r="D216" s="12" t="s">
        <v>21</v>
      </c>
      <c r="E216" s="12">
        <v>669</v>
      </c>
      <c r="F216" s="12"/>
    </row>
    <row r="217" spans="1:8" hidden="1" x14ac:dyDescent="0.3">
      <c r="A217" s="12" t="s">
        <v>454</v>
      </c>
      <c r="B217" s="12" t="s">
        <v>455</v>
      </c>
      <c r="C217" s="12" t="s">
        <v>5</v>
      </c>
      <c r="D217" s="12" t="s">
        <v>21</v>
      </c>
      <c r="E217" s="12">
        <v>579</v>
      </c>
      <c r="F217" s="12">
        <v>828</v>
      </c>
    </row>
    <row r="218" spans="1:8" x14ac:dyDescent="0.3">
      <c r="A218" s="13" t="s">
        <v>456</v>
      </c>
      <c r="B218" s="13" t="s">
        <v>457</v>
      </c>
      <c r="C218" s="13" t="s">
        <v>2</v>
      </c>
      <c r="D218" s="13" t="s">
        <v>21</v>
      </c>
      <c r="E218" s="13">
        <v>305</v>
      </c>
      <c r="F218" s="13"/>
      <c r="G218" s="19">
        <f>E218*(1-0.05)</f>
        <v>289.75</v>
      </c>
      <c r="H218" s="19">
        <f>E218*(1-0.07)</f>
        <v>283.64999999999998</v>
      </c>
    </row>
    <row r="219" spans="1:8" hidden="1" x14ac:dyDescent="0.3">
      <c r="A219" s="12" t="s">
        <v>458</v>
      </c>
      <c r="B219" s="12" t="s">
        <v>459</v>
      </c>
      <c r="C219" s="12" t="s">
        <v>24</v>
      </c>
      <c r="D219" s="12" t="s">
        <v>21</v>
      </c>
      <c r="E219" s="12">
        <v>866</v>
      </c>
      <c r="F219" s="12"/>
    </row>
    <row r="220" spans="1:8" hidden="1" x14ac:dyDescent="0.3">
      <c r="A220" s="12" t="s">
        <v>460</v>
      </c>
      <c r="B220" s="12" t="s">
        <v>461</v>
      </c>
      <c r="C220" s="12" t="s">
        <v>24</v>
      </c>
      <c r="D220" s="12" t="s">
        <v>21</v>
      </c>
      <c r="E220" s="12">
        <v>838</v>
      </c>
      <c r="F220" s="12"/>
    </row>
    <row r="221" spans="1:8" hidden="1" x14ac:dyDescent="0.3">
      <c r="A221" s="12" t="s">
        <v>462</v>
      </c>
      <c r="B221" s="12" t="s">
        <v>463</v>
      </c>
      <c r="C221" s="12" t="s">
        <v>24</v>
      </c>
      <c r="D221" s="12" t="s">
        <v>21</v>
      </c>
      <c r="E221" s="12">
        <v>579</v>
      </c>
      <c r="F221" s="12"/>
    </row>
    <row r="222" spans="1:8" hidden="1" x14ac:dyDescent="0.3">
      <c r="A222" s="12" t="s">
        <v>464</v>
      </c>
      <c r="B222" s="12" t="s">
        <v>465</v>
      </c>
      <c r="C222" s="12" t="s">
        <v>24</v>
      </c>
      <c r="D222" s="12" t="s">
        <v>21</v>
      </c>
      <c r="E222" s="12">
        <v>465</v>
      </c>
      <c r="F222" s="12"/>
    </row>
    <row r="223" spans="1:8" hidden="1" x14ac:dyDescent="0.3">
      <c r="A223" s="12" t="s">
        <v>466</v>
      </c>
      <c r="B223" s="12" t="s">
        <v>467</v>
      </c>
      <c r="C223" s="12" t="s">
        <v>24</v>
      </c>
      <c r="D223" s="12" t="s">
        <v>21</v>
      </c>
      <c r="E223" s="12">
        <v>569</v>
      </c>
      <c r="F223" s="12"/>
    </row>
    <row r="224" spans="1:8" hidden="1" x14ac:dyDescent="0.3">
      <c r="A224" s="12" t="s">
        <v>468</v>
      </c>
      <c r="B224" s="12" t="s">
        <v>469</v>
      </c>
      <c r="C224" s="12" t="s">
        <v>24</v>
      </c>
      <c r="D224" s="12" t="s">
        <v>21</v>
      </c>
      <c r="E224" s="12">
        <v>389</v>
      </c>
      <c r="F224" s="12"/>
    </row>
    <row r="225" spans="1:8" hidden="1" x14ac:dyDescent="0.3">
      <c r="A225" s="12" t="s">
        <v>470</v>
      </c>
      <c r="B225" s="12" t="s">
        <v>471</v>
      </c>
      <c r="C225" s="12" t="s">
        <v>24</v>
      </c>
      <c r="D225" s="12" t="s">
        <v>21</v>
      </c>
      <c r="E225" s="12">
        <v>319</v>
      </c>
      <c r="F225" s="12"/>
    </row>
    <row r="226" spans="1:8" hidden="1" x14ac:dyDescent="0.3">
      <c r="A226" s="12" t="s">
        <v>472</v>
      </c>
      <c r="B226" s="12" t="s">
        <v>473</v>
      </c>
      <c r="C226" s="12" t="s">
        <v>24</v>
      </c>
      <c r="D226" s="12" t="s">
        <v>21</v>
      </c>
      <c r="E226" s="12">
        <v>940</v>
      </c>
      <c r="F226" s="12"/>
    </row>
    <row r="227" spans="1:8" hidden="1" x14ac:dyDescent="0.3">
      <c r="A227" s="12" t="s">
        <v>474</v>
      </c>
      <c r="B227" s="12" t="s">
        <v>475</v>
      </c>
      <c r="C227" s="12" t="s">
        <v>24</v>
      </c>
      <c r="D227" s="12" t="s">
        <v>21</v>
      </c>
      <c r="E227" s="12">
        <v>808</v>
      </c>
      <c r="F227" s="12"/>
    </row>
    <row r="228" spans="1:8" hidden="1" x14ac:dyDescent="0.3">
      <c r="A228" s="12" t="s">
        <v>476</v>
      </c>
      <c r="B228" s="12" t="s">
        <v>477</v>
      </c>
      <c r="C228" s="12" t="s">
        <v>24</v>
      </c>
      <c r="D228" s="12" t="s">
        <v>21</v>
      </c>
      <c r="E228" s="12">
        <v>281</v>
      </c>
      <c r="F228" s="12"/>
    </row>
    <row r="229" spans="1:8" x14ac:dyDescent="0.3">
      <c r="A229" s="13" t="s">
        <v>478</v>
      </c>
      <c r="B229" s="13" t="s">
        <v>479</v>
      </c>
      <c r="C229" s="13" t="s">
        <v>2</v>
      </c>
      <c r="D229" s="13" t="s">
        <v>21</v>
      </c>
      <c r="E229" s="13">
        <v>290</v>
      </c>
      <c r="F229" s="13">
        <v>497</v>
      </c>
      <c r="G229" s="19">
        <f>E229*(1-0.05)</f>
        <v>275.5</v>
      </c>
      <c r="H229" s="19">
        <f>E229*(1-0.07)</f>
        <v>269.7</v>
      </c>
    </row>
    <row r="230" spans="1:8" hidden="1" x14ac:dyDescent="0.3">
      <c r="A230" s="12" t="s">
        <v>200</v>
      </c>
      <c r="B230" s="12" t="s">
        <v>480</v>
      </c>
      <c r="C230" s="12" t="s">
        <v>24</v>
      </c>
      <c r="D230" s="12" t="s">
        <v>21</v>
      </c>
      <c r="E230" s="12">
        <v>655</v>
      </c>
      <c r="F230" s="12">
        <v>655</v>
      </c>
    </row>
    <row r="231" spans="1:8" x14ac:dyDescent="0.3">
      <c r="A231" s="13" t="s">
        <v>481</v>
      </c>
      <c r="B231" s="13" t="s">
        <v>482</v>
      </c>
      <c r="C231" s="13" t="s">
        <v>2</v>
      </c>
      <c r="D231" s="13" t="s">
        <v>21</v>
      </c>
      <c r="E231" s="13">
        <v>57</v>
      </c>
      <c r="F231" s="13"/>
      <c r="G231" s="19">
        <f>E231*(1-0.05)</f>
        <v>54.15</v>
      </c>
      <c r="H231" s="19">
        <f>E231*(1-0.07)</f>
        <v>53.01</v>
      </c>
    </row>
    <row r="232" spans="1:8" hidden="1" x14ac:dyDescent="0.3">
      <c r="A232" s="12" t="s">
        <v>186</v>
      </c>
      <c r="B232" s="12" t="s">
        <v>187</v>
      </c>
      <c r="C232" s="12" t="s">
        <v>24</v>
      </c>
      <c r="D232" s="12" t="s">
        <v>21</v>
      </c>
      <c r="E232" s="12">
        <v>381</v>
      </c>
      <c r="F232" s="12"/>
    </row>
  </sheetData>
  <autoFilter ref="A1:F232">
    <filterColumn colId="2">
      <filters>
        <filter val="ProMedica"/>
      </filters>
    </filterColumn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 tint="-0.249977111117893"/>
  </sheetPr>
  <dimension ref="A1:H232"/>
  <sheetViews>
    <sheetView workbookViewId="0">
      <selection activeCell="H3" sqref="H3"/>
    </sheetView>
  </sheetViews>
  <sheetFormatPr defaultRowHeight="14.4" x14ac:dyDescent="0.3"/>
  <sheetData>
    <row r="1" spans="1:8" x14ac:dyDescent="0.3">
      <c r="A1" s="14" t="s">
        <v>13</v>
      </c>
      <c r="B1" s="14" t="s">
        <v>14</v>
      </c>
      <c r="C1" s="14" t="s">
        <v>15</v>
      </c>
      <c r="D1" s="14" t="s">
        <v>16</v>
      </c>
      <c r="E1" s="14" t="s">
        <v>17</v>
      </c>
      <c r="F1" s="14" t="s">
        <v>18</v>
      </c>
      <c r="G1" s="18" t="s">
        <v>485</v>
      </c>
      <c r="H1" s="18" t="s">
        <v>484</v>
      </c>
    </row>
    <row r="2" spans="1:8" hidden="1" x14ac:dyDescent="0.3">
      <c r="A2" t="s">
        <v>19</v>
      </c>
      <c r="B2" t="s">
        <v>20</v>
      </c>
      <c r="C2" t="s">
        <v>3</v>
      </c>
      <c r="D2" t="s">
        <v>21</v>
      </c>
      <c r="E2">
        <v>163</v>
      </c>
      <c r="F2">
        <v>192</v>
      </c>
    </row>
    <row r="3" spans="1:8" x14ac:dyDescent="0.3">
      <c r="A3" s="14" t="s">
        <v>22</v>
      </c>
      <c r="B3" s="14" t="s">
        <v>23</v>
      </c>
      <c r="C3" s="14" t="s">
        <v>24</v>
      </c>
      <c r="D3" s="14" t="s">
        <v>21</v>
      </c>
      <c r="E3" s="14">
        <v>389</v>
      </c>
      <c r="F3" s="14"/>
      <c r="G3" s="19">
        <f>E3*(1-0.02)</f>
        <v>381.21999999999997</v>
      </c>
      <c r="H3" s="19">
        <f>E3*(1-0.05)</f>
        <v>369.54999999999995</v>
      </c>
    </row>
    <row r="4" spans="1:8" x14ac:dyDescent="0.3">
      <c r="A4" s="14" t="s">
        <v>25</v>
      </c>
      <c r="B4" s="14" t="s">
        <v>26</v>
      </c>
      <c r="C4" s="14" t="s">
        <v>24</v>
      </c>
      <c r="D4" s="14" t="s">
        <v>21</v>
      </c>
      <c r="E4" s="14">
        <v>819</v>
      </c>
      <c r="F4" s="14">
        <v>964</v>
      </c>
      <c r="G4" s="19">
        <f t="shared" ref="G4:G6" si="0">E4*(1-0.02)</f>
        <v>802.62</v>
      </c>
      <c r="H4" s="19">
        <f t="shared" ref="H4:H6" si="1">E4*(1-0.05)</f>
        <v>778.05</v>
      </c>
    </row>
    <row r="5" spans="1:8" x14ac:dyDescent="0.3">
      <c r="A5" s="14" t="s">
        <v>27</v>
      </c>
      <c r="B5" s="14" t="s">
        <v>28</v>
      </c>
      <c r="C5" s="14" t="s">
        <v>24</v>
      </c>
      <c r="D5" s="14" t="s">
        <v>21</v>
      </c>
      <c r="E5" s="14">
        <v>679</v>
      </c>
      <c r="F5" s="14"/>
      <c r="G5" s="19">
        <f t="shared" si="0"/>
        <v>665.42</v>
      </c>
      <c r="H5" s="19">
        <f t="shared" si="1"/>
        <v>645.04999999999995</v>
      </c>
    </row>
    <row r="6" spans="1:8" x14ac:dyDescent="0.3">
      <c r="A6" s="14" t="s">
        <v>29</v>
      </c>
      <c r="B6" s="14" t="s">
        <v>30</v>
      </c>
      <c r="C6" s="14" t="s">
        <v>24</v>
      </c>
      <c r="D6" s="14" t="s">
        <v>21</v>
      </c>
      <c r="E6" s="14">
        <v>799</v>
      </c>
      <c r="F6" s="14"/>
      <c r="G6" s="19">
        <f t="shared" si="0"/>
        <v>783.02</v>
      </c>
      <c r="H6" s="19">
        <f t="shared" si="1"/>
        <v>759.05</v>
      </c>
    </row>
    <row r="7" spans="1:8" hidden="1" x14ac:dyDescent="0.3">
      <c r="A7" t="s">
        <v>31</v>
      </c>
      <c r="B7" t="s">
        <v>32</v>
      </c>
      <c r="C7" t="s">
        <v>33</v>
      </c>
      <c r="D7" t="s">
        <v>21</v>
      </c>
      <c r="E7">
        <v>390</v>
      </c>
    </row>
    <row r="8" spans="1:8" x14ac:dyDescent="0.3">
      <c r="A8" s="14" t="s">
        <v>34</v>
      </c>
      <c r="B8" s="14" t="s">
        <v>35</v>
      </c>
      <c r="C8" s="14" t="s">
        <v>24</v>
      </c>
      <c r="D8" s="14" t="s">
        <v>21</v>
      </c>
      <c r="E8" s="14">
        <v>314</v>
      </c>
      <c r="F8" s="14"/>
      <c r="G8" s="19">
        <f t="shared" ref="G8:G9" si="2">E8*(1-0.02)</f>
        <v>307.71999999999997</v>
      </c>
      <c r="H8" s="19">
        <f t="shared" ref="H8:H9" si="3">E8*(1-0.05)</f>
        <v>298.3</v>
      </c>
    </row>
    <row r="9" spans="1:8" x14ac:dyDescent="0.3">
      <c r="A9" s="14" t="s">
        <v>36</v>
      </c>
      <c r="B9" s="14" t="s">
        <v>37</v>
      </c>
      <c r="C9" s="14" t="s">
        <v>24</v>
      </c>
      <c r="D9" s="14" t="s">
        <v>21</v>
      </c>
      <c r="E9" s="14">
        <v>699</v>
      </c>
      <c r="F9" s="14"/>
      <c r="G9" s="19">
        <f t="shared" si="2"/>
        <v>685.02</v>
      </c>
      <c r="H9" s="19">
        <f t="shared" si="3"/>
        <v>664.05</v>
      </c>
    </row>
    <row r="10" spans="1:8" hidden="1" x14ac:dyDescent="0.3">
      <c r="A10" t="s">
        <v>38</v>
      </c>
      <c r="B10" t="s">
        <v>39</v>
      </c>
      <c r="C10" t="s">
        <v>4</v>
      </c>
      <c r="D10" t="s">
        <v>21</v>
      </c>
      <c r="E10">
        <v>377</v>
      </c>
      <c r="F10">
        <v>471</v>
      </c>
    </row>
    <row r="11" spans="1:8" hidden="1" x14ac:dyDescent="0.3">
      <c r="A11" t="s">
        <v>40</v>
      </c>
      <c r="B11" t="s">
        <v>41</v>
      </c>
      <c r="C11" t="s">
        <v>3</v>
      </c>
      <c r="D11" t="s">
        <v>21</v>
      </c>
      <c r="E11">
        <v>521</v>
      </c>
      <c r="F11">
        <v>868</v>
      </c>
    </row>
    <row r="12" spans="1:8" x14ac:dyDescent="0.3">
      <c r="A12" s="14" t="s">
        <v>42</v>
      </c>
      <c r="B12" s="14" t="s">
        <v>43</v>
      </c>
      <c r="C12" s="14" t="s">
        <v>24</v>
      </c>
      <c r="D12" s="14" t="s">
        <v>21</v>
      </c>
      <c r="E12" s="14">
        <v>1350</v>
      </c>
      <c r="F12" s="14"/>
      <c r="G12" s="19">
        <f>E12*(1-0.02)</f>
        <v>1323</v>
      </c>
      <c r="H12" s="19">
        <f>E12*(1-0.05)</f>
        <v>1282.5</v>
      </c>
    </row>
    <row r="13" spans="1:8" hidden="1" x14ac:dyDescent="0.3">
      <c r="A13" t="s">
        <v>44</v>
      </c>
      <c r="B13" t="s">
        <v>45</v>
      </c>
      <c r="C13" t="s">
        <v>2</v>
      </c>
      <c r="D13" t="s">
        <v>21</v>
      </c>
      <c r="E13">
        <v>820</v>
      </c>
      <c r="F13">
        <v>1304</v>
      </c>
    </row>
    <row r="14" spans="1:8" hidden="1" x14ac:dyDescent="0.3">
      <c r="A14" t="s">
        <v>46</v>
      </c>
      <c r="B14" t="s">
        <v>47</v>
      </c>
      <c r="C14" t="s">
        <v>48</v>
      </c>
      <c r="D14" t="s">
        <v>21</v>
      </c>
      <c r="E14">
        <v>110</v>
      </c>
      <c r="F14">
        <v>188</v>
      </c>
    </row>
    <row r="15" spans="1:8" x14ac:dyDescent="0.3">
      <c r="A15" s="14" t="s">
        <v>49</v>
      </c>
      <c r="B15" s="14" t="s">
        <v>50</v>
      </c>
      <c r="C15" s="14" t="s">
        <v>24</v>
      </c>
      <c r="D15" s="14" t="s">
        <v>21</v>
      </c>
      <c r="E15" s="14">
        <v>799</v>
      </c>
      <c r="F15" s="14"/>
      <c r="G15" s="19">
        <f t="shared" ref="G15:G18" si="4">E15*(1-0.02)</f>
        <v>783.02</v>
      </c>
      <c r="H15" s="19">
        <f t="shared" ref="H15:H18" si="5">E15*(1-0.05)</f>
        <v>759.05</v>
      </c>
    </row>
    <row r="16" spans="1:8" x14ac:dyDescent="0.3">
      <c r="A16" s="14" t="s">
        <v>51</v>
      </c>
      <c r="B16" s="14" t="s">
        <v>52</v>
      </c>
      <c r="C16" s="14" t="s">
        <v>24</v>
      </c>
      <c r="D16" s="14" t="s">
        <v>21</v>
      </c>
      <c r="E16" s="14">
        <v>522</v>
      </c>
      <c r="F16" s="14"/>
      <c r="G16" s="19">
        <f t="shared" si="4"/>
        <v>511.56</v>
      </c>
      <c r="H16" s="19">
        <f t="shared" si="5"/>
        <v>495.9</v>
      </c>
    </row>
    <row r="17" spans="1:8" x14ac:dyDescent="0.3">
      <c r="A17" s="14" t="s">
        <v>53</v>
      </c>
      <c r="B17" s="14" t="s">
        <v>54</v>
      </c>
      <c r="C17" s="14" t="s">
        <v>24</v>
      </c>
      <c r="D17" s="14" t="s">
        <v>21</v>
      </c>
      <c r="E17" s="14">
        <v>449</v>
      </c>
      <c r="F17" s="14"/>
      <c r="G17" s="19">
        <f t="shared" si="4"/>
        <v>440.02</v>
      </c>
      <c r="H17" s="19">
        <f t="shared" si="5"/>
        <v>426.54999999999995</v>
      </c>
    </row>
    <row r="18" spans="1:8" x14ac:dyDescent="0.3">
      <c r="A18" s="14" t="s">
        <v>55</v>
      </c>
      <c r="B18" s="14" t="s">
        <v>56</v>
      </c>
      <c r="C18" s="14" t="s">
        <v>24</v>
      </c>
      <c r="D18" s="14" t="s">
        <v>21</v>
      </c>
      <c r="E18" s="14">
        <v>335</v>
      </c>
      <c r="F18" s="14">
        <v>419</v>
      </c>
      <c r="G18" s="19">
        <f t="shared" si="4"/>
        <v>328.3</v>
      </c>
      <c r="H18" s="19">
        <f t="shared" si="5"/>
        <v>318.25</v>
      </c>
    </row>
    <row r="19" spans="1:8" hidden="1" x14ac:dyDescent="0.3">
      <c r="A19" t="s">
        <v>57</v>
      </c>
      <c r="B19" t="s">
        <v>58</v>
      </c>
      <c r="C19" t="s">
        <v>48</v>
      </c>
      <c r="D19" t="s">
        <v>21</v>
      </c>
      <c r="E19">
        <v>89</v>
      </c>
    </row>
    <row r="20" spans="1:8" x14ac:dyDescent="0.3">
      <c r="A20" s="14" t="s">
        <v>59</v>
      </c>
      <c r="B20" s="14" t="s">
        <v>60</v>
      </c>
      <c r="C20" s="14" t="s">
        <v>24</v>
      </c>
      <c r="D20" s="14" t="s">
        <v>21</v>
      </c>
      <c r="E20" s="14">
        <v>449</v>
      </c>
      <c r="F20" s="14"/>
      <c r="G20" s="19">
        <f t="shared" ref="G20:G21" si="6">E20*(1-0.02)</f>
        <v>440.02</v>
      </c>
      <c r="H20" s="19">
        <f t="shared" ref="H20:H21" si="7">E20*(1-0.05)</f>
        <v>426.54999999999995</v>
      </c>
    </row>
    <row r="21" spans="1:8" x14ac:dyDescent="0.3">
      <c r="A21" s="14" t="s">
        <v>61</v>
      </c>
      <c r="B21" s="14" t="s">
        <v>62</v>
      </c>
      <c r="C21" s="14" t="s">
        <v>24</v>
      </c>
      <c r="D21" s="14" t="s">
        <v>21</v>
      </c>
      <c r="E21" s="14">
        <v>1299</v>
      </c>
      <c r="F21" s="14"/>
      <c r="G21" s="19">
        <f t="shared" si="6"/>
        <v>1273.02</v>
      </c>
      <c r="H21" s="19">
        <f t="shared" si="7"/>
        <v>1234.05</v>
      </c>
    </row>
    <row r="22" spans="1:8" hidden="1" x14ac:dyDescent="0.3">
      <c r="A22" t="s">
        <v>63</v>
      </c>
      <c r="B22" t="s">
        <v>64</v>
      </c>
      <c r="C22" t="s">
        <v>2</v>
      </c>
      <c r="D22" t="s">
        <v>21</v>
      </c>
      <c r="E22">
        <v>1115</v>
      </c>
      <c r="F22">
        <v>1665</v>
      </c>
    </row>
    <row r="23" spans="1:8" hidden="1" x14ac:dyDescent="0.3">
      <c r="A23" t="s">
        <v>65</v>
      </c>
      <c r="B23" t="s">
        <v>66</v>
      </c>
      <c r="C23" t="s">
        <v>48</v>
      </c>
      <c r="D23" t="s">
        <v>21</v>
      </c>
      <c r="E23">
        <v>625</v>
      </c>
      <c r="F23">
        <v>1014</v>
      </c>
    </row>
    <row r="24" spans="1:8" x14ac:dyDescent="0.3">
      <c r="A24" s="14" t="s">
        <v>67</v>
      </c>
      <c r="B24" s="14" t="s">
        <v>68</v>
      </c>
      <c r="C24" s="14" t="s">
        <v>24</v>
      </c>
      <c r="D24" s="14" t="s">
        <v>21</v>
      </c>
      <c r="E24" s="14">
        <v>310</v>
      </c>
      <c r="F24" s="14"/>
      <c r="G24" s="19">
        <f>E24*(1-0.02)</f>
        <v>303.8</v>
      </c>
      <c r="H24" s="19">
        <f>E24*(1-0.05)</f>
        <v>294.5</v>
      </c>
    </row>
    <row r="25" spans="1:8" hidden="1" x14ac:dyDescent="0.3">
      <c r="A25" t="s">
        <v>69</v>
      </c>
      <c r="B25" t="s">
        <v>70</v>
      </c>
      <c r="C25" t="s">
        <v>2</v>
      </c>
      <c r="D25" t="s">
        <v>21</v>
      </c>
      <c r="E25">
        <v>1150</v>
      </c>
      <c r="F25">
        <v>2015</v>
      </c>
    </row>
    <row r="26" spans="1:8" hidden="1" x14ac:dyDescent="0.3">
      <c r="A26" t="s">
        <v>71</v>
      </c>
      <c r="B26" t="s">
        <v>72</v>
      </c>
      <c r="C26" t="s">
        <v>48</v>
      </c>
      <c r="D26" t="s">
        <v>21</v>
      </c>
      <c r="E26">
        <v>1085</v>
      </c>
      <c r="F26">
        <v>1607</v>
      </c>
    </row>
    <row r="27" spans="1:8" hidden="1" x14ac:dyDescent="0.3">
      <c r="A27" t="s">
        <v>73</v>
      </c>
      <c r="B27" t="s">
        <v>74</v>
      </c>
      <c r="C27" t="s">
        <v>3</v>
      </c>
      <c r="D27" t="s">
        <v>21</v>
      </c>
      <c r="E27">
        <v>349</v>
      </c>
      <c r="F27">
        <v>586</v>
      </c>
    </row>
    <row r="28" spans="1:8" hidden="1" x14ac:dyDescent="0.3">
      <c r="A28" t="s">
        <v>75</v>
      </c>
      <c r="B28" t="s">
        <v>76</v>
      </c>
      <c r="C28" t="s">
        <v>5</v>
      </c>
      <c r="D28" t="s">
        <v>21</v>
      </c>
      <c r="E28">
        <v>611</v>
      </c>
      <c r="F28">
        <v>873</v>
      </c>
    </row>
    <row r="29" spans="1:8" x14ac:dyDescent="0.3">
      <c r="A29" s="14" t="s">
        <v>77</v>
      </c>
      <c r="B29" s="14" t="s">
        <v>78</v>
      </c>
      <c r="C29" s="14" t="s">
        <v>24</v>
      </c>
      <c r="D29" s="14" t="s">
        <v>21</v>
      </c>
      <c r="E29" s="14">
        <v>288</v>
      </c>
      <c r="F29" s="14">
        <v>360</v>
      </c>
      <c r="G29" s="19">
        <f t="shared" ref="G29:G30" si="8">E29*(1-0.02)</f>
        <v>282.24</v>
      </c>
      <c r="H29" s="19">
        <f t="shared" ref="H29:H30" si="9">E29*(1-0.05)</f>
        <v>273.59999999999997</v>
      </c>
    </row>
    <row r="30" spans="1:8" x14ac:dyDescent="0.3">
      <c r="A30" s="14" t="s">
        <v>79</v>
      </c>
      <c r="B30" s="14" t="s">
        <v>80</v>
      </c>
      <c r="C30" s="14" t="s">
        <v>24</v>
      </c>
      <c r="D30" s="14" t="s">
        <v>21</v>
      </c>
      <c r="E30" s="14">
        <v>510</v>
      </c>
      <c r="F30" s="14">
        <v>638</v>
      </c>
      <c r="G30" s="19">
        <f t="shared" si="8"/>
        <v>499.8</v>
      </c>
      <c r="H30" s="19">
        <f t="shared" si="9"/>
        <v>484.5</v>
      </c>
    </row>
    <row r="31" spans="1:8" hidden="1" x14ac:dyDescent="0.3">
      <c r="A31" t="s">
        <v>81</v>
      </c>
      <c r="B31" t="s">
        <v>82</v>
      </c>
      <c r="C31" t="s">
        <v>3</v>
      </c>
      <c r="D31" t="s">
        <v>21</v>
      </c>
      <c r="E31">
        <v>739</v>
      </c>
      <c r="F31">
        <v>1234</v>
      </c>
    </row>
    <row r="32" spans="1:8" x14ac:dyDescent="0.3">
      <c r="A32" s="14" t="s">
        <v>83</v>
      </c>
      <c r="B32" s="14" t="s">
        <v>84</v>
      </c>
      <c r="C32" s="14" t="s">
        <v>24</v>
      </c>
      <c r="D32" s="14" t="s">
        <v>21</v>
      </c>
      <c r="E32" s="14">
        <v>1399</v>
      </c>
      <c r="F32" s="14"/>
      <c r="G32" s="19">
        <f t="shared" ref="G32:G37" si="10">E32*(1-0.02)</f>
        <v>1371.02</v>
      </c>
      <c r="H32" s="19">
        <f t="shared" ref="H32:H37" si="11">E32*(1-0.05)</f>
        <v>1329.05</v>
      </c>
    </row>
    <row r="33" spans="1:8" x14ac:dyDescent="0.3">
      <c r="A33" s="14" t="s">
        <v>85</v>
      </c>
      <c r="B33" s="14" t="s">
        <v>86</v>
      </c>
      <c r="C33" s="14" t="s">
        <v>24</v>
      </c>
      <c r="D33" s="14" t="s">
        <v>21</v>
      </c>
      <c r="E33" s="14">
        <v>335</v>
      </c>
      <c r="F33" s="14"/>
      <c r="G33" s="19">
        <f t="shared" si="10"/>
        <v>328.3</v>
      </c>
      <c r="H33" s="19">
        <f t="shared" si="11"/>
        <v>318.25</v>
      </c>
    </row>
    <row r="34" spans="1:8" x14ac:dyDescent="0.3">
      <c r="A34" s="14" t="s">
        <v>87</v>
      </c>
      <c r="B34" s="14" t="s">
        <v>88</v>
      </c>
      <c r="C34" s="14" t="s">
        <v>24</v>
      </c>
      <c r="D34" s="14" t="s">
        <v>21</v>
      </c>
      <c r="E34" s="14">
        <v>508</v>
      </c>
      <c r="F34" s="14"/>
      <c r="G34" s="19">
        <f t="shared" si="10"/>
        <v>497.84</v>
      </c>
      <c r="H34" s="19">
        <f t="shared" si="11"/>
        <v>482.59999999999997</v>
      </c>
    </row>
    <row r="35" spans="1:8" x14ac:dyDescent="0.3">
      <c r="A35" s="14" t="s">
        <v>89</v>
      </c>
      <c r="B35" s="14" t="s">
        <v>90</v>
      </c>
      <c r="C35" s="14" t="s">
        <v>24</v>
      </c>
      <c r="D35" s="14" t="s">
        <v>21</v>
      </c>
      <c r="E35" s="14">
        <v>899</v>
      </c>
      <c r="F35" s="14"/>
      <c r="G35" s="19">
        <f t="shared" si="10"/>
        <v>881.02</v>
      </c>
      <c r="H35" s="19">
        <f t="shared" si="11"/>
        <v>854.05</v>
      </c>
    </row>
    <row r="36" spans="1:8" x14ac:dyDescent="0.3">
      <c r="A36" s="14" t="s">
        <v>91</v>
      </c>
      <c r="B36" s="14" t="s">
        <v>92</v>
      </c>
      <c r="C36" s="14" t="s">
        <v>24</v>
      </c>
      <c r="D36" s="14" t="s">
        <v>21</v>
      </c>
      <c r="E36" s="14">
        <v>358</v>
      </c>
      <c r="F36" s="14"/>
      <c r="G36" s="19">
        <f t="shared" si="10"/>
        <v>350.84</v>
      </c>
      <c r="H36" s="19">
        <f t="shared" si="11"/>
        <v>340.09999999999997</v>
      </c>
    </row>
    <row r="37" spans="1:8" x14ac:dyDescent="0.3">
      <c r="A37" s="14" t="s">
        <v>93</v>
      </c>
      <c r="B37" s="14" t="s">
        <v>94</v>
      </c>
      <c r="C37" s="14" t="s">
        <v>24</v>
      </c>
      <c r="D37" s="14" t="s">
        <v>21</v>
      </c>
      <c r="E37" s="14">
        <v>485</v>
      </c>
      <c r="F37" s="14"/>
      <c r="G37" s="19">
        <f t="shared" si="10"/>
        <v>475.3</v>
      </c>
      <c r="H37" s="19">
        <f t="shared" si="11"/>
        <v>460.75</v>
      </c>
    </row>
    <row r="38" spans="1:8" hidden="1" x14ac:dyDescent="0.3">
      <c r="A38" t="s">
        <v>95</v>
      </c>
      <c r="B38" t="s">
        <v>96</v>
      </c>
      <c r="C38" t="s">
        <v>3</v>
      </c>
      <c r="D38" t="s">
        <v>21</v>
      </c>
      <c r="E38">
        <v>185</v>
      </c>
    </row>
    <row r="39" spans="1:8" hidden="1" x14ac:dyDescent="0.3">
      <c r="A39" t="s">
        <v>97</v>
      </c>
      <c r="B39" t="s">
        <v>98</v>
      </c>
      <c r="C39" t="s">
        <v>3</v>
      </c>
      <c r="D39" t="s">
        <v>21</v>
      </c>
      <c r="E39">
        <v>399</v>
      </c>
      <c r="F39">
        <v>669</v>
      </c>
    </row>
    <row r="40" spans="1:8" x14ac:dyDescent="0.3">
      <c r="A40" s="14" t="s">
        <v>99</v>
      </c>
      <c r="B40" s="14" t="s">
        <v>100</v>
      </c>
      <c r="C40" s="14" t="s">
        <v>24</v>
      </c>
      <c r="D40" s="14" t="s">
        <v>21</v>
      </c>
      <c r="E40" s="14">
        <v>639</v>
      </c>
      <c r="F40" s="14"/>
      <c r="G40" s="19">
        <f t="shared" ref="G40:G41" si="12">E40*(1-0.02)</f>
        <v>626.22</v>
      </c>
      <c r="H40" s="19">
        <f t="shared" ref="H40:H41" si="13">E40*(1-0.05)</f>
        <v>607.04999999999995</v>
      </c>
    </row>
    <row r="41" spans="1:8" x14ac:dyDescent="0.3">
      <c r="A41" s="14" t="s">
        <v>101</v>
      </c>
      <c r="B41" s="14" t="s">
        <v>102</v>
      </c>
      <c r="C41" s="14" t="s">
        <v>24</v>
      </c>
      <c r="D41" s="14" t="s">
        <v>21</v>
      </c>
      <c r="E41" s="14">
        <v>319</v>
      </c>
      <c r="F41" s="14"/>
      <c r="G41" s="19">
        <f t="shared" si="12"/>
        <v>312.62</v>
      </c>
      <c r="H41" s="19">
        <f t="shared" si="13"/>
        <v>303.05</v>
      </c>
    </row>
    <row r="42" spans="1:8" hidden="1" x14ac:dyDescent="0.3">
      <c r="A42" t="s">
        <v>103</v>
      </c>
      <c r="B42" t="s">
        <v>104</v>
      </c>
      <c r="C42" t="s">
        <v>105</v>
      </c>
      <c r="D42" t="s">
        <v>21</v>
      </c>
      <c r="E42">
        <v>115</v>
      </c>
    </row>
    <row r="43" spans="1:8" x14ac:dyDescent="0.3">
      <c r="A43" s="14" t="s">
        <v>106</v>
      </c>
      <c r="B43" s="14" t="s">
        <v>107</v>
      </c>
      <c r="C43" s="14" t="s">
        <v>24</v>
      </c>
      <c r="D43" s="14" t="s">
        <v>21</v>
      </c>
      <c r="E43" s="14">
        <v>720</v>
      </c>
      <c r="F43" s="14"/>
      <c r="G43" s="19">
        <f t="shared" ref="G43:G46" si="14">E43*(1-0.02)</f>
        <v>705.6</v>
      </c>
      <c r="H43" s="19">
        <f t="shared" ref="H43:H46" si="15">E43*(1-0.05)</f>
        <v>684</v>
      </c>
    </row>
    <row r="44" spans="1:8" x14ac:dyDescent="0.3">
      <c r="A44" s="14" t="s">
        <v>108</v>
      </c>
      <c r="B44" s="14" t="s">
        <v>109</v>
      </c>
      <c r="C44" s="14" t="s">
        <v>24</v>
      </c>
      <c r="D44" s="14" t="s">
        <v>21</v>
      </c>
      <c r="E44" s="14">
        <v>259</v>
      </c>
      <c r="F44" s="14"/>
      <c r="G44" s="19">
        <f t="shared" si="14"/>
        <v>253.82</v>
      </c>
      <c r="H44" s="19">
        <f t="shared" si="15"/>
        <v>246.04999999999998</v>
      </c>
    </row>
    <row r="45" spans="1:8" x14ac:dyDescent="0.3">
      <c r="A45" s="14" t="s">
        <v>110</v>
      </c>
      <c r="B45" s="14" t="s">
        <v>111</v>
      </c>
      <c r="C45" s="14" t="s">
        <v>24</v>
      </c>
      <c r="D45" s="14" t="s">
        <v>21</v>
      </c>
      <c r="E45" s="14">
        <v>754</v>
      </c>
      <c r="F45" s="14"/>
      <c r="G45" s="19">
        <f t="shared" si="14"/>
        <v>738.92</v>
      </c>
      <c r="H45" s="19">
        <f t="shared" si="15"/>
        <v>716.3</v>
      </c>
    </row>
    <row r="46" spans="1:8" x14ac:dyDescent="0.3">
      <c r="A46" s="14" t="s">
        <v>112</v>
      </c>
      <c r="B46" s="14" t="s">
        <v>113</v>
      </c>
      <c r="C46" s="14" t="s">
        <v>24</v>
      </c>
      <c r="D46" s="14" t="s">
        <v>21</v>
      </c>
      <c r="E46" s="14">
        <v>374</v>
      </c>
      <c r="F46" s="14"/>
      <c r="G46" s="19">
        <f t="shared" si="14"/>
        <v>366.52</v>
      </c>
      <c r="H46" s="19">
        <f t="shared" si="15"/>
        <v>355.3</v>
      </c>
    </row>
    <row r="47" spans="1:8" hidden="1" x14ac:dyDescent="0.3">
      <c r="A47" t="s">
        <v>114</v>
      </c>
      <c r="B47" t="s">
        <v>115</v>
      </c>
      <c r="C47" t="s">
        <v>2</v>
      </c>
      <c r="D47" t="s">
        <v>21</v>
      </c>
      <c r="E47">
        <v>1754</v>
      </c>
    </row>
    <row r="48" spans="1:8" hidden="1" x14ac:dyDescent="0.3">
      <c r="A48" t="s">
        <v>116</v>
      </c>
      <c r="B48" t="s">
        <v>117</v>
      </c>
      <c r="C48" t="s">
        <v>3</v>
      </c>
      <c r="D48" t="s">
        <v>21</v>
      </c>
      <c r="E48">
        <v>349</v>
      </c>
      <c r="F48">
        <v>587</v>
      </c>
    </row>
    <row r="49" spans="1:8" hidden="1" x14ac:dyDescent="0.3">
      <c r="A49" t="s">
        <v>118</v>
      </c>
      <c r="B49" t="s">
        <v>119</v>
      </c>
      <c r="C49" t="s">
        <v>2</v>
      </c>
      <c r="D49" t="s">
        <v>21</v>
      </c>
      <c r="E49">
        <v>2090</v>
      </c>
    </row>
    <row r="50" spans="1:8" x14ac:dyDescent="0.3">
      <c r="A50" s="14" t="s">
        <v>120</v>
      </c>
      <c r="B50" s="14" t="s">
        <v>121</v>
      </c>
      <c r="C50" s="14" t="s">
        <v>24</v>
      </c>
      <c r="D50" s="14" t="s">
        <v>21</v>
      </c>
      <c r="E50" s="14">
        <v>533</v>
      </c>
      <c r="F50" s="14"/>
      <c r="G50" s="19">
        <f>E50*(1-0.02)</f>
        <v>522.34</v>
      </c>
      <c r="H50" s="19">
        <f>E50*(1-0.05)</f>
        <v>506.34999999999997</v>
      </c>
    </row>
    <row r="51" spans="1:8" hidden="1" x14ac:dyDescent="0.3">
      <c r="A51" t="s">
        <v>122</v>
      </c>
      <c r="B51" t="s">
        <v>123</v>
      </c>
      <c r="C51" t="s">
        <v>48</v>
      </c>
      <c r="D51" t="s">
        <v>21</v>
      </c>
      <c r="E51">
        <v>35</v>
      </c>
    </row>
    <row r="52" spans="1:8" x14ac:dyDescent="0.3">
      <c r="A52" s="14" t="s">
        <v>124</v>
      </c>
      <c r="B52" s="14" t="s">
        <v>125</v>
      </c>
      <c r="C52" s="14" t="s">
        <v>24</v>
      </c>
      <c r="D52" s="14" t="s">
        <v>21</v>
      </c>
      <c r="E52" s="14">
        <v>677</v>
      </c>
      <c r="F52" s="14"/>
      <c r="G52" s="19">
        <f t="shared" ref="G52:G54" si="16">E52*(1-0.02)</f>
        <v>663.46</v>
      </c>
      <c r="H52" s="19">
        <f t="shared" ref="H52:H54" si="17">E52*(1-0.05)</f>
        <v>643.15</v>
      </c>
    </row>
    <row r="53" spans="1:8" x14ac:dyDescent="0.3">
      <c r="A53" s="14" t="s">
        <v>126</v>
      </c>
      <c r="B53" s="14" t="s">
        <v>127</v>
      </c>
      <c r="C53" s="14" t="s">
        <v>24</v>
      </c>
      <c r="D53" s="14" t="s">
        <v>21</v>
      </c>
      <c r="E53" s="14">
        <v>679</v>
      </c>
      <c r="F53" s="14">
        <v>801</v>
      </c>
      <c r="G53" s="19">
        <f t="shared" si="16"/>
        <v>665.42</v>
      </c>
      <c r="H53" s="19">
        <f t="shared" si="17"/>
        <v>645.04999999999995</v>
      </c>
    </row>
    <row r="54" spans="1:8" x14ac:dyDescent="0.3">
      <c r="A54" s="14" t="s">
        <v>128</v>
      </c>
      <c r="B54" s="14" t="s">
        <v>129</v>
      </c>
      <c r="C54" s="14" t="s">
        <v>24</v>
      </c>
      <c r="D54" s="14" t="s">
        <v>21</v>
      </c>
      <c r="E54" s="14">
        <v>367</v>
      </c>
      <c r="F54" s="14"/>
      <c r="G54" s="19">
        <f t="shared" si="16"/>
        <v>359.65999999999997</v>
      </c>
      <c r="H54" s="19">
        <f t="shared" si="17"/>
        <v>348.65</v>
      </c>
    </row>
    <row r="55" spans="1:8" hidden="1" x14ac:dyDescent="0.3">
      <c r="A55" t="s">
        <v>130</v>
      </c>
      <c r="B55" t="s">
        <v>131</v>
      </c>
      <c r="C55" t="s">
        <v>2</v>
      </c>
      <c r="D55" t="s">
        <v>21</v>
      </c>
      <c r="E55">
        <v>836</v>
      </c>
    </row>
    <row r="56" spans="1:8" hidden="1" x14ac:dyDescent="0.3">
      <c r="A56" t="s">
        <v>132</v>
      </c>
      <c r="B56" t="s">
        <v>133</v>
      </c>
      <c r="C56" t="s">
        <v>105</v>
      </c>
      <c r="D56" t="s">
        <v>21</v>
      </c>
      <c r="E56">
        <v>152</v>
      </c>
    </row>
    <row r="57" spans="1:8" hidden="1" x14ac:dyDescent="0.3">
      <c r="A57" t="s">
        <v>134</v>
      </c>
      <c r="B57" t="s">
        <v>135</v>
      </c>
      <c r="C57" t="s">
        <v>48</v>
      </c>
      <c r="D57" t="s">
        <v>21</v>
      </c>
      <c r="E57">
        <v>395</v>
      </c>
    </row>
    <row r="58" spans="1:8" hidden="1" x14ac:dyDescent="0.3">
      <c r="A58" t="s">
        <v>136</v>
      </c>
      <c r="B58" t="s">
        <v>137</v>
      </c>
      <c r="C58" t="s">
        <v>48</v>
      </c>
      <c r="D58" t="s">
        <v>21</v>
      </c>
      <c r="E58">
        <v>175</v>
      </c>
      <c r="F58">
        <v>273</v>
      </c>
    </row>
    <row r="59" spans="1:8" hidden="1" x14ac:dyDescent="0.3">
      <c r="A59" t="s">
        <v>138</v>
      </c>
      <c r="B59" t="s">
        <v>139</v>
      </c>
      <c r="C59" t="s">
        <v>3</v>
      </c>
      <c r="D59" t="s">
        <v>21</v>
      </c>
      <c r="E59">
        <v>514</v>
      </c>
      <c r="F59">
        <v>791</v>
      </c>
    </row>
    <row r="60" spans="1:8" x14ac:dyDescent="0.3">
      <c r="A60" s="14" t="s">
        <v>140</v>
      </c>
      <c r="B60" s="14" t="s">
        <v>141</v>
      </c>
      <c r="C60" s="14" t="s">
        <v>24</v>
      </c>
      <c r="D60" s="14" t="s">
        <v>21</v>
      </c>
      <c r="E60" s="14">
        <v>255</v>
      </c>
      <c r="F60" s="14"/>
      <c r="G60" s="19">
        <f t="shared" ref="G60:G62" si="18">E60*(1-0.02)</f>
        <v>249.9</v>
      </c>
      <c r="H60" s="19">
        <f t="shared" ref="H60:H62" si="19">E60*(1-0.05)</f>
        <v>242.25</v>
      </c>
    </row>
    <row r="61" spans="1:8" x14ac:dyDescent="0.3">
      <c r="A61" s="14" t="s">
        <v>142</v>
      </c>
      <c r="B61" s="14" t="s">
        <v>143</v>
      </c>
      <c r="C61" s="14" t="s">
        <v>24</v>
      </c>
      <c r="D61" s="14" t="s">
        <v>21</v>
      </c>
      <c r="E61" s="14">
        <v>989</v>
      </c>
      <c r="F61" s="14"/>
      <c r="G61" s="19">
        <f t="shared" si="18"/>
        <v>969.22</v>
      </c>
      <c r="H61" s="19">
        <f t="shared" si="19"/>
        <v>939.55</v>
      </c>
    </row>
    <row r="62" spans="1:8" x14ac:dyDescent="0.3">
      <c r="A62" s="14" t="s">
        <v>144</v>
      </c>
      <c r="B62" s="14" t="s">
        <v>145</v>
      </c>
      <c r="C62" s="14" t="s">
        <v>24</v>
      </c>
      <c r="D62" s="14" t="s">
        <v>21</v>
      </c>
      <c r="E62" s="14">
        <v>455</v>
      </c>
      <c r="F62" s="14"/>
      <c r="G62" s="19">
        <f t="shared" si="18"/>
        <v>445.9</v>
      </c>
      <c r="H62" s="19">
        <f t="shared" si="19"/>
        <v>432.25</v>
      </c>
    </row>
    <row r="63" spans="1:8" hidden="1" x14ac:dyDescent="0.3">
      <c r="A63" t="s">
        <v>146</v>
      </c>
      <c r="B63" t="s">
        <v>147</v>
      </c>
      <c r="C63" t="s">
        <v>48</v>
      </c>
      <c r="D63" t="s">
        <v>21</v>
      </c>
      <c r="E63">
        <v>67</v>
      </c>
    </row>
    <row r="64" spans="1:8" x14ac:dyDescent="0.3">
      <c r="A64" s="14" t="s">
        <v>148</v>
      </c>
      <c r="B64" s="14" t="s">
        <v>149</v>
      </c>
      <c r="C64" s="14" t="s">
        <v>24</v>
      </c>
      <c r="D64" s="14" t="s">
        <v>21</v>
      </c>
      <c r="E64" s="14">
        <v>489</v>
      </c>
      <c r="F64" s="14"/>
      <c r="G64" s="19">
        <f t="shared" ref="G64:G65" si="20">E64*(1-0.02)</f>
        <v>479.21999999999997</v>
      </c>
      <c r="H64" s="19">
        <f t="shared" ref="H64:H65" si="21">E64*(1-0.05)</f>
        <v>464.54999999999995</v>
      </c>
    </row>
    <row r="65" spans="1:8" x14ac:dyDescent="0.3">
      <c r="A65" s="14" t="s">
        <v>150</v>
      </c>
      <c r="B65" s="14" t="s">
        <v>151</v>
      </c>
      <c r="C65" s="14" t="s">
        <v>24</v>
      </c>
      <c r="D65" s="14" t="s">
        <v>21</v>
      </c>
      <c r="E65" s="14">
        <v>476</v>
      </c>
      <c r="F65" s="14"/>
      <c r="G65" s="19">
        <f t="shared" si="20"/>
        <v>466.48</v>
      </c>
      <c r="H65" s="19">
        <f t="shared" si="21"/>
        <v>452.2</v>
      </c>
    </row>
    <row r="66" spans="1:8" hidden="1" x14ac:dyDescent="0.3">
      <c r="A66" t="s">
        <v>152</v>
      </c>
      <c r="B66" t="s">
        <v>153</v>
      </c>
      <c r="C66" t="s">
        <v>5</v>
      </c>
      <c r="D66" t="s">
        <v>21</v>
      </c>
      <c r="E66">
        <v>1237</v>
      </c>
    </row>
    <row r="67" spans="1:8" x14ac:dyDescent="0.3">
      <c r="A67" s="14" t="s">
        <v>154</v>
      </c>
      <c r="B67" s="14" t="s">
        <v>155</v>
      </c>
      <c r="C67" s="14" t="s">
        <v>24</v>
      </c>
      <c r="D67" s="14" t="s">
        <v>21</v>
      </c>
      <c r="E67" s="14">
        <v>540</v>
      </c>
      <c r="F67" s="14"/>
      <c r="G67" s="19">
        <f t="shared" ref="G67:G69" si="22">E67*(1-0.02)</f>
        <v>529.20000000000005</v>
      </c>
      <c r="H67" s="19">
        <f t="shared" ref="H67:H69" si="23">E67*(1-0.05)</f>
        <v>513</v>
      </c>
    </row>
    <row r="68" spans="1:8" x14ac:dyDescent="0.3">
      <c r="A68" s="14" t="s">
        <v>156</v>
      </c>
      <c r="B68" s="14" t="s">
        <v>157</v>
      </c>
      <c r="C68" s="14" t="s">
        <v>24</v>
      </c>
      <c r="D68" s="14" t="s">
        <v>21</v>
      </c>
      <c r="E68" s="14">
        <v>1176</v>
      </c>
      <c r="F68" s="14"/>
      <c r="G68" s="19">
        <f t="shared" si="22"/>
        <v>1152.48</v>
      </c>
      <c r="H68" s="19">
        <f t="shared" si="23"/>
        <v>1117.2</v>
      </c>
    </row>
    <row r="69" spans="1:8" x14ac:dyDescent="0.3">
      <c r="A69" s="14" t="s">
        <v>158</v>
      </c>
      <c r="B69" s="14" t="s">
        <v>159</v>
      </c>
      <c r="C69" s="14" t="s">
        <v>24</v>
      </c>
      <c r="D69" s="14" t="s">
        <v>21</v>
      </c>
      <c r="E69" s="14">
        <v>405</v>
      </c>
      <c r="F69" s="14"/>
      <c r="G69" s="19">
        <f t="shared" si="22"/>
        <v>396.9</v>
      </c>
      <c r="H69" s="19">
        <f t="shared" si="23"/>
        <v>384.75</v>
      </c>
    </row>
    <row r="70" spans="1:8" hidden="1" x14ac:dyDescent="0.3">
      <c r="A70" t="s">
        <v>160</v>
      </c>
      <c r="B70" t="s">
        <v>161</v>
      </c>
      <c r="C70" t="s">
        <v>3</v>
      </c>
      <c r="D70" t="s">
        <v>21</v>
      </c>
      <c r="E70">
        <v>231</v>
      </c>
      <c r="F70">
        <v>330</v>
      </c>
    </row>
    <row r="71" spans="1:8" hidden="1" x14ac:dyDescent="0.3">
      <c r="A71" t="s">
        <v>162</v>
      </c>
      <c r="B71" t="s">
        <v>163</v>
      </c>
      <c r="C71" t="s">
        <v>48</v>
      </c>
      <c r="D71" t="s">
        <v>21</v>
      </c>
      <c r="E71">
        <v>159</v>
      </c>
    </row>
    <row r="72" spans="1:8" x14ac:dyDescent="0.3">
      <c r="A72" s="14" t="s">
        <v>164</v>
      </c>
      <c r="B72" s="14" t="s">
        <v>165</v>
      </c>
      <c r="C72" s="14" t="s">
        <v>24</v>
      </c>
      <c r="D72" s="14" t="s">
        <v>21</v>
      </c>
      <c r="E72" s="14">
        <v>722</v>
      </c>
      <c r="F72" s="14"/>
      <c r="G72" s="19">
        <f>E72*(1-0.02)</f>
        <v>707.56</v>
      </c>
      <c r="H72" s="19">
        <f>E72*(1-0.05)</f>
        <v>685.9</v>
      </c>
    </row>
    <row r="73" spans="1:8" hidden="1" x14ac:dyDescent="0.3">
      <c r="A73" t="s">
        <v>166</v>
      </c>
      <c r="B73" t="s">
        <v>167</v>
      </c>
      <c r="C73" t="s">
        <v>3</v>
      </c>
      <c r="D73" t="s">
        <v>21</v>
      </c>
      <c r="E73">
        <v>216</v>
      </c>
      <c r="F73">
        <v>270</v>
      </c>
    </row>
    <row r="74" spans="1:8" x14ac:dyDescent="0.3">
      <c r="A74" s="14" t="s">
        <v>168</v>
      </c>
      <c r="B74" s="14" t="s">
        <v>169</v>
      </c>
      <c r="C74" s="14" t="s">
        <v>24</v>
      </c>
      <c r="D74" s="14" t="s">
        <v>21</v>
      </c>
      <c r="E74" s="14">
        <v>350</v>
      </c>
      <c r="F74" s="14"/>
      <c r="G74" s="19">
        <f t="shared" ref="G74:G75" si="24">E74*(1-0.02)</f>
        <v>343</v>
      </c>
      <c r="H74" s="19">
        <f t="shared" ref="H74:H75" si="25">E74*(1-0.05)</f>
        <v>332.5</v>
      </c>
    </row>
    <row r="75" spans="1:8" x14ac:dyDescent="0.3">
      <c r="A75" s="14" t="s">
        <v>170</v>
      </c>
      <c r="B75" s="14" t="s">
        <v>171</v>
      </c>
      <c r="C75" s="14" t="s">
        <v>24</v>
      </c>
      <c r="D75" s="14" t="s">
        <v>21</v>
      </c>
      <c r="E75" s="14">
        <v>479</v>
      </c>
      <c r="F75" s="14"/>
      <c r="G75" s="19">
        <f t="shared" si="24"/>
        <v>469.42</v>
      </c>
      <c r="H75" s="19">
        <f t="shared" si="25"/>
        <v>455.04999999999995</v>
      </c>
    </row>
    <row r="76" spans="1:8" hidden="1" x14ac:dyDescent="0.3">
      <c r="A76" t="s">
        <v>172</v>
      </c>
      <c r="B76" t="s">
        <v>173</v>
      </c>
      <c r="C76" t="s">
        <v>48</v>
      </c>
      <c r="D76" t="s">
        <v>21</v>
      </c>
      <c r="E76">
        <v>725</v>
      </c>
      <c r="F76">
        <v>1081</v>
      </c>
    </row>
    <row r="77" spans="1:8" x14ac:dyDescent="0.3">
      <c r="A77" s="14" t="s">
        <v>174</v>
      </c>
      <c r="B77" s="14" t="s">
        <v>175</v>
      </c>
      <c r="C77" s="14" t="s">
        <v>24</v>
      </c>
      <c r="D77" s="14" t="s">
        <v>21</v>
      </c>
      <c r="E77" s="14">
        <v>529</v>
      </c>
      <c r="F77" s="14"/>
      <c r="G77" s="19">
        <f t="shared" ref="G77:G80" si="26">E77*(1-0.02)</f>
        <v>518.41999999999996</v>
      </c>
      <c r="H77" s="19">
        <f t="shared" ref="H77:H80" si="27">E77*(1-0.05)</f>
        <v>502.54999999999995</v>
      </c>
    </row>
    <row r="78" spans="1:8" x14ac:dyDescent="0.3">
      <c r="A78" s="14" t="s">
        <v>176</v>
      </c>
      <c r="B78" s="14" t="s">
        <v>177</v>
      </c>
      <c r="C78" s="14" t="s">
        <v>24</v>
      </c>
      <c r="D78" s="14" t="s">
        <v>21</v>
      </c>
      <c r="E78" s="14">
        <v>679</v>
      </c>
      <c r="F78" s="14"/>
      <c r="G78" s="19">
        <f t="shared" si="26"/>
        <v>665.42</v>
      </c>
      <c r="H78" s="19">
        <f t="shared" si="27"/>
        <v>645.04999999999995</v>
      </c>
    </row>
    <row r="79" spans="1:8" x14ac:dyDescent="0.3">
      <c r="A79" s="14" t="s">
        <v>178</v>
      </c>
      <c r="B79" s="14" t="s">
        <v>179</v>
      </c>
      <c r="C79" s="14" t="s">
        <v>24</v>
      </c>
      <c r="D79" s="14" t="s">
        <v>21</v>
      </c>
      <c r="E79" s="14">
        <v>455</v>
      </c>
      <c r="F79" s="14"/>
      <c r="G79" s="19">
        <f t="shared" si="26"/>
        <v>445.9</v>
      </c>
      <c r="H79" s="19">
        <f t="shared" si="27"/>
        <v>432.25</v>
      </c>
    </row>
    <row r="80" spans="1:8" x14ac:dyDescent="0.3">
      <c r="A80" s="14" t="s">
        <v>180</v>
      </c>
      <c r="B80" s="14" t="s">
        <v>181</v>
      </c>
      <c r="C80" s="14" t="s">
        <v>24</v>
      </c>
      <c r="D80" s="14" t="s">
        <v>21</v>
      </c>
      <c r="E80" s="14">
        <v>559</v>
      </c>
      <c r="F80" s="14"/>
      <c r="G80" s="19">
        <f t="shared" si="26"/>
        <v>547.81999999999994</v>
      </c>
      <c r="H80" s="19">
        <f t="shared" si="27"/>
        <v>531.04999999999995</v>
      </c>
    </row>
    <row r="81" spans="1:8" hidden="1" x14ac:dyDescent="0.3">
      <c r="A81" t="s">
        <v>182</v>
      </c>
      <c r="B81" t="s">
        <v>183</v>
      </c>
      <c r="C81" t="s">
        <v>3</v>
      </c>
      <c r="D81" t="s">
        <v>21</v>
      </c>
      <c r="E81">
        <v>331</v>
      </c>
    </row>
    <row r="82" spans="1:8" x14ac:dyDescent="0.3">
      <c r="A82" s="14" t="s">
        <v>184</v>
      </c>
      <c r="B82" s="14" t="s">
        <v>185</v>
      </c>
      <c r="C82" s="14" t="s">
        <v>24</v>
      </c>
      <c r="D82" s="14" t="s">
        <v>21</v>
      </c>
      <c r="E82" s="14">
        <v>269</v>
      </c>
      <c r="F82" s="14"/>
      <c r="G82" s="19">
        <f t="shared" ref="G82:G83" si="28">E82*(1-0.02)</f>
        <v>263.62</v>
      </c>
      <c r="H82" s="19">
        <f t="shared" ref="H82:H83" si="29">E82*(1-0.05)</f>
        <v>255.54999999999998</v>
      </c>
    </row>
    <row r="83" spans="1:8" x14ac:dyDescent="0.3">
      <c r="A83" s="14" t="s">
        <v>186</v>
      </c>
      <c r="B83" s="14" t="s">
        <v>187</v>
      </c>
      <c r="C83" s="14" t="s">
        <v>24</v>
      </c>
      <c r="D83" s="14" t="s">
        <v>21</v>
      </c>
      <c r="E83" s="14">
        <v>381</v>
      </c>
      <c r="F83" s="14"/>
      <c r="G83" s="19">
        <f t="shared" si="28"/>
        <v>373.38</v>
      </c>
      <c r="H83" s="19">
        <f t="shared" si="29"/>
        <v>361.95</v>
      </c>
    </row>
    <row r="84" spans="1:8" hidden="1" x14ac:dyDescent="0.3">
      <c r="A84" t="s">
        <v>188</v>
      </c>
      <c r="B84" t="s">
        <v>189</v>
      </c>
      <c r="C84" t="s">
        <v>2</v>
      </c>
      <c r="D84" t="s">
        <v>21</v>
      </c>
      <c r="E84">
        <v>771</v>
      </c>
    </row>
    <row r="85" spans="1:8" x14ac:dyDescent="0.3">
      <c r="A85" s="14" t="s">
        <v>190</v>
      </c>
      <c r="B85" s="14" t="s">
        <v>191</v>
      </c>
      <c r="C85" s="14" t="s">
        <v>24</v>
      </c>
      <c r="D85" s="14" t="s">
        <v>21</v>
      </c>
      <c r="E85" s="14">
        <v>250</v>
      </c>
      <c r="F85" s="14"/>
      <c r="G85" s="19">
        <f>E85*(1-0.02)</f>
        <v>245</v>
      </c>
      <c r="H85" s="19">
        <f>E85*(1-0.05)</f>
        <v>237.5</v>
      </c>
    </row>
    <row r="86" spans="1:8" hidden="1" x14ac:dyDescent="0.3">
      <c r="A86" t="s">
        <v>192</v>
      </c>
      <c r="B86" t="s">
        <v>193</v>
      </c>
      <c r="C86" t="s">
        <v>3</v>
      </c>
      <c r="D86" t="s">
        <v>21</v>
      </c>
      <c r="E86">
        <v>167</v>
      </c>
      <c r="F86">
        <v>197</v>
      </c>
    </row>
    <row r="87" spans="1:8" hidden="1" x14ac:dyDescent="0.3">
      <c r="A87" t="s">
        <v>194</v>
      </c>
      <c r="B87" t="s">
        <v>195</v>
      </c>
      <c r="C87" t="s">
        <v>5</v>
      </c>
      <c r="D87" t="s">
        <v>21</v>
      </c>
      <c r="E87">
        <v>546</v>
      </c>
    </row>
    <row r="88" spans="1:8" hidden="1" x14ac:dyDescent="0.3">
      <c r="A88" t="s">
        <v>196</v>
      </c>
      <c r="B88" t="s">
        <v>197</v>
      </c>
      <c r="C88" t="s">
        <v>48</v>
      </c>
      <c r="D88" t="s">
        <v>21</v>
      </c>
      <c r="E88">
        <v>395</v>
      </c>
    </row>
    <row r="89" spans="1:8" hidden="1" x14ac:dyDescent="0.3">
      <c r="A89" t="s">
        <v>198</v>
      </c>
      <c r="B89" t="s">
        <v>199</v>
      </c>
      <c r="C89" t="s">
        <v>3</v>
      </c>
      <c r="D89" t="s">
        <v>21</v>
      </c>
      <c r="E89">
        <v>549</v>
      </c>
      <c r="F89">
        <v>917</v>
      </c>
    </row>
    <row r="90" spans="1:8" x14ac:dyDescent="0.3">
      <c r="A90" s="14" t="s">
        <v>200</v>
      </c>
      <c r="B90" s="14" t="s">
        <v>201</v>
      </c>
      <c r="C90" s="14" t="s">
        <v>24</v>
      </c>
      <c r="D90" s="14" t="s">
        <v>21</v>
      </c>
      <c r="E90" s="14">
        <v>649</v>
      </c>
      <c r="F90" s="14"/>
      <c r="G90" s="19">
        <f t="shared" ref="G90:G91" si="30">E90*(1-0.02)</f>
        <v>636.02</v>
      </c>
      <c r="H90" s="19">
        <f t="shared" ref="H90:H91" si="31">E90*(1-0.05)</f>
        <v>616.54999999999995</v>
      </c>
    </row>
    <row r="91" spans="1:8" x14ac:dyDescent="0.3">
      <c r="A91" s="14" t="s">
        <v>202</v>
      </c>
      <c r="B91" s="14" t="s">
        <v>203</v>
      </c>
      <c r="C91" s="14" t="s">
        <v>24</v>
      </c>
      <c r="D91" s="14" t="s">
        <v>21</v>
      </c>
      <c r="E91" s="14">
        <v>716</v>
      </c>
      <c r="F91" s="14"/>
      <c r="G91" s="19">
        <f t="shared" si="30"/>
        <v>701.68</v>
      </c>
      <c r="H91" s="19">
        <f t="shared" si="31"/>
        <v>680.19999999999993</v>
      </c>
    </row>
    <row r="92" spans="1:8" hidden="1" x14ac:dyDescent="0.3">
      <c r="A92" t="s">
        <v>204</v>
      </c>
      <c r="B92" t="s">
        <v>205</v>
      </c>
      <c r="C92" t="s">
        <v>3</v>
      </c>
      <c r="D92" t="s">
        <v>21</v>
      </c>
      <c r="E92">
        <v>139</v>
      </c>
      <c r="F92">
        <v>164</v>
      </c>
    </row>
    <row r="93" spans="1:8" x14ac:dyDescent="0.3">
      <c r="A93" s="14" t="s">
        <v>206</v>
      </c>
      <c r="B93" s="14" t="s">
        <v>207</v>
      </c>
      <c r="C93" s="14" t="s">
        <v>24</v>
      </c>
      <c r="D93" s="14" t="s">
        <v>21</v>
      </c>
      <c r="E93" s="14">
        <v>366</v>
      </c>
      <c r="F93" s="14">
        <v>458</v>
      </c>
      <c r="G93" s="19">
        <f t="shared" ref="G93:G94" si="32">E93*(1-0.02)</f>
        <v>358.68</v>
      </c>
      <c r="H93" s="19">
        <f t="shared" ref="H93:H94" si="33">E93*(1-0.05)</f>
        <v>347.7</v>
      </c>
    </row>
    <row r="94" spans="1:8" x14ac:dyDescent="0.3">
      <c r="A94" s="14" t="s">
        <v>208</v>
      </c>
      <c r="B94" s="14" t="s">
        <v>209</v>
      </c>
      <c r="C94" s="14" t="s">
        <v>24</v>
      </c>
      <c r="D94" s="14" t="s">
        <v>21</v>
      </c>
      <c r="E94" s="14">
        <v>999</v>
      </c>
      <c r="F94" s="14"/>
      <c r="G94" s="19">
        <f t="shared" si="32"/>
        <v>979.02</v>
      </c>
      <c r="H94" s="19">
        <f t="shared" si="33"/>
        <v>949.05</v>
      </c>
    </row>
    <row r="95" spans="1:8" hidden="1" x14ac:dyDescent="0.3">
      <c r="A95" t="s">
        <v>210</v>
      </c>
      <c r="B95" t="s">
        <v>211</v>
      </c>
      <c r="C95" t="s">
        <v>3</v>
      </c>
      <c r="D95" t="s">
        <v>21</v>
      </c>
      <c r="E95">
        <v>599</v>
      </c>
      <c r="F95">
        <v>999</v>
      </c>
    </row>
    <row r="96" spans="1:8" x14ac:dyDescent="0.3">
      <c r="A96" s="14" t="s">
        <v>212</v>
      </c>
      <c r="B96" s="14" t="s">
        <v>213</v>
      </c>
      <c r="C96" s="14" t="s">
        <v>24</v>
      </c>
      <c r="D96" s="14" t="s">
        <v>21</v>
      </c>
      <c r="E96" s="14">
        <v>1071</v>
      </c>
      <c r="F96" s="14"/>
      <c r="G96" s="19">
        <f>E96*(1-0.02)</f>
        <v>1049.58</v>
      </c>
      <c r="H96" s="19">
        <f>E96*(1-0.05)</f>
        <v>1017.4499999999999</v>
      </c>
    </row>
    <row r="97" spans="1:8" hidden="1" x14ac:dyDescent="0.3">
      <c r="A97" t="s">
        <v>214</v>
      </c>
      <c r="B97" t="s">
        <v>215</v>
      </c>
      <c r="C97" t="s">
        <v>48</v>
      </c>
      <c r="D97" t="s">
        <v>21</v>
      </c>
      <c r="E97">
        <v>1085</v>
      </c>
      <c r="F97">
        <v>1607</v>
      </c>
    </row>
    <row r="98" spans="1:8" x14ac:dyDescent="0.3">
      <c r="A98" s="14" t="s">
        <v>216</v>
      </c>
      <c r="B98" s="14" t="s">
        <v>217</v>
      </c>
      <c r="C98" s="14" t="s">
        <v>24</v>
      </c>
      <c r="D98" s="14" t="s">
        <v>21</v>
      </c>
      <c r="E98" s="14">
        <v>857</v>
      </c>
      <c r="F98" s="14"/>
      <c r="G98" s="19">
        <f>E98*(1-0.02)</f>
        <v>839.86</v>
      </c>
      <c r="H98" s="19">
        <f>E98*(1-0.05)</f>
        <v>814.15</v>
      </c>
    </row>
    <row r="99" spans="1:8" hidden="1" x14ac:dyDescent="0.3">
      <c r="A99" t="s">
        <v>218</v>
      </c>
      <c r="B99" t="s">
        <v>219</v>
      </c>
      <c r="C99" t="s">
        <v>3</v>
      </c>
      <c r="D99" t="s">
        <v>21</v>
      </c>
      <c r="E99">
        <v>436</v>
      </c>
      <c r="F99">
        <v>622</v>
      </c>
    </row>
    <row r="100" spans="1:8" hidden="1" x14ac:dyDescent="0.3">
      <c r="A100" t="s">
        <v>220</v>
      </c>
      <c r="B100" t="s">
        <v>221</v>
      </c>
      <c r="C100" t="s">
        <v>3</v>
      </c>
      <c r="D100" t="s">
        <v>21</v>
      </c>
      <c r="E100">
        <v>248</v>
      </c>
      <c r="F100">
        <v>311</v>
      </c>
    </row>
    <row r="101" spans="1:8" x14ac:dyDescent="0.3">
      <c r="A101" s="14" t="s">
        <v>222</v>
      </c>
      <c r="B101" s="14" t="s">
        <v>223</v>
      </c>
      <c r="C101" s="14" t="s">
        <v>24</v>
      </c>
      <c r="D101" s="14" t="s">
        <v>21</v>
      </c>
      <c r="E101" s="14">
        <v>569</v>
      </c>
      <c r="F101" s="14"/>
      <c r="G101" s="19">
        <f>E101*(1-0.02)</f>
        <v>557.62</v>
      </c>
      <c r="H101" s="19">
        <f>E101*(1-0.05)</f>
        <v>540.54999999999995</v>
      </c>
    </row>
    <row r="102" spans="1:8" hidden="1" x14ac:dyDescent="0.3">
      <c r="A102" t="s">
        <v>224</v>
      </c>
      <c r="B102" t="s">
        <v>225</v>
      </c>
      <c r="C102" t="s">
        <v>2</v>
      </c>
      <c r="D102" t="s">
        <v>21</v>
      </c>
      <c r="E102">
        <v>1597</v>
      </c>
    </row>
    <row r="103" spans="1:8" x14ac:dyDescent="0.3">
      <c r="A103" s="14" t="s">
        <v>226</v>
      </c>
      <c r="B103" s="14" t="s">
        <v>227</v>
      </c>
      <c r="C103" s="14" t="s">
        <v>24</v>
      </c>
      <c r="D103" s="14" t="s">
        <v>21</v>
      </c>
      <c r="E103" s="14">
        <v>969</v>
      </c>
      <c r="F103" s="14"/>
      <c r="G103" s="19">
        <f>E103*(1-0.02)</f>
        <v>949.62</v>
      </c>
      <c r="H103" s="19">
        <f>E103*(1-0.05)</f>
        <v>920.55</v>
      </c>
    </row>
    <row r="104" spans="1:8" hidden="1" x14ac:dyDescent="0.3">
      <c r="A104" t="s">
        <v>228</v>
      </c>
      <c r="B104" t="s">
        <v>229</v>
      </c>
      <c r="C104" t="s">
        <v>4</v>
      </c>
      <c r="D104" t="s">
        <v>21</v>
      </c>
      <c r="E104">
        <v>828</v>
      </c>
      <c r="F104">
        <v>1035</v>
      </c>
    </row>
    <row r="105" spans="1:8" x14ac:dyDescent="0.3">
      <c r="A105" s="14" t="s">
        <v>230</v>
      </c>
      <c r="B105" s="14" t="s">
        <v>231</v>
      </c>
      <c r="C105" s="14" t="s">
        <v>24</v>
      </c>
      <c r="D105" s="14" t="s">
        <v>21</v>
      </c>
      <c r="E105" s="14">
        <v>521</v>
      </c>
      <c r="F105" s="14"/>
      <c r="G105" s="19">
        <f>E105*(1-0.02)</f>
        <v>510.58</v>
      </c>
      <c r="H105" s="19">
        <f>E105*(1-0.05)</f>
        <v>494.95</v>
      </c>
    </row>
    <row r="106" spans="1:8" hidden="1" x14ac:dyDescent="0.3">
      <c r="A106" t="s">
        <v>232</v>
      </c>
      <c r="B106" t="s">
        <v>233</v>
      </c>
      <c r="C106" t="s">
        <v>3</v>
      </c>
      <c r="D106" t="s">
        <v>21</v>
      </c>
      <c r="E106">
        <v>491</v>
      </c>
    </row>
    <row r="107" spans="1:8" x14ac:dyDescent="0.3">
      <c r="A107" s="14" t="s">
        <v>234</v>
      </c>
      <c r="B107" s="14" t="s">
        <v>235</v>
      </c>
      <c r="C107" s="14" t="s">
        <v>24</v>
      </c>
      <c r="D107" s="14" t="s">
        <v>21</v>
      </c>
      <c r="E107" s="14">
        <v>399</v>
      </c>
      <c r="F107" s="14"/>
      <c r="G107" s="19">
        <f t="shared" ref="G107:G111" si="34">E107*(1-0.02)</f>
        <v>391.02</v>
      </c>
      <c r="H107" s="19">
        <f t="shared" ref="H107:H111" si="35">E107*(1-0.05)</f>
        <v>379.04999999999995</v>
      </c>
    </row>
    <row r="108" spans="1:8" x14ac:dyDescent="0.3">
      <c r="A108" s="14" t="s">
        <v>236</v>
      </c>
      <c r="B108" s="14" t="s">
        <v>237</v>
      </c>
      <c r="C108" s="14" t="s">
        <v>24</v>
      </c>
      <c r="D108" s="14" t="s">
        <v>21</v>
      </c>
      <c r="E108" s="14">
        <v>969</v>
      </c>
      <c r="F108" s="14"/>
      <c r="G108" s="19">
        <f t="shared" si="34"/>
        <v>949.62</v>
      </c>
      <c r="H108" s="19">
        <f t="shared" si="35"/>
        <v>920.55</v>
      </c>
    </row>
    <row r="109" spans="1:8" x14ac:dyDescent="0.3">
      <c r="A109" s="14" t="s">
        <v>238</v>
      </c>
      <c r="B109" s="14" t="s">
        <v>239</v>
      </c>
      <c r="C109" s="14" t="s">
        <v>24</v>
      </c>
      <c r="D109" s="14" t="s">
        <v>21</v>
      </c>
      <c r="E109" s="14">
        <v>799</v>
      </c>
      <c r="F109" s="14"/>
      <c r="G109" s="19">
        <f t="shared" si="34"/>
        <v>783.02</v>
      </c>
      <c r="H109" s="19">
        <f t="shared" si="35"/>
        <v>759.05</v>
      </c>
    </row>
    <row r="110" spans="1:8" x14ac:dyDescent="0.3">
      <c r="A110" s="14" t="s">
        <v>240</v>
      </c>
      <c r="B110" s="14" t="s">
        <v>241</v>
      </c>
      <c r="C110" s="14" t="s">
        <v>24</v>
      </c>
      <c r="D110" s="14" t="s">
        <v>21</v>
      </c>
      <c r="E110" s="14">
        <v>709</v>
      </c>
      <c r="F110" s="14">
        <v>833</v>
      </c>
      <c r="G110" s="19">
        <f t="shared" si="34"/>
        <v>694.81999999999994</v>
      </c>
      <c r="H110" s="19">
        <f t="shared" si="35"/>
        <v>673.55</v>
      </c>
    </row>
    <row r="111" spans="1:8" x14ac:dyDescent="0.3">
      <c r="A111" s="14" t="s">
        <v>242</v>
      </c>
      <c r="B111" s="14" t="s">
        <v>243</v>
      </c>
      <c r="C111" s="14" t="s">
        <v>24</v>
      </c>
      <c r="D111" s="14" t="s">
        <v>21</v>
      </c>
      <c r="E111" s="14">
        <v>683</v>
      </c>
      <c r="F111" s="14"/>
      <c r="G111" s="19">
        <f t="shared" si="34"/>
        <v>669.34</v>
      </c>
      <c r="H111" s="19">
        <f t="shared" si="35"/>
        <v>648.85</v>
      </c>
    </row>
    <row r="112" spans="1:8" hidden="1" x14ac:dyDescent="0.3">
      <c r="A112" t="s">
        <v>244</v>
      </c>
      <c r="B112" t="s">
        <v>245</v>
      </c>
      <c r="C112" t="s">
        <v>3</v>
      </c>
      <c r="D112" t="s">
        <v>21</v>
      </c>
      <c r="E112">
        <v>349</v>
      </c>
      <c r="F112">
        <v>537</v>
      </c>
    </row>
    <row r="113" spans="1:8" x14ac:dyDescent="0.3">
      <c r="A113" s="14" t="s">
        <v>246</v>
      </c>
      <c r="B113" s="14" t="s">
        <v>247</v>
      </c>
      <c r="C113" s="14" t="s">
        <v>24</v>
      </c>
      <c r="D113" s="14" t="s">
        <v>21</v>
      </c>
      <c r="E113" s="14">
        <v>279</v>
      </c>
      <c r="F113" s="14">
        <v>349</v>
      </c>
      <c r="G113" s="19">
        <f t="shared" ref="G113:G114" si="36">E113*(1-0.02)</f>
        <v>273.42</v>
      </c>
      <c r="H113" s="19">
        <f t="shared" ref="H113:H114" si="37">E113*(1-0.05)</f>
        <v>265.05</v>
      </c>
    </row>
    <row r="114" spans="1:8" x14ac:dyDescent="0.3">
      <c r="A114" s="14" t="s">
        <v>248</v>
      </c>
      <c r="B114" s="14" t="s">
        <v>249</v>
      </c>
      <c r="C114" s="14" t="s">
        <v>24</v>
      </c>
      <c r="D114" s="14" t="s">
        <v>21</v>
      </c>
      <c r="E114" s="14">
        <v>609</v>
      </c>
      <c r="F114" s="14"/>
      <c r="G114" s="19">
        <f t="shared" si="36"/>
        <v>596.81999999999994</v>
      </c>
      <c r="H114" s="19">
        <f t="shared" si="37"/>
        <v>578.54999999999995</v>
      </c>
    </row>
    <row r="115" spans="1:8" hidden="1" x14ac:dyDescent="0.3">
      <c r="A115" t="s">
        <v>250</v>
      </c>
      <c r="B115" t="s">
        <v>251</v>
      </c>
      <c r="C115" t="s">
        <v>3</v>
      </c>
      <c r="D115" t="s">
        <v>21</v>
      </c>
      <c r="E115">
        <v>644</v>
      </c>
      <c r="F115">
        <v>1074</v>
      </c>
    </row>
    <row r="116" spans="1:8" hidden="1" x14ac:dyDescent="0.3">
      <c r="A116" t="s">
        <v>252</v>
      </c>
      <c r="B116" t="s">
        <v>253</v>
      </c>
      <c r="C116" t="s">
        <v>3</v>
      </c>
      <c r="D116" t="s">
        <v>21</v>
      </c>
      <c r="E116">
        <v>515</v>
      </c>
      <c r="F116">
        <v>857</v>
      </c>
    </row>
    <row r="117" spans="1:8" x14ac:dyDescent="0.3">
      <c r="A117" s="14" t="s">
        <v>254</v>
      </c>
      <c r="B117" s="14" t="s">
        <v>255</v>
      </c>
      <c r="C117" s="14" t="s">
        <v>24</v>
      </c>
      <c r="D117" s="14" t="s">
        <v>21</v>
      </c>
      <c r="E117" s="14">
        <v>1076</v>
      </c>
      <c r="F117" s="14"/>
      <c r="G117" s="19">
        <f t="shared" ref="G117:G119" si="38">E117*(1-0.02)</f>
        <v>1054.48</v>
      </c>
      <c r="H117" s="19">
        <f t="shared" ref="H117:H119" si="39">E117*(1-0.05)</f>
        <v>1022.1999999999999</v>
      </c>
    </row>
    <row r="118" spans="1:8" x14ac:dyDescent="0.3">
      <c r="A118" s="14" t="s">
        <v>256</v>
      </c>
      <c r="B118" s="14" t="s">
        <v>257</v>
      </c>
      <c r="C118" s="14" t="s">
        <v>24</v>
      </c>
      <c r="D118" s="14" t="s">
        <v>21</v>
      </c>
      <c r="E118" s="14">
        <v>479</v>
      </c>
      <c r="F118" s="14"/>
      <c r="G118" s="19">
        <f t="shared" si="38"/>
        <v>469.42</v>
      </c>
      <c r="H118" s="19">
        <f t="shared" si="39"/>
        <v>455.04999999999995</v>
      </c>
    </row>
    <row r="119" spans="1:8" x14ac:dyDescent="0.3">
      <c r="A119" s="14" t="s">
        <v>258</v>
      </c>
      <c r="B119" s="14" t="s">
        <v>259</v>
      </c>
      <c r="C119" s="14" t="s">
        <v>24</v>
      </c>
      <c r="D119" s="14" t="s">
        <v>21</v>
      </c>
      <c r="E119" s="14">
        <v>972</v>
      </c>
      <c r="F119" s="14"/>
      <c r="G119" s="19">
        <f t="shared" si="38"/>
        <v>952.56</v>
      </c>
      <c r="H119" s="19">
        <f t="shared" si="39"/>
        <v>923.4</v>
      </c>
    </row>
    <row r="120" spans="1:8" hidden="1" x14ac:dyDescent="0.3">
      <c r="A120" t="s">
        <v>260</v>
      </c>
      <c r="B120" t="s">
        <v>261</v>
      </c>
      <c r="C120" t="s">
        <v>48</v>
      </c>
      <c r="D120" t="s">
        <v>21</v>
      </c>
      <c r="E120">
        <v>203</v>
      </c>
    </row>
    <row r="121" spans="1:8" x14ac:dyDescent="0.3">
      <c r="A121" s="14" t="s">
        <v>262</v>
      </c>
      <c r="B121" s="14" t="s">
        <v>263</v>
      </c>
      <c r="C121" s="14" t="s">
        <v>24</v>
      </c>
      <c r="D121" s="14" t="s">
        <v>21</v>
      </c>
      <c r="E121" s="14">
        <v>405</v>
      </c>
      <c r="F121" s="14"/>
      <c r="G121" s="19">
        <f t="shared" ref="G121:G122" si="40">E121*(1-0.02)</f>
        <v>396.9</v>
      </c>
      <c r="H121" s="19">
        <f t="shared" ref="H121:H122" si="41">E121*(1-0.05)</f>
        <v>384.75</v>
      </c>
    </row>
    <row r="122" spans="1:8" x14ac:dyDescent="0.3">
      <c r="A122" s="14" t="s">
        <v>264</v>
      </c>
      <c r="B122" s="14" t="s">
        <v>265</v>
      </c>
      <c r="C122" s="14" t="s">
        <v>24</v>
      </c>
      <c r="D122" s="14" t="s">
        <v>21</v>
      </c>
      <c r="E122" s="14">
        <v>485</v>
      </c>
      <c r="F122" s="14"/>
      <c r="G122" s="19">
        <f t="shared" si="40"/>
        <v>475.3</v>
      </c>
      <c r="H122" s="19">
        <f t="shared" si="41"/>
        <v>460.75</v>
      </c>
    </row>
    <row r="123" spans="1:8" hidden="1" x14ac:dyDescent="0.3">
      <c r="A123" t="s">
        <v>266</v>
      </c>
      <c r="B123" t="s">
        <v>267</v>
      </c>
      <c r="C123" t="s">
        <v>48</v>
      </c>
      <c r="D123" t="s">
        <v>21</v>
      </c>
      <c r="E123">
        <v>1014</v>
      </c>
    </row>
    <row r="124" spans="1:8" x14ac:dyDescent="0.3">
      <c r="A124" s="14" t="s">
        <v>268</v>
      </c>
      <c r="B124" s="14" t="s">
        <v>269</v>
      </c>
      <c r="C124" s="14" t="s">
        <v>24</v>
      </c>
      <c r="D124" s="14" t="s">
        <v>21</v>
      </c>
      <c r="E124" s="14">
        <v>799</v>
      </c>
      <c r="F124" s="14"/>
      <c r="G124" s="19">
        <f t="shared" ref="G124:G128" si="42">E124*(1-0.02)</f>
        <v>783.02</v>
      </c>
      <c r="H124" s="19">
        <f t="shared" ref="H124:H128" si="43">E124*(1-0.05)</f>
        <v>759.05</v>
      </c>
    </row>
    <row r="125" spans="1:8" x14ac:dyDescent="0.3">
      <c r="A125" s="14" t="s">
        <v>270</v>
      </c>
      <c r="B125" s="14" t="s">
        <v>271</v>
      </c>
      <c r="C125" s="14" t="s">
        <v>24</v>
      </c>
      <c r="D125" s="14" t="s">
        <v>21</v>
      </c>
      <c r="E125" s="14">
        <v>699</v>
      </c>
      <c r="F125" s="14"/>
      <c r="G125" s="19">
        <f t="shared" si="42"/>
        <v>685.02</v>
      </c>
      <c r="H125" s="19">
        <f t="shared" si="43"/>
        <v>664.05</v>
      </c>
    </row>
    <row r="126" spans="1:8" x14ac:dyDescent="0.3">
      <c r="A126" s="14" t="s">
        <v>272</v>
      </c>
      <c r="B126" s="14" t="s">
        <v>273</v>
      </c>
      <c r="C126" s="14" t="s">
        <v>24</v>
      </c>
      <c r="D126" s="14" t="s">
        <v>21</v>
      </c>
      <c r="E126" s="14">
        <v>959</v>
      </c>
      <c r="F126" s="14"/>
      <c r="G126" s="19">
        <f t="shared" si="42"/>
        <v>939.81999999999994</v>
      </c>
      <c r="H126" s="19">
        <f t="shared" si="43"/>
        <v>911.05</v>
      </c>
    </row>
    <row r="127" spans="1:8" x14ac:dyDescent="0.3">
      <c r="A127" s="14" t="s">
        <v>274</v>
      </c>
      <c r="B127" s="14" t="s">
        <v>275</v>
      </c>
      <c r="C127" s="14" t="s">
        <v>24</v>
      </c>
      <c r="D127" s="14" t="s">
        <v>21</v>
      </c>
      <c r="E127" s="14">
        <v>986</v>
      </c>
      <c r="F127" s="14"/>
      <c r="G127" s="19">
        <f t="shared" si="42"/>
        <v>966.28</v>
      </c>
      <c r="H127" s="19">
        <f t="shared" si="43"/>
        <v>936.69999999999993</v>
      </c>
    </row>
    <row r="128" spans="1:8" x14ac:dyDescent="0.3">
      <c r="A128" s="14" t="s">
        <v>276</v>
      </c>
      <c r="B128" s="14" t="s">
        <v>277</v>
      </c>
      <c r="C128" s="14" t="s">
        <v>24</v>
      </c>
      <c r="D128" s="14" t="s">
        <v>21</v>
      </c>
      <c r="E128" s="14">
        <v>740</v>
      </c>
      <c r="F128" s="14"/>
      <c r="G128" s="19">
        <f t="shared" si="42"/>
        <v>725.19999999999993</v>
      </c>
      <c r="H128" s="19">
        <f t="shared" si="43"/>
        <v>703</v>
      </c>
    </row>
    <row r="129" spans="1:8" hidden="1" x14ac:dyDescent="0.3">
      <c r="A129" t="s">
        <v>278</v>
      </c>
      <c r="B129" t="s">
        <v>279</v>
      </c>
      <c r="C129" t="s">
        <v>3</v>
      </c>
      <c r="D129" t="s">
        <v>21</v>
      </c>
      <c r="E129">
        <v>289</v>
      </c>
      <c r="F129">
        <v>413</v>
      </c>
    </row>
    <row r="130" spans="1:8" x14ac:dyDescent="0.3">
      <c r="A130" s="14" t="s">
        <v>280</v>
      </c>
      <c r="B130" s="14" t="s">
        <v>281</v>
      </c>
      <c r="C130" s="14" t="s">
        <v>24</v>
      </c>
      <c r="D130" s="14" t="s">
        <v>21</v>
      </c>
      <c r="E130" s="14">
        <v>319</v>
      </c>
      <c r="F130" s="14"/>
      <c r="G130" s="19">
        <f t="shared" ref="G130:G132" si="44">E130*(1-0.02)</f>
        <v>312.62</v>
      </c>
      <c r="H130" s="19">
        <f t="shared" ref="H130:H132" si="45">E130*(1-0.05)</f>
        <v>303.05</v>
      </c>
    </row>
    <row r="131" spans="1:8" x14ac:dyDescent="0.3">
      <c r="A131" s="14" t="s">
        <v>282</v>
      </c>
      <c r="B131" s="14" t="s">
        <v>283</v>
      </c>
      <c r="C131" s="14" t="s">
        <v>24</v>
      </c>
      <c r="D131" s="14" t="s">
        <v>21</v>
      </c>
      <c r="E131" s="14">
        <v>614</v>
      </c>
      <c r="F131" s="14"/>
      <c r="G131" s="19">
        <f t="shared" si="44"/>
        <v>601.72</v>
      </c>
      <c r="H131" s="19">
        <f t="shared" si="45"/>
        <v>583.29999999999995</v>
      </c>
    </row>
    <row r="132" spans="1:8" x14ac:dyDescent="0.3">
      <c r="A132" s="14" t="s">
        <v>284</v>
      </c>
      <c r="B132" s="14" t="s">
        <v>285</v>
      </c>
      <c r="C132" s="14" t="s">
        <v>24</v>
      </c>
      <c r="D132" s="14" t="s">
        <v>21</v>
      </c>
      <c r="E132" s="14">
        <v>818</v>
      </c>
      <c r="F132" s="14"/>
      <c r="G132" s="19">
        <f t="shared" si="44"/>
        <v>801.64</v>
      </c>
      <c r="H132" s="19">
        <f t="shared" si="45"/>
        <v>777.09999999999991</v>
      </c>
    </row>
    <row r="133" spans="1:8" hidden="1" x14ac:dyDescent="0.3">
      <c r="A133" t="s">
        <v>286</v>
      </c>
      <c r="B133" t="s">
        <v>287</v>
      </c>
      <c r="C133" t="s">
        <v>3</v>
      </c>
      <c r="D133" t="s">
        <v>21</v>
      </c>
      <c r="E133">
        <v>305</v>
      </c>
      <c r="F133">
        <v>508</v>
      </c>
    </row>
    <row r="134" spans="1:8" x14ac:dyDescent="0.3">
      <c r="A134" s="14" t="s">
        <v>288</v>
      </c>
      <c r="B134" s="14" t="s">
        <v>289</v>
      </c>
      <c r="C134" s="14" t="s">
        <v>24</v>
      </c>
      <c r="D134" s="14" t="s">
        <v>21</v>
      </c>
      <c r="E134" s="14">
        <v>659</v>
      </c>
      <c r="F134" s="14"/>
      <c r="G134" s="19">
        <f>E134*(1-0.02)</f>
        <v>645.81999999999994</v>
      </c>
      <c r="H134" s="19">
        <f>E134*(1-0.05)</f>
        <v>626.04999999999995</v>
      </c>
    </row>
    <row r="135" spans="1:8" hidden="1" x14ac:dyDescent="0.3">
      <c r="A135" t="s">
        <v>290</v>
      </c>
      <c r="B135" t="s">
        <v>291</v>
      </c>
      <c r="C135" t="s">
        <v>3</v>
      </c>
      <c r="D135" t="s">
        <v>21</v>
      </c>
      <c r="E135">
        <v>345</v>
      </c>
      <c r="F135">
        <v>574</v>
      </c>
    </row>
    <row r="136" spans="1:8" x14ac:dyDescent="0.3">
      <c r="A136" s="14" t="s">
        <v>292</v>
      </c>
      <c r="B136" s="14" t="s">
        <v>293</v>
      </c>
      <c r="C136" s="14" t="s">
        <v>24</v>
      </c>
      <c r="D136" s="14" t="s">
        <v>21</v>
      </c>
      <c r="E136" s="14">
        <v>560</v>
      </c>
      <c r="F136" s="14"/>
      <c r="G136" s="19">
        <f>E136*(1-0.02)</f>
        <v>548.79999999999995</v>
      </c>
      <c r="H136" s="19">
        <f>E136*(1-0.05)</f>
        <v>532</v>
      </c>
    </row>
    <row r="137" spans="1:8" hidden="1" x14ac:dyDescent="0.3">
      <c r="A137" t="s">
        <v>294</v>
      </c>
      <c r="B137" t="s">
        <v>295</v>
      </c>
      <c r="C137" t="s">
        <v>2</v>
      </c>
      <c r="D137" t="s">
        <v>21</v>
      </c>
      <c r="E137">
        <v>2090</v>
      </c>
    </row>
    <row r="138" spans="1:8" x14ac:dyDescent="0.3">
      <c r="A138" s="14" t="s">
        <v>296</v>
      </c>
      <c r="B138" s="14" t="s">
        <v>297</v>
      </c>
      <c r="C138" s="14" t="s">
        <v>24</v>
      </c>
      <c r="D138" s="14" t="s">
        <v>21</v>
      </c>
      <c r="E138" s="14">
        <v>729</v>
      </c>
      <c r="F138" s="14"/>
      <c r="G138" s="19">
        <f t="shared" ref="G138:G139" si="46">E138*(1-0.02)</f>
        <v>714.42</v>
      </c>
      <c r="H138" s="19">
        <f t="shared" ref="H138:H139" si="47">E138*(1-0.05)</f>
        <v>692.55</v>
      </c>
    </row>
    <row r="139" spans="1:8" x14ac:dyDescent="0.3">
      <c r="A139" s="14" t="s">
        <v>298</v>
      </c>
      <c r="B139" s="14" t="s">
        <v>299</v>
      </c>
      <c r="C139" s="14" t="s">
        <v>24</v>
      </c>
      <c r="D139" s="14" t="s">
        <v>21</v>
      </c>
      <c r="E139" s="14">
        <v>323</v>
      </c>
      <c r="F139" s="14">
        <v>404</v>
      </c>
      <c r="G139" s="19">
        <f t="shared" si="46"/>
        <v>316.54000000000002</v>
      </c>
      <c r="H139" s="19">
        <f t="shared" si="47"/>
        <v>306.84999999999997</v>
      </c>
    </row>
    <row r="140" spans="1:8" hidden="1" x14ac:dyDescent="0.3">
      <c r="A140" t="s">
        <v>300</v>
      </c>
      <c r="B140" t="s">
        <v>301</v>
      </c>
      <c r="C140" t="s">
        <v>4</v>
      </c>
      <c r="D140" t="s">
        <v>21</v>
      </c>
      <c r="E140">
        <v>672</v>
      </c>
      <c r="F140">
        <v>840</v>
      </c>
    </row>
    <row r="141" spans="1:8" x14ac:dyDescent="0.3">
      <c r="A141" s="14" t="s">
        <v>302</v>
      </c>
      <c r="B141" s="14" t="s">
        <v>303</v>
      </c>
      <c r="C141" s="14" t="s">
        <v>24</v>
      </c>
      <c r="D141" s="14" t="s">
        <v>21</v>
      </c>
      <c r="E141" s="14">
        <v>499</v>
      </c>
      <c r="F141" s="14"/>
      <c r="G141" s="19">
        <f t="shared" ref="G141:G142" si="48">E141*(1-0.02)</f>
        <v>489.02</v>
      </c>
      <c r="H141" s="19">
        <f t="shared" ref="H141:H142" si="49">E141*(1-0.05)</f>
        <v>474.04999999999995</v>
      </c>
    </row>
    <row r="142" spans="1:8" x14ac:dyDescent="0.3">
      <c r="A142" s="14" t="s">
        <v>304</v>
      </c>
      <c r="B142" s="14" t="s">
        <v>305</v>
      </c>
      <c r="C142" s="14" t="s">
        <v>24</v>
      </c>
      <c r="D142" s="14" t="s">
        <v>21</v>
      </c>
      <c r="E142" s="14">
        <v>739</v>
      </c>
      <c r="F142" s="14"/>
      <c r="G142" s="19">
        <f t="shared" si="48"/>
        <v>724.22</v>
      </c>
      <c r="H142" s="19">
        <f t="shared" si="49"/>
        <v>702.05</v>
      </c>
    </row>
    <row r="143" spans="1:8" hidden="1" x14ac:dyDescent="0.3">
      <c r="A143" t="s">
        <v>306</v>
      </c>
      <c r="B143" t="s">
        <v>307</v>
      </c>
      <c r="C143" t="s">
        <v>33</v>
      </c>
      <c r="D143" t="s">
        <v>21</v>
      </c>
      <c r="E143">
        <v>415</v>
      </c>
    </row>
    <row r="144" spans="1:8" x14ac:dyDescent="0.3">
      <c r="A144" s="14" t="s">
        <v>308</v>
      </c>
      <c r="B144" s="14" t="s">
        <v>309</v>
      </c>
      <c r="C144" s="14" t="s">
        <v>24</v>
      </c>
      <c r="D144" s="14" t="s">
        <v>21</v>
      </c>
      <c r="E144" s="14">
        <v>666</v>
      </c>
      <c r="F144" s="14"/>
      <c r="G144" s="19">
        <f t="shared" ref="G144:G146" si="50">E144*(1-0.02)</f>
        <v>652.67999999999995</v>
      </c>
      <c r="H144" s="19">
        <f t="shared" ref="H144:H146" si="51">E144*(1-0.05)</f>
        <v>632.69999999999993</v>
      </c>
    </row>
    <row r="145" spans="1:8" x14ac:dyDescent="0.3">
      <c r="A145" s="14" t="s">
        <v>310</v>
      </c>
      <c r="B145" s="14" t="s">
        <v>311</v>
      </c>
      <c r="C145" s="14" t="s">
        <v>24</v>
      </c>
      <c r="D145" s="14" t="s">
        <v>21</v>
      </c>
      <c r="E145" s="14">
        <v>1300</v>
      </c>
      <c r="F145" s="14"/>
      <c r="G145" s="19">
        <f t="shared" si="50"/>
        <v>1274</v>
      </c>
      <c r="H145" s="19">
        <f t="shared" si="51"/>
        <v>1235</v>
      </c>
    </row>
    <row r="146" spans="1:8" x14ac:dyDescent="0.3">
      <c r="A146" s="14" t="s">
        <v>312</v>
      </c>
      <c r="B146" s="14" t="s">
        <v>313</v>
      </c>
      <c r="C146" s="14" t="s">
        <v>24</v>
      </c>
      <c r="D146" s="14" t="s">
        <v>21</v>
      </c>
      <c r="E146" s="14">
        <v>524</v>
      </c>
      <c r="F146" s="14"/>
      <c r="G146" s="19">
        <f t="shared" si="50"/>
        <v>513.52</v>
      </c>
      <c r="H146" s="19">
        <f t="shared" si="51"/>
        <v>497.79999999999995</v>
      </c>
    </row>
    <row r="147" spans="1:8" hidden="1" x14ac:dyDescent="0.3">
      <c r="A147" t="s">
        <v>314</v>
      </c>
      <c r="B147" t="s">
        <v>315</v>
      </c>
      <c r="C147" t="s">
        <v>3</v>
      </c>
      <c r="D147" t="s">
        <v>21</v>
      </c>
      <c r="E147">
        <v>524</v>
      </c>
    </row>
    <row r="148" spans="1:8" hidden="1" x14ac:dyDescent="0.3">
      <c r="A148" t="s">
        <v>316</v>
      </c>
      <c r="B148" t="s">
        <v>317</v>
      </c>
      <c r="C148" t="s">
        <v>5</v>
      </c>
      <c r="D148" t="s">
        <v>21</v>
      </c>
      <c r="E148">
        <v>127</v>
      </c>
      <c r="F148">
        <v>182</v>
      </c>
    </row>
    <row r="149" spans="1:8" x14ac:dyDescent="0.3">
      <c r="A149" s="14" t="s">
        <v>318</v>
      </c>
      <c r="B149" s="14" t="s">
        <v>319</v>
      </c>
      <c r="C149" s="14" t="s">
        <v>24</v>
      </c>
      <c r="D149" s="14" t="s">
        <v>21</v>
      </c>
      <c r="E149" s="14">
        <v>759</v>
      </c>
      <c r="F149" s="14"/>
      <c r="G149" s="19">
        <f>E149*(1-0.02)</f>
        <v>743.81999999999994</v>
      </c>
      <c r="H149" s="19">
        <f>E149*(1-0.05)</f>
        <v>721.05</v>
      </c>
    </row>
    <row r="150" spans="1:8" hidden="1" x14ac:dyDescent="0.3">
      <c r="A150" t="s">
        <v>320</v>
      </c>
      <c r="B150" t="s">
        <v>321</v>
      </c>
      <c r="C150" t="s">
        <v>48</v>
      </c>
      <c r="D150" t="s">
        <v>21</v>
      </c>
      <c r="E150">
        <v>565</v>
      </c>
      <c r="F150">
        <v>785</v>
      </c>
    </row>
    <row r="151" spans="1:8" hidden="1" x14ac:dyDescent="0.3">
      <c r="A151" t="s">
        <v>322</v>
      </c>
      <c r="B151" t="s">
        <v>323</v>
      </c>
      <c r="C151" t="s">
        <v>3</v>
      </c>
      <c r="D151" t="s">
        <v>21</v>
      </c>
      <c r="E151">
        <v>329</v>
      </c>
      <c r="F151">
        <v>547</v>
      </c>
    </row>
    <row r="152" spans="1:8" x14ac:dyDescent="0.3">
      <c r="A152" s="14" t="s">
        <v>324</v>
      </c>
      <c r="B152" s="14" t="s">
        <v>325</v>
      </c>
      <c r="C152" s="14" t="s">
        <v>24</v>
      </c>
      <c r="D152" s="14" t="s">
        <v>21</v>
      </c>
      <c r="E152" s="14">
        <v>636</v>
      </c>
      <c r="F152" s="14"/>
      <c r="G152" s="19">
        <f>E152*(1-0.02)</f>
        <v>623.28</v>
      </c>
      <c r="H152" s="19">
        <f>E152*(1-0.05)</f>
        <v>604.19999999999993</v>
      </c>
    </row>
    <row r="153" spans="1:8" hidden="1" x14ac:dyDescent="0.3">
      <c r="A153" t="s">
        <v>326</v>
      </c>
      <c r="B153" t="s">
        <v>327</v>
      </c>
      <c r="C153" t="s">
        <v>33</v>
      </c>
      <c r="D153" t="s">
        <v>21</v>
      </c>
      <c r="E153">
        <v>299</v>
      </c>
    </row>
    <row r="154" spans="1:8" hidden="1" x14ac:dyDescent="0.3">
      <c r="A154" t="s">
        <v>328</v>
      </c>
      <c r="B154" t="s">
        <v>329</v>
      </c>
      <c r="C154" t="s">
        <v>3</v>
      </c>
      <c r="D154" t="s">
        <v>21</v>
      </c>
      <c r="E154">
        <v>267</v>
      </c>
    </row>
    <row r="155" spans="1:8" hidden="1" x14ac:dyDescent="0.3">
      <c r="A155" t="s">
        <v>330</v>
      </c>
      <c r="B155" t="s">
        <v>331</v>
      </c>
      <c r="C155" t="s">
        <v>3</v>
      </c>
      <c r="D155" t="s">
        <v>21</v>
      </c>
      <c r="E155">
        <v>429</v>
      </c>
      <c r="F155">
        <v>715</v>
      </c>
    </row>
    <row r="156" spans="1:8" hidden="1" x14ac:dyDescent="0.3">
      <c r="A156" t="s">
        <v>332</v>
      </c>
      <c r="B156" t="s">
        <v>333</v>
      </c>
      <c r="C156" t="s">
        <v>48</v>
      </c>
      <c r="D156" t="s">
        <v>21</v>
      </c>
      <c r="E156">
        <v>899</v>
      </c>
      <c r="F156">
        <v>1340</v>
      </c>
    </row>
    <row r="157" spans="1:8" x14ac:dyDescent="0.3">
      <c r="A157" s="14" t="s">
        <v>334</v>
      </c>
      <c r="B157" s="14" t="s">
        <v>335</v>
      </c>
      <c r="C157" s="14" t="s">
        <v>24</v>
      </c>
      <c r="D157" s="14" t="s">
        <v>21</v>
      </c>
      <c r="E157" s="14">
        <v>749</v>
      </c>
      <c r="F157" s="14"/>
      <c r="G157" s="19">
        <f t="shared" ref="G157:G159" si="52">E157*(1-0.02)</f>
        <v>734.02</v>
      </c>
      <c r="H157" s="19">
        <f t="shared" ref="H157:H159" si="53">E157*(1-0.05)</f>
        <v>711.55</v>
      </c>
    </row>
    <row r="158" spans="1:8" x14ac:dyDescent="0.3">
      <c r="A158" s="14" t="s">
        <v>336</v>
      </c>
      <c r="B158" s="14" t="s">
        <v>337</v>
      </c>
      <c r="C158" s="14" t="s">
        <v>24</v>
      </c>
      <c r="D158" s="14" t="s">
        <v>21</v>
      </c>
      <c r="E158" s="14">
        <v>719</v>
      </c>
      <c r="F158" s="14"/>
      <c r="G158" s="19">
        <f t="shared" si="52"/>
        <v>704.62</v>
      </c>
      <c r="H158" s="19">
        <f t="shared" si="53"/>
        <v>683.05</v>
      </c>
    </row>
    <row r="159" spans="1:8" x14ac:dyDescent="0.3">
      <c r="A159" s="14" t="s">
        <v>338</v>
      </c>
      <c r="B159" s="14" t="s">
        <v>339</v>
      </c>
      <c r="C159" s="14" t="s">
        <v>24</v>
      </c>
      <c r="D159" s="14" t="s">
        <v>21</v>
      </c>
      <c r="E159" s="14">
        <v>725</v>
      </c>
      <c r="F159" s="14"/>
      <c r="G159" s="19">
        <f t="shared" si="52"/>
        <v>710.5</v>
      </c>
      <c r="H159" s="19">
        <f t="shared" si="53"/>
        <v>688.75</v>
      </c>
    </row>
    <row r="160" spans="1:8" hidden="1" x14ac:dyDescent="0.3">
      <c r="A160" t="s">
        <v>340</v>
      </c>
      <c r="B160" t="s">
        <v>341</v>
      </c>
      <c r="C160" t="s">
        <v>4</v>
      </c>
      <c r="D160" t="s">
        <v>21</v>
      </c>
      <c r="E160">
        <v>309</v>
      </c>
      <c r="F160">
        <v>387</v>
      </c>
    </row>
    <row r="161" spans="1:8" hidden="1" x14ac:dyDescent="0.3">
      <c r="A161" t="s">
        <v>342</v>
      </c>
      <c r="B161" t="s">
        <v>343</v>
      </c>
      <c r="C161" t="s">
        <v>3</v>
      </c>
      <c r="D161" t="s">
        <v>21</v>
      </c>
      <c r="E161">
        <v>224</v>
      </c>
    </row>
    <row r="162" spans="1:8" x14ac:dyDescent="0.3">
      <c r="A162" s="14" t="s">
        <v>344</v>
      </c>
      <c r="B162" s="14" t="s">
        <v>345</v>
      </c>
      <c r="C162" s="14" t="s">
        <v>24</v>
      </c>
      <c r="D162" s="14" t="s">
        <v>21</v>
      </c>
      <c r="E162" s="14">
        <v>329</v>
      </c>
      <c r="F162" s="14"/>
      <c r="G162" s="19">
        <f t="shared" ref="G162:G163" si="54">E162*(1-0.02)</f>
        <v>322.42</v>
      </c>
      <c r="H162" s="19">
        <f t="shared" ref="H162:H163" si="55">E162*(1-0.05)</f>
        <v>312.55</v>
      </c>
    </row>
    <row r="163" spans="1:8" x14ac:dyDescent="0.3">
      <c r="A163" s="14" t="s">
        <v>346</v>
      </c>
      <c r="B163" s="14" t="s">
        <v>347</v>
      </c>
      <c r="C163" s="14" t="s">
        <v>24</v>
      </c>
      <c r="D163" s="14" t="s">
        <v>21</v>
      </c>
      <c r="E163" s="14">
        <v>677</v>
      </c>
      <c r="F163" s="14"/>
      <c r="G163" s="19">
        <f t="shared" si="54"/>
        <v>663.46</v>
      </c>
      <c r="H163" s="19">
        <f t="shared" si="55"/>
        <v>643.15</v>
      </c>
    </row>
    <row r="164" spans="1:8" hidden="1" x14ac:dyDescent="0.3">
      <c r="A164" t="s">
        <v>348</v>
      </c>
      <c r="B164" t="s">
        <v>349</v>
      </c>
      <c r="C164" t="s">
        <v>3</v>
      </c>
      <c r="D164" t="s">
        <v>21</v>
      </c>
      <c r="E164">
        <v>179</v>
      </c>
    </row>
    <row r="165" spans="1:8" x14ac:dyDescent="0.3">
      <c r="A165" s="14" t="s">
        <v>350</v>
      </c>
      <c r="B165" s="14" t="s">
        <v>351</v>
      </c>
      <c r="C165" s="14" t="s">
        <v>24</v>
      </c>
      <c r="D165" s="14" t="s">
        <v>21</v>
      </c>
      <c r="E165" s="14">
        <v>251</v>
      </c>
      <c r="F165" s="14"/>
      <c r="G165" s="19">
        <f t="shared" ref="G165:G166" si="56">E165*(1-0.02)</f>
        <v>245.98</v>
      </c>
      <c r="H165" s="19">
        <f t="shared" ref="H165:H166" si="57">E165*(1-0.05)</f>
        <v>238.45</v>
      </c>
    </row>
    <row r="166" spans="1:8" x14ac:dyDescent="0.3">
      <c r="A166" s="14" t="s">
        <v>352</v>
      </c>
      <c r="B166" s="14" t="s">
        <v>353</v>
      </c>
      <c r="C166" s="14" t="s">
        <v>24</v>
      </c>
      <c r="D166" s="14" t="s">
        <v>21</v>
      </c>
      <c r="E166" s="14">
        <v>471</v>
      </c>
      <c r="F166" s="14"/>
      <c r="G166" s="19">
        <f t="shared" si="56"/>
        <v>461.58</v>
      </c>
      <c r="H166" s="19">
        <f t="shared" si="57"/>
        <v>447.45</v>
      </c>
    </row>
    <row r="167" spans="1:8" hidden="1" x14ac:dyDescent="0.3">
      <c r="A167" t="s">
        <v>354</v>
      </c>
      <c r="B167" t="s">
        <v>355</v>
      </c>
      <c r="C167" t="s">
        <v>3</v>
      </c>
      <c r="D167" t="s">
        <v>21</v>
      </c>
      <c r="E167">
        <v>485</v>
      </c>
      <c r="F167">
        <v>747</v>
      </c>
    </row>
    <row r="168" spans="1:8" x14ac:dyDescent="0.3">
      <c r="A168" s="14" t="s">
        <v>356</v>
      </c>
      <c r="B168" s="14" t="s">
        <v>357</v>
      </c>
      <c r="C168" s="14" t="s">
        <v>24</v>
      </c>
      <c r="D168" s="14" t="s">
        <v>21</v>
      </c>
      <c r="E168" s="14">
        <v>759</v>
      </c>
      <c r="F168" s="14"/>
      <c r="G168" s="19">
        <f t="shared" ref="G168:G169" si="58">E168*(1-0.02)</f>
        <v>743.81999999999994</v>
      </c>
      <c r="H168" s="19">
        <f t="shared" ref="H168:H169" si="59">E168*(1-0.05)</f>
        <v>721.05</v>
      </c>
    </row>
    <row r="169" spans="1:8" x14ac:dyDescent="0.3">
      <c r="A169" s="14" t="s">
        <v>216</v>
      </c>
      <c r="B169" s="14" t="s">
        <v>358</v>
      </c>
      <c r="C169" s="14" t="s">
        <v>24</v>
      </c>
      <c r="D169" s="14" t="s">
        <v>21</v>
      </c>
      <c r="E169" s="14">
        <v>857</v>
      </c>
      <c r="F169" s="14"/>
      <c r="G169" s="19">
        <f t="shared" si="58"/>
        <v>839.86</v>
      </c>
      <c r="H169" s="19">
        <f t="shared" si="59"/>
        <v>814.15</v>
      </c>
    </row>
    <row r="170" spans="1:8" hidden="1" x14ac:dyDescent="0.3">
      <c r="A170" t="s">
        <v>359</v>
      </c>
      <c r="B170" t="s">
        <v>360</v>
      </c>
      <c r="C170" t="s">
        <v>3</v>
      </c>
      <c r="D170" t="s">
        <v>21</v>
      </c>
      <c r="E170">
        <v>173</v>
      </c>
      <c r="F170">
        <v>204</v>
      </c>
    </row>
    <row r="171" spans="1:8" hidden="1" x14ac:dyDescent="0.3">
      <c r="A171" t="s">
        <v>361</v>
      </c>
      <c r="B171" t="s">
        <v>362</v>
      </c>
      <c r="C171" t="s">
        <v>2</v>
      </c>
      <c r="D171" t="s">
        <v>21</v>
      </c>
      <c r="E171">
        <v>169</v>
      </c>
      <c r="F171">
        <v>253</v>
      </c>
    </row>
    <row r="172" spans="1:8" hidden="1" x14ac:dyDescent="0.3">
      <c r="A172" t="s">
        <v>363</v>
      </c>
      <c r="B172" t="s">
        <v>364</v>
      </c>
      <c r="C172" t="s">
        <v>48</v>
      </c>
      <c r="D172" t="s">
        <v>21</v>
      </c>
      <c r="E172">
        <v>820</v>
      </c>
      <c r="F172">
        <v>1316</v>
      </c>
    </row>
    <row r="173" spans="1:8" hidden="1" x14ac:dyDescent="0.3">
      <c r="A173" t="s">
        <v>365</v>
      </c>
      <c r="B173" t="s">
        <v>366</v>
      </c>
      <c r="C173" t="s">
        <v>48</v>
      </c>
      <c r="D173" t="s">
        <v>21</v>
      </c>
      <c r="E173">
        <v>415</v>
      </c>
      <c r="F173">
        <v>664</v>
      </c>
    </row>
    <row r="174" spans="1:8" x14ac:dyDescent="0.3">
      <c r="A174" s="14" t="s">
        <v>367</v>
      </c>
      <c r="B174" s="14" t="s">
        <v>368</v>
      </c>
      <c r="C174" s="14" t="s">
        <v>24</v>
      </c>
      <c r="D174" s="14" t="s">
        <v>21</v>
      </c>
      <c r="E174" s="14">
        <v>527</v>
      </c>
      <c r="F174" s="14"/>
      <c r="G174" s="19">
        <f t="shared" ref="G174:G185" si="60">E174*(1-0.02)</f>
        <v>516.46</v>
      </c>
      <c r="H174" s="19">
        <f t="shared" ref="H174:H185" si="61">E174*(1-0.05)</f>
        <v>500.65</v>
      </c>
    </row>
    <row r="175" spans="1:8" x14ac:dyDescent="0.3">
      <c r="A175" s="14" t="s">
        <v>369</v>
      </c>
      <c r="B175" s="14" t="s">
        <v>370</v>
      </c>
      <c r="C175" s="14" t="s">
        <v>24</v>
      </c>
      <c r="D175" s="14" t="s">
        <v>21</v>
      </c>
      <c r="E175" s="14">
        <v>628</v>
      </c>
      <c r="F175" s="14"/>
      <c r="G175" s="19">
        <f t="shared" si="60"/>
        <v>615.43999999999994</v>
      </c>
      <c r="H175" s="19">
        <f t="shared" si="61"/>
        <v>596.6</v>
      </c>
    </row>
    <row r="176" spans="1:8" x14ac:dyDescent="0.3">
      <c r="A176" s="14" t="s">
        <v>371</v>
      </c>
      <c r="B176" s="14" t="s">
        <v>372</v>
      </c>
      <c r="C176" s="14" t="s">
        <v>24</v>
      </c>
      <c r="D176" s="14" t="s">
        <v>21</v>
      </c>
      <c r="E176" s="14">
        <v>1678</v>
      </c>
      <c r="F176" s="14"/>
      <c r="G176" s="19">
        <f t="shared" si="60"/>
        <v>1644.44</v>
      </c>
      <c r="H176" s="19">
        <f t="shared" si="61"/>
        <v>1594.1</v>
      </c>
    </row>
    <row r="177" spans="1:8" x14ac:dyDescent="0.3">
      <c r="A177" s="14" t="s">
        <v>373</v>
      </c>
      <c r="B177" s="14" t="s">
        <v>374</v>
      </c>
      <c r="C177" s="14" t="s">
        <v>24</v>
      </c>
      <c r="D177" s="14" t="s">
        <v>21</v>
      </c>
      <c r="E177" s="14">
        <v>669</v>
      </c>
      <c r="F177" s="14"/>
      <c r="G177" s="19">
        <f t="shared" si="60"/>
        <v>655.62</v>
      </c>
      <c r="H177" s="19">
        <f t="shared" si="61"/>
        <v>635.54999999999995</v>
      </c>
    </row>
    <row r="178" spans="1:8" x14ac:dyDescent="0.3">
      <c r="A178" s="14" t="s">
        <v>375</v>
      </c>
      <c r="B178" s="14" t="s">
        <v>376</v>
      </c>
      <c r="C178" s="14" t="s">
        <v>24</v>
      </c>
      <c r="D178" s="14" t="s">
        <v>21</v>
      </c>
      <c r="E178" s="14">
        <v>1111</v>
      </c>
      <c r="F178" s="14"/>
      <c r="G178" s="19">
        <f t="shared" si="60"/>
        <v>1088.78</v>
      </c>
      <c r="H178" s="19">
        <f t="shared" si="61"/>
        <v>1055.45</v>
      </c>
    </row>
    <row r="179" spans="1:8" x14ac:dyDescent="0.3">
      <c r="A179" s="14" t="s">
        <v>377</v>
      </c>
      <c r="B179" s="14" t="s">
        <v>378</v>
      </c>
      <c r="C179" s="14" t="s">
        <v>24</v>
      </c>
      <c r="D179" s="14" t="s">
        <v>21</v>
      </c>
      <c r="E179" s="14">
        <v>520</v>
      </c>
      <c r="F179" s="14"/>
      <c r="G179" s="19">
        <f t="shared" si="60"/>
        <v>509.59999999999997</v>
      </c>
      <c r="H179" s="19">
        <f t="shared" si="61"/>
        <v>494</v>
      </c>
    </row>
    <row r="180" spans="1:8" x14ac:dyDescent="0.3">
      <c r="A180" s="14" t="s">
        <v>379</v>
      </c>
      <c r="B180" s="14" t="s">
        <v>380</v>
      </c>
      <c r="C180" s="14" t="s">
        <v>24</v>
      </c>
      <c r="D180" s="14" t="s">
        <v>21</v>
      </c>
      <c r="E180" s="14">
        <v>519</v>
      </c>
      <c r="F180" s="14"/>
      <c r="G180" s="19">
        <f t="shared" si="60"/>
        <v>508.62</v>
      </c>
      <c r="H180" s="19">
        <f t="shared" si="61"/>
        <v>493.04999999999995</v>
      </c>
    </row>
    <row r="181" spans="1:8" x14ac:dyDescent="0.3">
      <c r="A181" s="14" t="s">
        <v>381</v>
      </c>
      <c r="B181" s="14" t="s">
        <v>382</v>
      </c>
      <c r="C181" s="14" t="s">
        <v>24</v>
      </c>
      <c r="D181" s="14" t="s">
        <v>21</v>
      </c>
      <c r="E181" s="14">
        <v>269</v>
      </c>
      <c r="F181" s="14"/>
      <c r="G181" s="19">
        <f t="shared" si="60"/>
        <v>263.62</v>
      </c>
      <c r="H181" s="19">
        <f t="shared" si="61"/>
        <v>255.54999999999998</v>
      </c>
    </row>
    <row r="182" spans="1:8" x14ac:dyDescent="0.3">
      <c r="A182" s="14" t="s">
        <v>383</v>
      </c>
      <c r="B182" s="14" t="s">
        <v>384</v>
      </c>
      <c r="C182" s="14" t="s">
        <v>24</v>
      </c>
      <c r="D182" s="14" t="s">
        <v>21</v>
      </c>
      <c r="E182" s="14">
        <v>589</v>
      </c>
      <c r="F182" s="14"/>
      <c r="G182" s="19">
        <f t="shared" si="60"/>
        <v>577.22</v>
      </c>
      <c r="H182" s="19">
        <f t="shared" si="61"/>
        <v>559.54999999999995</v>
      </c>
    </row>
    <row r="183" spans="1:8" x14ac:dyDescent="0.3">
      <c r="A183" s="14" t="s">
        <v>385</v>
      </c>
      <c r="B183" s="14" t="s">
        <v>386</v>
      </c>
      <c r="C183" s="14" t="s">
        <v>24</v>
      </c>
      <c r="D183" s="14" t="s">
        <v>21</v>
      </c>
      <c r="E183" s="14">
        <v>652</v>
      </c>
      <c r="F183" s="14"/>
      <c r="G183" s="19">
        <f t="shared" si="60"/>
        <v>638.96</v>
      </c>
      <c r="H183" s="19">
        <f t="shared" si="61"/>
        <v>619.4</v>
      </c>
    </row>
    <row r="184" spans="1:8" x14ac:dyDescent="0.3">
      <c r="A184" s="14" t="s">
        <v>387</v>
      </c>
      <c r="B184" s="14" t="s">
        <v>388</v>
      </c>
      <c r="C184" s="14" t="s">
        <v>24</v>
      </c>
      <c r="D184" s="14" t="s">
        <v>21</v>
      </c>
      <c r="E184" s="14">
        <v>398</v>
      </c>
      <c r="F184" s="14"/>
      <c r="G184" s="19">
        <f t="shared" si="60"/>
        <v>390.04</v>
      </c>
      <c r="H184" s="19">
        <f t="shared" si="61"/>
        <v>378.09999999999997</v>
      </c>
    </row>
    <row r="185" spans="1:8" x14ac:dyDescent="0.3">
      <c r="A185" s="14" t="s">
        <v>389</v>
      </c>
      <c r="B185" s="14" t="s">
        <v>390</v>
      </c>
      <c r="C185" s="14" t="s">
        <v>24</v>
      </c>
      <c r="D185" s="14" t="s">
        <v>21</v>
      </c>
      <c r="E185" s="14">
        <v>719</v>
      </c>
      <c r="F185" s="14"/>
      <c r="G185" s="19">
        <f t="shared" si="60"/>
        <v>704.62</v>
      </c>
      <c r="H185" s="19">
        <f t="shared" si="61"/>
        <v>683.05</v>
      </c>
    </row>
    <row r="186" spans="1:8" hidden="1" x14ac:dyDescent="0.3">
      <c r="A186" t="s">
        <v>391</v>
      </c>
      <c r="B186" t="s">
        <v>392</v>
      </c>
      <c r="C186" t="s">
        <v>48</v>
      </c>
      <c r="D186" t="s">
        <v>21</v>
      </c>
      <c r="E186">
        <v>1049</v>
      </c>
    </row>
    <row r="187" spans="1:8" x14ac:dyDescent="0.3">
      <c r="A187" s="14" t="s">
        <v>393</v>
      </c>
      <c r="B187" s="14" t="s">
        <v>394</v>
      </c>
      <c r="C187" s="14" t="s">
        <v>24</v>
      </c>
      <c r="D187" s="14" t="s">
        <v>21</v>
      </c>
      <c r="E187" s="14">
        <v>746</v>
      </c>
      <c r="F187" s="14"/>
      <c r="G187" s="19">
        <f t="shared" ref="G187:G189" si="62">E187*(1-0.02)</f>
        <v>731.08</v>
      </c>
      <c r="H187" s="19">
        <f t="shared" ref="H187:H189" si="63">E187*(1-0.05)</f>
        <v>708.69999999999993</v>
      </c>
    </row>
    <row r="188" spans="1:8" x14ac:dyDescent="0.3">
      <c r="A188" s="14" t="s">
        <v>395</v>
      </c>
      <c r="B188" s="14" t="s">
        <v>396</v>
      </c>
      <c r="C188" s="14" t="s">
        <v>24</v>
      </c>
      <c r="D188" s="14" t="s">
        <v>21</v>
      </c>
      <c r="E188" s="14">
        <v>569</v>
      </c>
      <c r="F188" s="14"/>
      <c r="G188" s="19">
        <f t="shared" si="62"/>
        <v>557.62</v>
      </c>
      <c r="H188" s="19">
        <f t="shared" si="63"/>
        <v>540.54999999999995</v>
      </c>
    </row>
    <row r="189" spans="1:8" x14ac:dyDescent="0.3">
      <c r="A189" s="14" t="s">
        <v>397</v>
      </c>
      <c r="B189" s="14" t="s">
        <v>398</v>
      </c>
      <c r="C189" s="14" t="s">
        <v>24</v>
      </c>
      <c r="D189" s="14" t="s">
        <v>21</v>
      </c>
      <c r="E189" s="14">
        <v>569</v>
      </c>
      <c r="F189" s="14"/>
      <c r="G189" s="19">
        <f t="shared" si="62"/>
        <v>557.62</v>
      </c>
      <c r="H189" s="19">
        <f t="shared" si="63"/>
        <v>540.54999999999995</v>
      </c>
    </row>
    <row r="190" spans="1:8" hidden="1" x14ac:dyDescent="0.3">
      <c r="A190" t="s">
        <v>399</v>
      </c>
      <c r="B190" t="s">
        <v>400</v>
      </c>
      <c r="C190" t="s">
        <v>5</v>
      </c>
      <c r="D190" t="s">
        <v>21</v>
      </c>
      <c r="E190">
        <v>1010</v>
      </c>
    </row>
    <row r="191" spans="1:8" hidden="1" x14ac:dyDescent="0.3">
      <c r="A191" t="s">
        <v>401</v>
      </c>
      <c r="B191" t="s">
        <v>402</v>
      </c>
      <c r="C191" t="s">
        <v>403</v>
      </c>
      <c r="D191" t="s">
        <v>21</v>
      </c>
      <c r="E191">
        <v>866</v>
      </c>
    </row>
    <row r="192" spans="1:8" hidden="1" x14ac:dyDescent="0.3">
      <c r="A192" t="s">
        <v>404</v>
      </c>
      <c r="B192" t="s">
        <v>405</v>
      </c>
      <c r="C192" t="s">
        <v>2</v>
      </c>
      <c r="D192" t="s">
        <v>21</v>
      </c>
      <c r="E192">
        <v>2090</v>
      </c>
    </row>
    <row r="193" spans="1:8" x14ac:dyDescent="0.3">
      <c r="A193" s="14" t="s">
        <v>406</v>
      </c>
      <c r="B193" s="14" t="s">
        <v>407</v>
      </c>
      <c r="C193" s="14" t="s">
        <v>24</v>
      </c>
      <c r="D193" s="14" t="s">
        <v>21</v>
      </c>
      <c r="E193" s="14">
        <v>539</v>
      </c>
      <c r="F193" s="14"/>
      <c r="G193" s="19">
        <f>E193*(1-0.02)</f>
        <v>528.22</v>
      </c>
      <c r="H193" s="19">
        <f>E193*(1-0.05)</f>
        <v>512.04999999999995</v>
      </c>
    </row>
    <row r="194" spans="1:8" hidden="1" x14ac:dyDescent="0.3">
      <c r="A194" t="s">
        <v>408</v>
      </c>
      <c r="B194" t="s">
        <v>409</v>
      </c>
      <c r="C194" t="s">
        <v>48</v>
      </c>
      <c r="D194" t="s">
        <v>21</v>
      </c>
      <c r="E194">
        <v>180</v>
      </c>
    </row>
    <row r="195" spans="1:8" x14ac:dyDescent="0.3">
      <c r="A195" s="14" t="s">
        <v>410</v>
      </c>
      <c r="B195" s="14" t="s">
        <v>411</v>
      </c>
      <c r="C195" s="14" t="s">
        <v>24</v>
      </c>
      <c r="D195" s="14" t="s">
        <v>21</v>
      </c>
      <c r="E195" s="14">
        <v>599</v>
      </c>
      <c r="F195" s="14"/>
      <c r="G195" s="19">
        <f t="shared" ref="G195:G198" si="64">E195*(1-0.02)</f>
        <v>587.02</v>
      </c>
      <c r="H195" s="19">
        <f t="shared" ref="H195:H198" si="65">E195*(1-0.05)</f>
        <v>569.04999999999995</v>
      </c>
    </row>
    <row r="196" spans="1:8" x14ac:dyDescent="0.3">
      <c r="A196" s="14" t="s">
        <v>412</v>
      </c>
      <c r="B196" s="14" t="s">
        <v>413</v>
      </c>
      <c r="C196" s="14" t="s">
        <v>24</v>
      </c>
      <c r="D196" s="14" t="s">
        <v>21</v>
      </c>
      <c r="E196" s="14">
        <v>438</v>
      </c>
      <c r="F196" s="14"/>
      <c r="G196" s="19">
        <f t="shared" si="64"/>
        <v>429.24</v>
      </c>
      <c r="H196" s="19">
        <f t="shared" si="65"/>
        <v>416.09999999999997</v>
      </c>
    </row>
    <row r="197" spans="1:8" x14ac:dyDescent="0.3">
      <c r="A197" s="14" t="s">
        <v>414</v>
      </c>
      <c r="B197" s="14" t="s">
        <v>415</v>
      </c>
      <c r="C197" s="14" t="s">
        <v>24</v>
      </c>
      <c r="D197" s="14" t="s">
        <v>21</v>
      </c>
      <c r="E197" s="14">
        <v>396</v>
      </c>
      <c r="F197" s="14"/>
      <c r="G197" s="19">
        <f t="shared" si="64"/>
        <v>388.08</v>
      </c>
      <c r="H197" s="19">
        <f t="shared" si="65"/>
        <v>376.2</v>
      </c>
    </row>
    <row r="198" spans="1:8" x14ac:dyDescent="0.3">
      <c r="A198" s="14" t="s">
        <v>416</v>
      </c>
      <c r="B198" s="14" t="s">
        <v>417</v>
      </c>
      <c r="C198" s="14" t="s">
        <v>24</v>
      </c>
      <c r="D198" s="14" t="s">
        <v>21</v>
      </c>
      <c r="E198" s="14">
        <v>399</v>
      </c>
      <c r="F198" s="14"/>
      <c r="G198" s="19">
        <f t="shared" si="64"/>
        <v>391.02</v>
      </c>
      <c r="H198" s="19">
        <f t="shared" si="65"/>
        <v>379.04999999999995</v>
      </c>
    </row>
    <row r="199" spans="1:8" hidden="1" x14ac:dyDescent="0.3">
      <c r="A199" t="s">
        <v>418</v>
      </c>
      <c r="B199" t="s">
        <v>419</v>
      </c>
      <c r="C199" t="s">
        <v>3</v>
      </c>
      <c r="D199" t="s">
        <v>21</v>
      </c>
      <c r="E199">
        <v>636</v>
      </c>
      <c r="F199">
        <v>1061</v>
      </c>
    </row>
    <row r="200" spans="1:8" hidden="1" x14ac:dyDescent="0.3">
      <c r="A200" t="s">
        <v>420</v>
      </c>
      <c r="B200" t="s">
        <v>421</v>
      </c>
      <c r="C200" t="s">
        <v>48</v>
      </c>
      <c r="D200" t="s">
        <v>21</v>
      </c>
      <c r="E200">
        <v>54</v>
      </c>
    </row>
    <row r="201" spans="1:8" hidden="1" x14ac:dyDescent="0.3">
      <c r="A201" t="s">
        <v>422</v>
      </c>
      <c r="B201" t="s">
        <v>423</v>
      </c>
      <c r="C201" t="s">
        <v>2</v>
      </c>
      <c r="D201" t="s">
        <v>21</v>
      </c>
      <c r="E201">
        <v>875</v>
      </c>
      <c r="F201">
        <v>1293</v>
      </c>
    </row>
    <row r="202" spans="1:8" hidden="1" x14ac:dyDescent="0.3">
      <c r="A202" t="s">
        <v>424</v>
      </c>
      <c r="B202" t="s">
        <v>425</v>
      </c>
      <c r="C202" t="s">
        <v>48</v>
      </c>
      <c r="D202" t="s">
        <v>21</v>
      </c>
      <c r="E202">
        <v>1049</v>
      </c>
    </row>
    <row r="203" spans="1:8" x14ac:dyDescent="0.3">
      <c r="A203" s="14" t="s">
        <v>426</v>
      </c>
      <c r="B203" s="14" t="s">
        <v>427</v>
      </c>
      <c r="C203" s="14" t="s">
        <v>24</v>
      </c>
      <c r="D203" s="14" t="s">
        <v>21</v>
      </c>
      <c r="E203" s="14">
        <v>292</v>
      </c>
      <c r="F203" s="14"/>
      <c r="G203" s="19">
        <f>E203*(1-0.02)</f>
        <v>286.15999999999997</v>
      </c>
      <c r="H203" s="19">
        <f>E203*(1-0.05)</f>
        <v>277.39999999999998</v>
      </c>
    </row>
    <row r="204" spans="1:8" hidden="1" x14ac:dyDescent="0.3">
      <c r="A204" t="s">
        <v>428</v>
      </c>
      <c r="B204" t="s">
        <v>429</v>
      </c>
      <c r="C204" t="s">
        <v>3</v>
      </c>
      <c r="D204" t="s">
        <v>21</v>
      </c>
      <c r="E204">
        <v>446</v>
      </c>
      <c r="F204">
        <v>743</v>
      </c>
    </row>
    <row r="205" spans="1:8" x14ac:dyDescent="0.3">
      <c r="A205" s="14" t="s">
        <v>430</v>
      </c>
      <c r="B205" s="14" t="s">
        <v>431</v>
      </c>
      <c r="C205" s="14" t="s">
        <v>24</v>
      </c>
      <c r="D205" s="14" t="s">
        <v>21</v>
      </c>
      <c r="E205" s="14">
        <v>786</v>
      </c>
      <c r="F205" s="14"/>
      <c r="G205" s="19">
        <f t="shared" ref="G205:G206" si="66">E205*(1-0.02)</f>
        <v>770.28</v>
      </c>
      <c r="H205" s="19">
        <f t="shared" ref="H205:H206" si="67">E205*(1-0.05)</f>
        <v>746.69999999999993</v>
      </c>
    </row>
    <row r="206" spans="1:8" x14ac:dyDescent="0.3">
      <c r="A206" s="14" t="s">
        <v>432</v>
      </c>
      <c r="B206" s="14" t="s">
        <v>433</v>
      </c>
      <c r="C206" s="14" t="s">
        <v>24</v>
      </c>
      <c r="D206" s="14" t="s">
        <v>21</v>
      </c>
      <c r="E206" s="14">
        <v>429</v>
      </c>
      <c r="F206" s="14"/>
      <c r="G206" s="19">
        <f t="shared" si="66"/>
        <v>420.42</v>
      </c>
      <c r="H206" s="19">
        <f t="shared" si="67"/>
        <v>407.54999999999995</v>
      </c>
    </row>
    <row r="207" spans="1:8" hidden="1" x14ac:dyDescent="0.3">
      <c r="A207" t="s">
        <v>434</v>
      </c>
      <c r="B207" t="s">
        <v>435</v>
      </c>
      <c r="C207" t="s">
        <v>48</v>
      </c>
      <c r="D207" t="s">
        <v>21</v>
      </c>
      <c r="E207">
        <v>775</v>
      </c>
      <c r="F207">
        <v>1238</v>
      </c>
    </row>
    <row r="208" spans="1:8" x14ac:dyDescent="0.3">
      <c r="A208" s="14" t="s">
        <v>436</v>
      </c>
      <c r="B208" s="14" t="s">
        <v>437</v>
      </c>
      <c r="C208" s="14" t="s">
        <v>24</v>
      </c>
      <c r="D208" s="14" t="s">
        <v>21</v>
      </c>
      <c r="E208" s="14">
        <v>281</v>
      </c>
      <c r="F208" s="14"/>
      <c r="G208" s="19">
        <f>E208*(1-0.02)</f>
        <v>275.38</v>
      </c>
      <c r="H208" s="19">
        <f>E208*(1-0.05)</f>
        <v>266.95</v>
      </c>
    </row>
    <row r="209" spans="1:8" hidden="1" x14ac:dyDescent="0.3">
      <c r="A209" t="s">
        <v>438</v>
      </c>
      <c r="B209" t="s">
        <v>439</v>
      </c>
      <c r="C209" t="s">
        <v>3</v>
      </c>
      <c r="D209" t="s">
        <v>21</v>
      </c>
      <c r="E209">
        <v>396</v>
      </c>
      <c r="F209">
        <v>661</v>
      </c>
    </row>
    <row r="210" spans="1:8" x14ac:dyDescent="0.3">
      <c r="A210" s="14" t="s">
        <v>440</v>
      </c>
      <c r="B210" s="14" t="s">
        <v>441</v>
      </c>
      <c r="C210" s="14" t="s">
        <v>24</v>
      </c>
      <c r="D210" s="14" t="s">
        <v>21</v>
      </c>
      <c r="E210" s="14">
        <v>639</v>
      </c>
      <c r="F210" s="14"/>
      <c r="G210" s="19">
        <f t="shared" ref="G210:G213" si="68">E210*(1-0.02)</f>
        <v>626.22</v>
      </c>
      <c r="H210" s="19">
        <f t="shared" ref="H210:H213" si="69">E210*(1-0.05)</f>
        <v>607.04999999999995</v>
      </c>
    </row>
    <row r="211" spans="1:8" x14ac:dyDescent="0.3">
      <c r="A211" s="14" t="s">
        <v>442</v>
      </c>
      <c r="B211" s="14" t="s">
        <v>443</v>
      </c>
      <c r="C211" s="14" t="s">
        <v>24</v>
      </c>
      <c r="D211" s="14" t="s">
        <v>21</v>
      </c>
      <c r="E211" s="14">
        <v>1349</v>
      </c>
      <c r="F211" s="14"/>
      <c r="G211" s="19">
        <f t="shared" si="68"/>
        <v>1322.02</v>
      </c>
      <c r="H211" s="19">
        <f t="shared" si="69"/>
        <v>1281.55</v>
      </c>
    </row>
    <row r="212" spans="1:8" x14ac:dyDescent="0.3">
      <c r="A212" s="14" t="s">
        <v>444</v>
      </c>
      <c r="B212" s="14" t="s">
        <v>445</v>
      </c>
      <c r="C212" s="14" t="s">
        <v>24</v>
      </c>
      <c r="D212" s="14" t="s">
        <v>21</v>
      </c>
      <c r="E212" s="14">
        <v>452</v>
      </c>
      <c r="F212" s="14"/>
      <c r="G212" s="19">
        <f t="shared" si="68"/>
        <v>442.96</v>
      </c>
      <c r="H212" s="19">
        <f t="shared" si="69"/>
        <v>429.4</v>
      </c>
    </row>
    <row r="213" spans="1:8" x14ac:dyDescent="0.3">
      <c r="A213" s="14" t="s">
        <v>446</v>
      </c>
      <c r="B213" s="14" t="s">
        <v>447</v>
      </c>
      <c r="C213" s="14" t="s">
        <v>24</v>
      </c>
      <c r="D213" s="14" t="s">
        <v>21</v>
      </c>
      <c r="E213" s="14">
        <v>319</v>
      </c>
      <c r="F213" s="14"/>
      <c r="G213" s="19">
        <f t="shared" si="68"/>
        <v>312.62</v>
      </c>
      <c r="H213" s="19">
        <f t="shared" si="69"/>
        <v>303.05</v>
      </c>
    </row>
    <row r="214" spans="1:8" hidden="1" x14ac:dyDescent="0.3">
      <c r="A214" t="s">
        <v>448</v>
      </c>
      <c r="B214" t="s">
        <v>449</v>
      </c>
      <c r="C214" t="s">
        <v>48</v>
      </c>
      <c r="D214" t="s">
        <v>21</v>
      </c>
      <c r="E214">
        <v>609</v>
      </c>
      <c r="F214">
        <v>1166</v>
      </c>
    </row>
    <row r="215" spans="1:8" hidden="1" x14ac:dyDescent="0.3">
      <c r="A215" t="s">
        <v>450</v>
      </c>
      <c r="B215" t="s">
        <v>451</v>
      </c>
      <c r="C215" t="s">
        <v>3</v>
      </c>
      <c r="D215" t="s">
        <v>21</v>
      </c>
      <c r="E215">
        <v>179</v>
      </c>
      <c r="F215">
        <v>256</v>
      </c>
    </row>
    <row r="216" spans="1:8" x14ac:dyDescent="0.3">
      <c r="A216" s="14" t="s">
        <v>452</v>
      </c>
      <c r="B216" s="14" t="s">
        <v>453</v>
      </c>
      <c r="C216" s="14" t="s">
        <v>24</v>
      </c>
      <c r="D216" s="14" t="s">
        <v>21</v>
      </c>
      <c r="E216" s="14">
        <v>669</v>
      </c>
      <c r="F216" s="14"/>
      <c r="G216" s="19">
        <f>E216*(1-0.02)</f>
        <v>655.62</v>
      </c>
      <c r="H216" s="19">
        <f>E216*(1-0.05)</f>
        <v>635.54999999999995</v>
      </c>
    </row>
    <row r="217" spans="1:8" hidden="1" x14ac:dyDescent="0.3">
      <c r="A217" t="s">
        <v>454</v>
      </c>
      <c r="B217" t="s">
        <v>455</v>
      </c>
      <c r="C217" t="s">
        <v>5</v>
      </c>
      <c r="D217" t="s">
        <v>21</v>
      </c>
      <c r="E217">
        <v>579</v>
      </c>
      <c r="F217">
        <v>828</v>
      </c>
    </row>
    <row r="218" spans="1:8" hidden="1" x14ac:dyDescent="0.3">
      <c r="A218" t="s">
        <v>456</v>
      </c>
      <c r="B218" t="s">
        <v>457</v>
      </c>
      <c r="C218" t="s">
        <v>2</v>
      </c>
      <c r="D218" t="s">
        <v>21</v>
      </c>
      <c r="E218">
        <v>305</v>
      </c>
    </row>
    <row r="219" spans="1:8" x14ac:dyDescent="0.3">
      <c r="A219" s="14" t="s">
        <v>458</v>
      </c>
      <c r="B219" s="14" t="s">
        <v>459</v>
      </c>
      <c r="C219" s="14" t="s">
        <v>24</v>
      </c>
      <c r="D219" s="14" t="s">
        <v>21</v>
      </c>
      <c r="E219" s="14">
        <v>866</v>
      </c>
      <c r="F219" s="14"/>
      <c r="G219" s="19">
        <f t="shared" ref="G219:G228" si="70">E219*(1-0.02)</f>
        <v>848.68</v>
      </c>
      <c r="H219" s="19">
        <f t="shared" ref="H219:H228" si="71">E219*(1-0.05)</f>
        <v>822.69999999999993</v>
      </c>
    </row>
    <row r="220" spans="1:8" x14ac:dyDescent="0.3">
      <c r="A220" s="14" t="s">
        <v>460</v>
      </c>
      <c r="B220" s="14" t="s">
        <v>461</v>
      </c>
      <c r="C220" s="14" t="s">
        <v>24</v>
      </c>
      <c r="D220" s="14" t="s">
        <v>21</v>
      </c>
      <c r="E220" s="14">
        <v>838</v>
      </c>
      <c r="F220" s="14"/>
      <c r="G220" s="19">
        <f t="shared" si="70"/>
        <v>821.24</v>
      </c>
      <c r="H220" s="19">
        <f t="shared" si="71"/>
        <v>796.09999999999991</v>
      </c>
    </row>
    <row r="221" spans="1:8" x14ac:dyDescent="0.3">
      <c r="A221" s="14" t="s">
        <v>462</v>
      </c>
      <c r="B221" s="14" t="s">
        <v>463</v>
      </c>
      <c r="C221" s="14" t="s">
        <v>24</v>
      </c>
      <c r="D221" s="14" t="s">
        <v>21</v>
      </c>
      <c r="E221" s="14">
        <v>579</v>
      </c>
      <c r="F221" s="14"/>
      <c r="G221" s="19">
        <f t="shared" si="70"/>
        <v>567.41999999999996</v>
      </c>
      <c r="H221" s="19">
        <f t="shared" si="71"/>
        <v>550.04999999999995</v>
      </c>
    </row>
    <row r="222" spans="1:8" x14ac:dyDescent="0.3">
      <c r="A222" s="14" t="s">
        <v>464</v>
      </c>
      <c r="B222" s="14" t="s">
        <v>465</v>
      </c>
      <c r="C222" s="14" t="s">
        <v>24</v>
      </c>
      <c r="D222" s="14" t="s">
        <v>21</v>
      </c>
      <c r="E222" s="14">
        <v>465</v>
      </c>
      <c r="F222" s="14"/>
      <c r="G222" s="19">
        <f t="shared" si="70"/>
        <v>455.7</v>
      </c>
      <c r="H222" s="19">
        <f t="shared" si="71"/>
        <v>441.75</v>
      </c>
    </row>
    <row r="223" spans="1:8" x14ac:dyDescent="0.3">
      <c r="A223" s="14" t="s">
        <v>466</v>
      </c>
      <c r="B223" s="14" t="s">
        <v>467</v>
      </c>
      <c r="C223" s="14" t="s">
        <v>24</v>
      </c>
      <c r="D223" s="14" t="s">
        <v>21</v>
      </c>
      <c r="E223" s="14">
        <v>569</v>
      </c>
      <c r="F223" s="14"/>
      <c r="G223" s="19">
        <f t="shared" si="70"/>
        <v>557.62</v>
      </c>
      <c r="H223" s="19">
        <f t="shared" si="71"/>
        <v>540.54999999999995</v>
      </c>
    </row>
    <row r="224" spans="1:8" x14ac:dyDescent="0.3">
      <c r="A224" s="14" t="s">
        <v>468</v>
      </c>
      <c r="B224" s="14" t="s">
        <v>469</v>
      </c>
      <c r="C224" s="14" t="s">
        <v>24</v>
      </c>
      <c r="D224" s="14" t="s">
        <v>21</v>
      </c>
      <c r="E224" s="14">
        <v>389</v>
      </c>
      <c r="F224" s="14"/>
      <c r="G224" s="19">
        <f t="shared" si="70"/>
        <v>381.21999999999997</v>
      </c>
      <c r="H224" s="19">
        <f t="shared" si="71"/>
        <v>369.54999999999995</v>
      </c>
    </row>
    <row r="225" spans="1:8" x14ac:dyDescent="0.3">
      <c r="A225" s="14" t="s">
        <v>470</v>
      </c>
      <c r="B225" s="14" t="s">
        <v>471</v>
      </c>
      <c r="C225" s="14" t="s">
        <v>24</v>
      </c>
      <c r="D225" s="14" t="s">
        <v>21</v>
      </c>
      <c r="E225" s="14">
        <v>319</v>
      </c>
      <c r="F225" s="14"/>
      <c r="G225" s="19">
        <f t="shared" si="70"/>
        <v>312.62</v>
      </c>
      <c r="H225" s="19">
        <f t="shared" si="71"/>
        <v>303.05</v>
      </c>
    </row>
    <row r="226" spans="1:8" x14ac:dyDescent="0.3">
      <c r="A226" s="14" t="s">
        <v>472</v>
      </c>
      <c r="B226" s="14" t="s">
        <v>473</v>
      </c>
      <c r="C226" s="14" t="s">
        <v>24</v>
      </c>
      <c r="D226" s="14" t="s">
        <v>21</v>
      </c>
      <c r="E226" s="14">
        <v>940</v>
      </c>
      <c r="F226" s="14"/>
      <c r="G226" s="19">
        <f t="shared" si="70"/>
        <v>921.19999999999993</v>
      </c>
      <c r="H226" s="19">
        <f t="shared" si="71"/>
        <v>893</v>
      </c>
    </row>
    <row r="227" spans="1:8" x14ac:dyDescent="0.3">
      <c r="A227" s="14" t="s">
        <v>474</v>
      </c>
      <c r="B227" s="14" t="s">
        <v>475</v>
      </c>
      <c r="C227" s="14" t="s">
        <v>24</v>
      </c>
      <c r="D227" s="14" t="s">
        <v>21</v>
      </c>
      <c r="E227" s="14">
        <v>808</v>
      </c>
      <c r="F227" s="14"/>
      <c r="G227" s="19">
        <f t="shared" si="70"/>
        <v>791.84</v>
      </c>
      <c r="H227" s="19">
        <f t="shared" si="71"/>
        <v>767.59999999999991</v>
      </c>
    </row>
    <row r="228" spans="1:8" x14ac:dyDescent="0.3">
      <c r="A228" s="14" t="s">
        <v>476</v>
      </c>
      <c r="B228" s="14" t="s">
        <v>477</v>
      </c>
      <c r="C228" s="14" t="s">
        <v>24</v>
      </c>
      <c r="D228" s="14" t="s">
        <v>21</v>
      </c>
      <c r="E228" s="14">
        <v>281</v>
      </c>
      <c r="F228" s="14"/>
      <c r="G228" s="19">
        <f t="shared" si="70"/>
        <v>275.38</v>
      </c>
      <c r="H228" s="19">
        <f t="shared" si="71"/>
        <v>266.95</v>
      </c>
    </row>
    <row r="229" spans="1:8" hidden="1" x14ac:dyDescent="0.3">
      <c r="A229" t="s">
        <v>478</v>
      </c>
      <c r="B229" t="s">
        <v>479</v>
      </c>
      <c r="C229" t="s">
        <v>2</v>
      </c>
      <c r="D229" t="s">
        <v>21</v>
      </c>
      <c r="E229">
        <v>290</v>
      </c>
      <c r="F229">
        <v>497</v>
      </c>
    </row>
    <row r="230" spans="1:8" x14ac:dyDescent="0.3">
      <c r="A230" s="14" t="s">
        <v>200</v>
      </c>
      <c r="B230" s="14" t="s">
        <v>480</v>
      </c>
      <c r="C230" s="14" t="s">
        <v>24</v>
      </c>
      <c r="D230" s="14" t="s">
        <v>21</v>
      </c>
      <c r="E230" s="14">
        <v>655</v>
      </c>
      <c r="F230" s="14">
        <v>655</v>
      </c>
      <c r="G230" s="19">
        <f>E230*(1-0.02)</f>
        <v>641.9</v>
      </c>
      <c r="H230" s="19">
        <f>E230*(1-0.05)</f>
        <v>622.25</v>
      </c>
    </row>
    <row r="231" spans="1:8" hidden="1" x14ac:dyDescent="0.3">
      <c r="A231" t="s">
        <v>481</v>
      </c>
      <c r="B231" t="s">
        <v>482</v>
      </c>
      <c r="C231" t="s">
        <v>2</v>
      </c>
      <c r="D231" t="s">
        <v>21</v>
      </c>
      <c r="E231">
        <v>57</v>
      </c>
    </row>
    <row r="232" spans="1:8" x14ac:dyDescent="0.3">
      <c r="A232" s="14" t="s">
        <v>186</v>
      </c>
      <c r="B232" s="14" t="s">
        <v>187</v>
      </c>
      <c r="C232" s="14" t="s">
        <v>24</v>
      </c>
      <c r="D232" s="14" t="s">
        <v>21</v>
      </c>
      <c r="E232" s="14">
        <v>381</v>
      </c>
      <c r="F232" s="14"/>
      <c r="G232" s="19">
        <f>E232*(1-0.02)</f>
        <v>373.38</v>
      </c>
      <c r="H232" s="19">
        <f>E232*(1-0.05)</f>
        <v>361.95</v>
      </c>
    </row>
  </sheetData>
  <autoFilter ref="A1:F232">
    <filterColumn colId="2">
      <filters>
        <filter val="Now (Now Foods)"/>
      </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7" tint="0.59999389629810485"/>
  </sheetPr>
  <dimension ref="A1:H232"/>
  <sheetViews>
    <sheetView workbookViewId="0">
      <selection activeCell="H2" sqref="H2"/>
    </sheetView>
  </sheetViews>
  <sheetFormatPr defaultRowHeight="14.4" x14ac:dyDescent="0.3"/>
  <cols>
    <col min="2" max="2" width="41.5546875" customWidth="1"/>
  </cols>
  <sheetData>
    <row r="1" spans="1:8" x14ac:dyDescent="0.3">
      <c r="A1" s="14" t="s">
        <v>13</v>
      </c>
      <c r="B1" s="14" t="s">
        <v>14</v>
      </c>
      <c r="C1" s="14" t="s">
        <v>15</v>
      </c>
      <c r="D1" s="14" t="s">
        <v>16</v>
      </c>
      <c r="E1" s="14" t="s">
        <v>17</v>
      </c>
      <c r="F1" s="14" t="s">
        <v>18</v>
      </c>
      <c r="G1" s="18" t="s">
        <v>485</v>
      </c>
      <c r="H1" s="18" t="s">
        <v>486</v>
      </c>
    </row>
    <row r="2" spans="1:8" x14ac:dyDescent="0.3">
      <c r="A2" s="14" t="s">
        <v>19</v>
      </c>
      <c r="B2" s="14" t="s">
        <v>20</v>
      </c>
      <c r="C2" s="14" t="s">
        <v>3</v>
      </c>
      <c r="D2" s="14" t="s">
        <v>21</v>
      </c>
      <c r="E2" s="14">
        <v>163</v>
      </c>
      <c r="F2" s="14">
        <v>192</v>
      </c>
      <c r="G2" s="19">
        <f>E2*(1-0.03)</f>
        <v>158.10999999999999</v>
      </c>
      <c r="H2" s="19">
        <f>E2*(1-0.05)</f>
        <v>154.85</v>
      </c>
    </row>
    <row r="3" spans="1:8" hidden="1" x14ac:dyDescent="0.3">
      <c r="A3" t="s">
        <v>22</v>
      </c>
      <c r="B3" t="s">
        <v>23</v>
      </c>
      <c r="C3" t="s">
        <v>24</v>
      </c>
      <c r="D3" t="s">
        <v>21</v>
      </c>
      <c r="E3">
        <v>389</v>
      </c>
    </row>
    <row r="4" spans="1:8" hidden="1" x14ac:dyDescent="0.3">
      <c r="A4" t="s">
        <v>25</v>
      </c>
      <c r="B4" t="s">
        <v>26</v>
      </c>
      <c r="C4" t="s">
        <v>24</v>
      </c>
      <c r="D4" t="s">
        <v>21</v>
      </c>
      <c r="E4">
        <v>819</v>
      </c>
      <c r="F4">
        <v>964</v>
      </c>
    </row>
    <row r="5" spans="1:8" hidden="1" x14ac:dyDescent="0.3">
      <c r="A5" t="s">
        <v>27</v>
      </c>
      <c r="B5" t="s">
        <v>28</v>
      </c>
      <c r="C5" t="s">
        <v>24</v>
      </c>
      <c r="D5" t="s">
        <v>21</v>
      </c>
      <c r="E5">
        <v>679</v>
      </c>
    </row>
    <row r="6" spans="1:8" hidden="1" x14ac:dyDescent="0.3">
      <c r="A6" t="s">
        <v>29</v>
      </c>
      <c r="B6" t="s">
        <v>30</v>
      </c>
      <c r="C6" t="s">
        <v>24</v>
      </c>
      <c r="D6" t="s">
        <v>21</v>
      </c>
      <c r="E6">
        <v>799</v>
      </c>
    </row>
    <row r="7" spans="1:8" hidden="1" x14ac:dyDescent="0.3">
      <c r="A7" t="s">
        <v>31</v>
      </c>
      <c r="B7" t="s">
        <v>32</v>
      </c>
      <c r="C7" t="s">
        <v>33</v>
      </c>
      <c r="D7" t="s">
        <v>21</v>
      </c>
      <c r="E7">
        <v>390</v>
      </c>
    </row>
    <row r="8" spans="1:8" hidden="1" x14ac:dyDescent="0.3">
      <c r="A8" t="s">
        <v>34</v>
      </c>
      <c r="B8" t="s">
        <v>35</v>
      </c>
      <c r="C8" t="s">
        <v>24</v>
      </c>
      <c r="D8" t="s">
        <v>21</v>
      </c>
      <c r="E8">
        <v>314</v>
      </c>
    </row>
    <row r="9" spans="1:8" hidden="1" x14ac:dyDescent="0.3">
      <c r="A9" t="s">
        <v>36</v>
      </c>
      <c r="B9" t="s">
        <v>37</v>
      </c>
      <c r="C9" t="s">
        <v>24</v>
      </c>
      <c r="D9" t="s">
        <v>21</v>
      </c>
      <c r="E9">
        <v>699</v>
      </c>
    </row>
    <row r="10" spans="1:8" hidden="1" x14ac:dyDescent="0.3">
      <c r="A10" t="s">
        <v>38</v>
      </c>
      <c r="B10" t="s">
        <v>39</v>
      </c>
      <c r="C10" t="s">
        <v>4</v>
      </c>
      <c r="D10" t="s">
        <v>21</v>
      </c>
      <c r="E10">
        <v>377</v>
      </c>
      <c r="F10">
        <v>471</v>
      </c>
    </row>
    <row r="11" spans="1:8" hidden="1" x14ac:dyDescent="0.3"/>
    <row r="12" spans="1:8" hidden="1" x14ac:dyDescent="0.3">
      <c r="A12" t="s">
        <v>42</v>
      </c>
      <c r="B12" t="s">
        <v>43</v>
      </c>
      <c r="C12" t="s">
        <v>24</v>
      </c>
      <c r="D12" t="s">
        <v>21</v>
      </c>
      <c r="E12">
        <v>1350</v>
      </c>
    </row>
    <row r="13" spans="1:8" hidden="1" x14ac:dyDescent="0.3">
      <c r="A13" t="s">
        <v>44</v>
      </c>
      <c r="B13" t="s">
        <v>45</v>
      </c>
      <c r="C13" t="s">
        <v>2</v>
      </c>
      <c r="D13" t="s">
        <v>21</v>
      </c>
      <c r="E13">
        <v>820</v>
      </c>
      <c r="F13">
        <v>1304</v>
      </c>
    </row>
    <row r="14" spans="1:8" hidden="1" x14ac:dyDescent="0.3">
      <c r="A14" t="s">
        <v>46</v>
      </c>
      <c r="B14" t="s">
        <v>47</v>
      </c>
      <c r="C14" t="s">
        <v>48</v>
      </c>
      <c r="D14" t="s">
        <v>21</v>
      </c>
      <c r="E14">
        <v>110</v>
      </c>
      <c r="F14">
        <v>188</v>
      </c>
    </row>
    <row r="15" spans="1:8" hidden="1" x14ac:dyDescent="0.3">
      <c r="A15" t="s">
        <v>49</v>
      </c>
      <c r="B15" t="s">
        <v>50</v>
      </c>
      <c r="C15" t="s">
        <v>24</v>
      </c>
      <c r="D15" t="s">
        <v>21</v>
      </c>
      <c r="E15">
        <v>799</v>
      </c>
    </row>
    <row r="16" spans="1:8" hidden="1" x14ac:dyDescent="0.3">
      <c r="A16" t="s">
        <v>51</v>
      </c>
      <c r="B16" t="s">
        <v>52</v>
      </c>
      <c r="C16" t="s">
        <v>24</v>
      </c>
      <c r="D16" t="s">
        <v>21</v>
      </c>
      <c r="E16">
        <v>522</v>
      </c>
    </row>
    <row r="17" spans="1:6" hidden="1" x14ac:dyDescent="0.3">
      <c r="A17" t="s">
        <v>53</v>
      </c>
      <c r="B17" t="s">
        <v>54</v>
      </c>
      <c r="C17" t="s">
        <v>24</v>
      </c>
      <c r="D17" t="s">
        <v>21</v>
      </c>
      <c r="E17">
        <v>449</v>
      </c>
    </row>
    <row r="18" spans="1:6" hidden="1" x14ac:dyDescent="0.3">
      <c r="A18" t="s">
        <v>55</v>
      </c>
      <c r="B18" t="s">
        <v>56</v>
      </c>
      <c r="C18" t="s">
        <v>24</v>
      </c>
      <c r="D18" t="s">
        <v>21</v>
      </c>
      <c r="E18">
        <v>335</v>
      </c>
      <c r="F18">
        <v>419</v>
      </c>
    </row>
    <row r="19" spans="1:6" hidden="1" x14ac:dyDescent="0.3">
      <c r="A19" t="s">
        <v>57</v>
      </c>
      <c r="B19" t="s">
        <v>58</v>
      </c>
      <c r="C19" t="s">
        <v>48</v>
      </c>
      <c r="D19" t="s">
        <v>21</v>
      </c>
      <c r="E19">
        <v>89</v>
      </c>
    </row>
    <row r="20" spans="1:6" hidden="1" x14ac:dyDescent="0.3">
      <c r="A20" t="s">
        <v>59</v>
      </c>
      <c r="B20" t="s">
        <v>60</v>
      </c>
      <c r="C20" t="s">
        <v>24</v>
      </c>
      <c r="D20" t="s">
        <v>21</v>
      </c>
      <c r="E20">
        <v>449</v>
      </c>
    </row>
    <row r="21" spans="1:6" hidden="1" x14ac:dyDescent="0.3">
      <c r="A21" t="s">
        <v>61</v>
      </c>
      <c r="B21" t="s">
        <v>62</v>
      </c>
      <c r="C21" t="s">
        <v>24</v>
      </c>
      <c r="D21" t="s">
        <v>21</v>
      </c>
      <c r="E21">
        <v>1299</v>
      </c>
    </row>
    <row r="22" spans="1:6" hidden="1" x14ac:dyDescent="0.3">
      <c r="A22" t="s">
        <v>63</v>
      </c>
      <c r="B22" t="s">
        <v>64</v>
      </c>
      <c r="C22" t="s">
        <v>2</v>
      </c>
      <c r="D22" t="s">
        <v>21</v>
      </c>
      <c r="E22">
        <v>1115</v>
      </c>
      <c r="F22">
        <v>1665</v>
      </c>
    </row>
    <row r="23" spans="1:6" hidden="1" x14ac:dyDescent="0.3">
      <c r="A23" t="s">
        <v>65</v>
      </c>
      <c r="B23" t="s">
        <v>66</v>
      </c>
      <c r="C23" t="s">
        <v>48</v>
      </c>
      <c r="D23" t="s">
        <v>21</v>
      </c>
      <c r="E23">
        <v>625</v>
      </c>
      <c r="F23">
        <v>1014</v>
      </c>
    </row>
    <row r="24" spans="1:6" hidden="1" x14ac:dyDescent="0.3">
      <c r="A24" t="s">
        <v>67</v>
      </c>
      <c r="B24" t="s">
        <v>68</v>
      </c>
      <c r="C24" t="s">
        <v>24</v>
      </c>
      <c r="D24" t="s">
        <v>21</v>
      </c>
      <c r="E24">
        <v>310</v>
      </c>
    </row>
    <row r="25" spans="1:6" hidden="1" x14ac:dyDescent="0.3">
      <c r="A25" t="s">
        <v>69</v>
      </c>
      <c r="B25" t="s">
        <v>70</v>
      </c>
      <c r="C25" t="s">
        <v>2</v>
      </c>
      <c r="D25" t="s">
        <v>21</v>
      </c>
      <c r="E25">
        <v>1150</v>
      </c>
      <c r="F25">
        <v>2015</v>
      </c>
    </row>
    <row r="26" spans="1:6" hidden="1" x14ac:dyDescent="0.3">
      <c r="A26" t="s">
        <v>71</v>
      </c>
      <c r="B26" t="s">
        <v>72</v>
      </c>
      <c r="C26" t="s">
        <v>48</v>
      </c>
      <c r="D26" t="s">
        <v>21</v>
      </c>
      <c r="E26">
        <v>1085</v>
      </c>
      <c r="F26">
        <v>1607</v>
      </c>
    </row>
    <row r="27" spans="1:6" hidden="1" x14ac:dyDescent="0.3"/>
    <row r="28" spans="1:6" hidden="1" x14ac:dyDescent="0.3">
      <c r="A28" t="s">
        <v>75</v>
      </c>
      <c r="B28" t="s">
        <v>76</v>
      </c>
      <c r="C28" t="s">
        <v>5</v>
      </c>
      <c r="D28" t="s">
        <v>21</v>
      </c>
      <c r="E28">
        <v>611</v>
      </c>
      <c r="F28">
        <v>873</v>
      </c>
    </row>
    <row r="29" spans="1:6" hidden="1" x14ac:dyDescent="0.3">
      <c r="A29" t="s">
        <v>77</v>
      </c>
      <c r="B29" t="s">
        <v>78</v>
      </c>
      <c r="C29" t="s">
        <v>24</v>
      </c>
      <c r="D29" t="s">
        <v>21</v>
      </c>
      <c r="E29">
        <v>288</v>
      </c>
      <c r="F29">
        <v>360</v>
      </c>
    </row>
    <row r="30" spans="1:6" hidden="1" x14ac:dyDescent="0.3">
      <c r="A30" t="s">
        <v>79</v>
      </c>
      <c r="B30" t="s">
        <v>80</v>
      </c>
      <c r="C30" t="s">
        <v>24</v>
      </c>
      <c r="D30" t="s">
        <v>21</v>
      </c>
      <c r="E30">
        <v>510</v>
      </c>
      <c r="F30">
        <v>638</v>
      </c>
    </row>
    <row r="31" spans="1:6" hidden="1" x14ac:dyDescent="0.3"/>
    <row r="32" spans="1:6" hidden="1" x14ac:dyDescent="0.3">
      <c r="A32" t="s">
        <v>83</v>
      </c>
      <c r="B32" t="s">
        <v>84</v>
      </c>
      <c r="C32" t="s">
        <v>24</v>
      </c>
      <c r="D32" t="s">
        <v>21</v>
      </c>
      <c r="E32">
        <v>1399</v>
      </c>
    </row>
    <row r="33" spans="1:8" hidden="1" x14ac:dyDescent="0.3">
      <c r="A33" t="s">
        <v>85</v>
      </c>
      <c r="B33" t="s">
        <v>86</v>
      </c>
      <c r="C33" t="s">
        <v>24</v>
      </c>
      <c r="D33" t="s">
        <v>21</v>
      </c>
      <c r="E33">
        <v>335</v>
      </c>
    </row>
    <row r="34" spans="1:8" hidden="1" x14ac:dyDescent="0.3">
      <c r="A34" t="s">
        <v>87</v>
      </c>
      <c r="B34" t="s">
        <v>88</v>
      </c>
      <c r="C34" t="s">
        <v>24</v>
      </c>
      <c r="D34" t="s">
        <v>21</v>
      </c>
      <c r="E34">
        <v>508</v>
      </c>
    </row>
    <row r="35" spans="1:8" hidden="1" x14ac:dyDescent="0.3">
      <c r="A35" t="s">
        <v>89</v>
      </c>
      <c r="B35" t="s">
        <v>90</v>
      </c>
      <c r="C35" t="s">
        <v>24</v>
      </c>
      <c r="D35" t="s">
        <v>21</v>
      </c>
      <c r="E35">
        <v>899</v>
      </c>
    </row>
    <row r="36" spans="1:8" hidden="1" x14ac:dyDescent="0.3">
      <c r="A36" t="s">
        <v>91</v>
      </c>
      <c r="B36" t="s">
        <v>92</v>
      </c>
      <c r="C36" t="s">
        <v>24</v>
      </c>
      <c r="D36" t="s">
        <v>21</v>
      </c>
      <c r="E36">
        <v>358</v>
      </c>
    </row>
    <row r="37" spans="1:8" hidden="1" x14ac:dyDescent="0.3">
      <c r="A37" t="s">
        <v>93</v>
      </c>
      <c r="B37" t="s">
        <v>94</v>
      </c>
      <c r="C37" t="s">
        <v>24</v>
      </c>
      <c r="D37" t="s">
        <v>21</v>
      </c>
      <c r="E37">
        <v>485</v>
      </c>
    </row>
    <row r="38" spans="1:8" x14ac:dyDescent="0.3">
      <c r="A38" s="14" t="s">
        <v>95</v>
      </c>
      <c r="B38" s="14" t="s">
        <v>96</v>
      </c>
      <c r="C38" s="14" t="s">
        <v>3</v>
      </c>
      <c r="D38" s="14" t="s">
        <v>21</v>
      </c>
      <c r="E38" s="14">
        <v>185</v>
      </c>
      <c r="F38" s="14"/>
      <c r="G38" s="19">
        <f>E38*(1-0.03)</f>
        <v>179.45</v>
      </c>
      <c r="H38" s="19">
        <f>E38*(1-0.05)</f>
        <v>175.75</v>
      </c>
    </row>
    <row r="39" spans="1:8" hidden="1" x14ac:dyDescent="0.3"/>
    <row r="40" spans="1:8" hidden="1" x14ac:dyDescent="0.3">
      <c r="A40" t="s">
        <v>99</v>
      </c>
      <c r="B40" t="s">
        <v>100</v>
      </c>
      <c r="C40" t="s">
        <v>24</v>
      </c>
      <c r="D40" t="s">
        <v>21</v>
      </c>
      <c r="E40">
        <v>639</v>
      </c>
    </row>
    <row r="41" spans="1:8" hidden="1" x14ac:dyDescent="0.3">
      <c r="A41" t="s">
        <v>101</v>
      </c>
      <c r="B41" t="s">
        <v>102</v>
      </c>
      <c r="C41" t="s">
        <v>24</v>
      </c>
      <c r="D41" t="s">
        <v>21</v>
      </c>
      <c r="E41">
        <v>319</v>
      </c>
    </row>
    <row r="42" spans="1:8" hidden="1" x14ac:dyDescent="0.3">
      <c r="A42" t="s">
        <v>103</v>
      </c>
      <c r="B42" t="s">
        <v>104</v>
      </c>
      <c r="C42" t="s">
        <v>105</v>
      </c>
      <c r="D42" t="s">
        <v>21</v>
      </c>
      <c r="E42">
        <v>115</v>
      </c>
    </row>
    <row r="43" spans="1:8" hidden="1" x14ac:dyDescent="0.3">
      <c r="A43" t="s">
        <v>106</v>
      </c>
      <c r="B43" t="s">
        <v>107</v>
      </c>
      <c r="C43" t="s">
        <v>24</v>
      </c>
      <c r="D43" t="s">
        <v>21</v>
      </c>
      <c r="E43">
        <v>720</v>
      </c>
    </row>
    <row r="44" spans="1:8" hidden="1" x14ac:dyDescent="0.3">
      <c r="A44" t="s">
        <v>108</v>
      </c>
      <c r="B44" t="s">
        <v>109</v>
      </c>
      <c r="C44" t="s">
        <v>24</v>
      </c>
      <c r="D44" t="s">
        <v>21</v>
      </c>
      <c r="E44">
        <v>259</v>
      </c>
    </row>
    <row r="45" spans="1:8" hidden="1" x14ac:dyDescent="0.3">
      <c r="A45" t="s">
        <v>110</v>
      </c>
      <c r="B45" t="s">
        <v>111</v>
      </c>
      <c r="C45" t="s">
        <v>24</v>
      </c>
      <c r="D45" t="s">
        <v>21</v>
      </c>
      <c r="E45">
        <v>754</v>
      </c>
    </row>
    <row r="46" spans="1:8" hidden="1" x14ac:dyDescent="0.3">
      <c r="A46" t="s">
        <v>112</v>
      </c>
      <c r="B46" t="s">
        <v>113</v>
      </c>
      <c r="C46" t="s">
        <v>24</v>
      </c>
      <c r="D46" t="s">
        <v>21</v>
      </c>
      <c r="E46">
        <v>374</v>
      </c>
    </row>
    <row r="47" spans="1:8" hidden="1" x14ac:dyDescent="0.3">
      <c r="A47" t="s">
        <v>114</v>
      </c>
      <c r="B47" t="s">
        <v>115</v>
      </c>
      <c r="C47" t="s">
        <v>2</v>
      </c>
      <c r="D47" t="s">
        <v>21</v>
      </c>
      <c r="E47">
        <v>1754</v>
      </c>
    </row>
    <row r="48" spans="1:8" hidden="1" x14ac:dyDescent="0.3"/>
    <row r="49" spans="1:6" hidden="1" x14ac:dyDescent="0.3">
      <c r="A49" t="s">
        <v>118</v>
      </c>
      <c r="B49" t="s">
        <v>119</v>
      </c>
      <c r="C49" t="s">
        <v>2</v>
      </c>
      <c r="D49" t="s">
        <v>21</v>
      </c>
      <c r="E49">
        <v>2090</v>
      </c>
    </row>
    <row r="50" spans="1:6" hidden="1" x14ac:dyDescent="0.3">
      <c r="A50" t="s">
        <v>120</v>
      </c>
      <c r="B50" t="s">
        <v>121</v>
      </c>
      <c r="C50" t="s">
        <v>24</v>
      </c>
      <c r="D50" t="s">
        <v>21</v>
      </c>
      <c r="E50">
        <v>533</v>
      </c>
    </row>
    <row r="51" spans="1:6" hidden="1" x14ac:dyDescent="0.3">
      <c r="A51" t="s">
        <v>122</v>
      </c>
      <c r="B51" t="s">
        <v>123</v>
      </c>
      <c r="C51" t="s">
        <v>48</v>
      </c>
      <c r="D51" t="s">
        <v>21</v>
      </c>
      <c r="E51">
        <v>35</v>
      </c>
    </row>
    <row r="52" spans="1:6" hidden="1" x14ac:dyDescent="0.3">
      <c r="A52" t="s">
        <v>124</v>
      </c>
      <c r="B52" t="s">
        <v>125</v>
      </c>
      <c r="C52" t="s">
        <v>24</v>
      </c>
      <c r="D52" t="s">
        <v>21</v>
      </c>
      <c r="E52">
        <v>677</v>
      </c>
    </row>
    <row r="53" spans="1:6" hidden="1" x14ac:dyDescent="0.3">
      <c r="A53" t="s">
        <v>126</v>
      </c>
      <c r="B53" t="s">
        <v>127</v>
      </c>
      <c r="C53" t="s">
        <v>24</v>
      </c>
      <c r="D53" t="s">
        <v>21</v>
      </c>
      <c r="E53">
        <v>679</v>
      </c>
      <c r="F53">
        <v>801</v>
      </c>
    </row>
    <row r="54" spans="1:6" hidden="1" x14ac:dyDescent="0.3">
      <c r="A54" t="s">
        <v>128</v>
      </c>
      <c r="B54" t="s">
        <v>129</v>
      </c>
      <c r="C54" t="s">
        <v>24</v>
      </c>
      <c r="D54" t="s">
        <v>21</v>
      </c>
      <c r="E54">
        <v>367</v>
      </c>
    </row>
    <row r="55" spans="1:6" hidden="1" x14ac:dyDescent="0.3">
      <c r="A55" t="s">
        <v>130</v>
      </c>
      <c r="B55" t="s">
        <v>131</v>
      </c>
      <c r="C55" t="s">
        <v>2</v>
      </c>
      <c r="D55" t="s">
        <v>21</v>
      </c>
      <c r="E55">
        <v>836</v>
      </c>
    </row>
    <row r="56" spans="1:6" hidden="1" x14ac:dyDescent="0.3">
      <c r="A56" t="s">
        <v>132</v>
      </c>
      <c r="B56" t="s">
        <v>133</v>
      </c>
      <c r="C56" t="s">
        <v>105</v>
      </c>
      <c r="D56" t="s">
        <v>21</v>
      </c>
      <c r="E56">
        <v>152</v>
      </c>
    </row>
    <row r="57" spans="1:6" hidden="1" x14ac:dyDescent="0.3">
      <c r="A57" t="s">
        <v>134</v>
      </c>
      <c r="B57" t="s">
        <v>135</v>
      </c>
      <c r="C57" t="s">
        <v>48</v>
      </c>
      <c r="D57" t="s">
        <v>21</v>
      </c>
      <c r="E57">
        <v>395</v>
      </c>
    </row>
    <row r="58" spans="1:6" hidden="1" x14ac:dyDescent="0.3">
      <c r="A58" t="s">
        <v>136</v>
      </c>
      <c r="B58" t="s">
        <v>137</v>
      </c>
      <c r="C58" t="s">
        <v>48</v>
      </c>
      <c r="D58" t="s">
        <v>21</v>
      </c>
      <c r="E58">
        <v>175</v>
      </c>
      <c r="F58">
        <v>273</v>
      </c>
    </row>
    <row r="59" spans="1:6" hidden="1" x14ac:dyDescent="0.3"/>
    <row r="60" spans="1:6" hidden="1" x14ac:dyDescent="0.3">
      <c r="A60" t="s">
        <v>140</v>
      </c>
      <c r="B60" t="s">
        <v>141</v>
      </c>
      <c r="C60" t="s">
        <v>24</v>
      </c>
      <c r="D60" t="s">
        <v>21</v>
      </c>
      <c r="E60">
        <v>255</v>
      </c>
    </row>
    <row r="61" spans="1:6" hidden="1" x14ac:dyDescent="0.3">
      <c r="A61" t="s">
        <v>142</v>
      </c>
      <c r="B61" t="s">
        <v>143</v>
      </c>
      <c r="C61" t="s">
        <v>24</v>
      </c>
      <c r="D61" t="s">
        <v>21</v>
      </c>
      <c r="E61">
        <v>989</v>
      </c>
    </row>
    <row r="62" spans="1:6" hidden="1" x14ac:dyDescent="0.3">
      <c r="A62" t="s">
        <v>144</v>
      </c>
      <c r="B62" t="s">
        <v>145</v>
      </c>
      <c r="C62" t="s">
        <v>24</v>
      </c>
      <c r="D62" t="s">
        <v>21</v>
      </c>
      <c r="E62">
        <v>455</v>
      </c>
    </row>
    <row r="63" spans="1:6" hidden="1" x14ac:dyDescent="0.3">
      <c r="A63" t="s">
        <v>146</v>
      </c>
      <c r="B63" t="s">
        <v>147</v>
      </c>
      <c r="C63" t="s">
        <v>48</v>
      </c>
      <c r="D63" t="s">
        <v>21</v>
      </c>
      <c r="E63">
        <v>67</v>
      </c>
    </row>
    <row r="64" spans="1:6" hidden="1" x14ac:dyDescent="0.3">
      <c r="A64" t="s">
        <v>148</v>
      </c>
      <c r="B64" t="s">
        <v>149</v>
      </c>
      <c r="C64" t="s">
        <v>24</v>
      </c>
      <c r="D64" t="s">
        <v>21</v>
      </c>
      <c r="E64">
        <v>489</v>
      </c>
    </row>
    <row r="65" spans="1:8" hidden="1" x14ac:dyDescent="0.3">
      <c r="A65" t="s">
        <v>150</v>
      </c>
      <c r="B65" t="s">
        <v>151</v>
      </c>
      <c r="C65" t="s">
        <v>24</v>
      </c>
      <c r="D65" t="s">
        <v>21</v>
      </c>
      <c r="E65">
        <v>476</v>
      </c>
    </row>
    <row r="66" spans="1:8" hidden="1" x14ac:dyDescent="0.3">
      <c r="A66" t="s">
        <v>152</v>
      </c>
      <c r="B66" t="s">
        <v>153</v>
      </c>
      <c r="C66" t="s">
        <v>5</v>
      </c>
      <c r="D66" t="s">
        <v>21</v>
      </c>
      <c r="E66">
        <v>1237</v>
      </c>
    </row>
    <row r="67" spans="1:8" hidden="1" x14ac:dyDescent="0.3">
      <c r="A67" t="s">
        <v>154</v>
      </c>
      <c r="B67" t="s">
        <v>155</v>
      </c>
      <c r="C67" t="s">
        <v>24</v>
      </c>
      <c r="D67" t="s">
        <v>21</v>
      </c>
      <c r="E67">
        <v>540</v>
      </c>
    </row>
    <row r="68" spans="1:8" hidden="1" x14ac:dyDescent="0.3">
      <c r="A68" t="s">
        <v>156</v>
      </c>
      <c r="B68" t="s">
        <v>157</v>
      </c>
      <c r="C68" t="s">
        <v>24</v>
      </c>
      <c r="D68" t="s">
        <v>21</v>
      </c>
      <c r="E68">
        <v>1176</v>
      </c>
    </row>
    <row r="69" spans="1:8" hidden="1" x14ac:dyDescent="0.3">
      <c r="A69" t="s">
        <v>158</v>
      </c>
      <c r="B69" t="s">
        <v>159</v>
      </c>
      <c r="C69" t="s">
        <v>24</v>
      </c>
      <c r="D69" t="s">
        <v>21</v>
      </c>
      <c r="E69">
        <v>405</v>
      </c>
    </row>
    <row r="70" spans="1:8" x14ac:dyDescent="0.3">
      <c r="A70" s="14" t="s">
        <v>160</v>
      </c>
      <c r="B70" s="14" t="s">
        <v>161</v>
      </c>
      <c r="C70" s="14" t="s">
        <v>3</v>
      </c>
      <c r="D70" s="14" t="s">
        <v>21</v>
      </c>
      <c r="E70" s="14">
        <v>231</v>
      </c>
      <c r="F70" s="14">
        <v>330</v>
      </c>
      <c r="G70" s="19">
        <f>E70*(1-0.03)</f>
        <v>224.07</v>
      </c>
      <c r="H70" s="19">
        <f>E70*(1-0.05)</f>
        <v>219.45</v>
      </c>
    </row>
    <row r="71" spans="1:8" hidden="1" x14ac:dyDescent="0.3">
      <c r="A71" t="s">
        <v>162</v>
      </c>
      <c r="B71" t="s">
        <v>163</v>
      </c>
      <c r="C71" t="s">
        <v>48</v>
      </c>
      <c r="D71" t="s">
        <v>21</v>
      </c>
      <c r="E71">
        <v>159</v>
      </c>
    </row>
    <row r="72" spans="1:8" hidden="1" x14ac:dyDescent="0.3">
      <c r="A72" t="s">
        <v>164</v>
      </c>
      <c r="B72" t="s">
        <v>165</v>
      </c>
      <c r="C72" t="s">
        <v>24</v>
      </c>
      <c r="D72" t="s">
        <v>21</v>
      </c>
      <c r="E72">
        <v>722</v>
      </c>
    </row>
    <row r="73" spans="1:8" x14ac:dyDescent="0.3">
      <c r="A73" s="14" t="s">
        <v>166</v>
      </c>
      <c r="B73" s="14" t="s">
        <v>167</v>
      </c>
      <c r="C73" s="14" t="s">
        <v>3</v>
      </c>
      <c r="D73" s="14" t="s">
        <v>21</v>
      </c>
      <c r="E73" s="14">
        <v>216</v>
      </c>
      <c r="F73" s="14">
        <v>270</v>
      </c>
      <c r="G73" s="19">
        <f>E73*(1-0.03)</f>
        <v>209.51999999999998</v>
      </c>
      <c r="H73" s="19">
        <f>E73*(1-0.05)</f>
        <v>205.2</v>
      </c>
    </row>
    <row r="74" spans="1:8" hidden="1" x14ac:dyDescent="0.3">
      <c r="A74" t="s">
        <v>168</v>
      </c>
      <c r="B74" t="s">
        <v>169</v>
      </c>
      <c r="C74" t="s">
        <v>24</v>
      </c>
      <c r="D74" t="s">
        <v>21</v>
      </c>
      <c r="E74">
        <v>350</v>
      </c>
    </row>
    <row r="75" spans="1:8" hidden="1" x14ac:dyDescent="0.3">
      <c r="A75" t="s">
        <v>170</v>
      </c>
      <c r="B75" t="s">
        <v>171</v>
      </c>
      <c r="C75" t="s">
        <v>24</v>
      </c>
      <c r="D75" t="s">
        <v>21</v>
      </c>
      <c r="E75">
        <v>479</v>
      </c>
    </row>
    <row r="76" spans="1:8" hidden="1" x14ac:dyDescent="0.3">
      <c r="A76" t="s">
        <v>172</v>
      </c>
      <c r="B76" t="s">
        <v>173</v>
      </c>
      <c r="C76" t="s">
        <v>48</v>
      </c>
      <c r="D76" t="s">
        <v>21</v>
      </c>
      <c r="E76">
        <v>725</v>
      </c>
      <c r="F76">
        <v>1081</v>
      </c>
    </row>
    <row r="77" spans="1:8" hidden="1" x14ac:dyDescent="0.3">
      <c r="A77" t="s">
        <v>174</v>
      </c>
      <c r="B77" t="s">
        <v>175</v>
      </c>
      <c r="C77" t="s">
        <v>24</v>
      </c>
      <c r="D77" t="s">
        <v>21</v>
      </c>
      <c r="E77">
        <v>529</v>
      </c>
    </row>
    <row r="78" spans="1:8" hidden="1" x14ac:dyDescent="0.3">
      <c r="A78" t="s">
        <v>176</v>
      </c>
      <c r="B78" t="s">
        <v>177</v>
      </c>
      <c r="C78" t="s">
        <v>24</v>
      </c>
      <c r="D78" t="s">
        <v>21</v>
      </c>
      <c r="E78">
        <v>679</v>
      </c>
    </row>
    <row r="79" spans="1:8" hidden="1" x14ac:dyDescent="0.3">
      <c r="A79" t="s">
        <v>178</v>
      </c>
      <c r="B79" t="s">
        <v>179</v>
      </c>
      <c r="C79" t="s">
        <v>24</v>
      </c>
      <c r="D79" t="s">
        <v>21</v>
      </c>
      <c r="E79">
        <v>455</v>
      </c>
    </row>
    <row r="80" spans="1:8" hidden="1" x14ac:dyDescent="0.3">
      <c r="A80" t="s">
        <v>180</v>
      </c>
      <c r="B80" t="s">
        <v>181</v>
      </c>
      <c r="C80" t="s">
        <v>24</v>
      </c>
      <c r="D80" t="s">
        <v>21</v>
      </c>
      <c r="E80">
        <v>559</v>
      </c>
    </row>
    <row r="81" spans="1:8" x14ac:dyDescent="0.3">
      <c r="A81" s="14" t="s">
        <v>182</v>
      </c>
      <c r="B81" s="14" t="s">
        <v>183</v>
      </c>
      <c r="C81" s="14" t="s">
        <v>3</v>
      </c>
      <c r="D81" s="14" t="s">
        <v>21</v>
      </c>
      <c r="E81" s="14">
        <v>331</v>
      </c>
      <c r="F81" s="14"/>
      <c r="G81" s="19">
        <f>E81*(1-0.03)</f>
        <v>321.07</v>
      </c>
      <c r="H81" s="19">
        <f>E81*(1-0.05)</f>
        <v>314.45</v>
      </c>
    </row>
    <row r="82" spans="1:8" hidden="1" x14ac:dyDescent="0.3">
      <c r="A82" t="s">
        <v>184</v>
      </c>
      <c r="B82" t="s">
        <v>185</v>
      </c>
      <c r="C82" t="s">
        <v>24</v>
      </c>
      <c r="D82" t="s">
        <v>21</v>
      </c>
      <c r="E82">
        <v>269</v>
      </c>
    </row>
    <row r="83" spans="1:8" hidden="1" x14ac:dyDescent="0.3">
      <c r="A83" t="s">
        <v>186</v>
      </c>
      <c r="B83" t="s">
        <v>187</v>
      </c>
      <c r="C83" t="s">
        <v>24</v>
      </c>
      <c r="D83" t="s">
        <v>21</v>
      </c>
      <c r="E83">
        <v>381</v>
      </c>
    </row>
    <row r="84" spans="1:8" hidden="1" x14ac:dyDescent="0.3">
      <c r="A84" t="s">
        <v>188</v>
      </c>
      <c r="B84" t="s">
        <v>189</v>
      </c>
      <c r="C84" t="s">
        <v>2</v>
      </c>
      <c r="D84" t="s">
        <v>21</v>
      </c>
      <c r="E84">
        <v>771</v>
      </c>
    </row>
    <row r="85" spans="1:8" hidden="1" x14ac:dyDescent="0.3">
      <c r="A85" t="s">
        <v>190</v>
      </c>
      <c r="B85" t="s">
        <v>191</v>
      </c>
      <c r="C85" t="s">
        <v>24</v>
      </c>
      <c r="D85" t="s">
        <v>21</v>
      </c>
      <c r="E85">
        <v>250</v>
      </c>
    </row>
    <row r="86" spans="1:8" x14ac:dyDescent="0.3">
      <c r="A86" s="14" t="s">
        <v>192</v>
      </c>
      <c r="B86" s="14" t="s">
        <v>193</v>
      </c>
      <c r="C86" s="14" t="s">
        <v>3</v>
      </c>
      <c r="D86" s="14" t="s">
        <v>21</v>
      </c>
      <c r="E86" s="14">
        <v>167</v>
      </c>
      <c r="F86" s="14">
        <v>197</v>
      </c>
      <c r="G86" s="19">
        <f>E86*(1-0.03)</f>
        <v>161.99</v>
      </c>
      <c r="H86" s="19">
        <f>E86*(1-0.05)</f>
        <v>158.65</v>
      </c>
    </row>
    <row r="87" spans="1:8" hidden="1" x14ac:dyDescent="0.3">
      <c r="A87" t="s">
        <v>194</v>
      </c>
      <c r="B87" t="s">
        <v>195</v>
      </c>
      <c r="C87" t="s">
        <v>5</v>
      </c>
      <c r="D87" t="s">
        <v>21</v>
      </c>
      <c r="E87">
        <v>546</v>
      </c>
    </row>
    <row r="88" spans="1:8" hidden="1" x14ac:dyDescent="0.3">
      <c r="A88" t="s">
        <v>196</v>
      </c>
      <c r="B88" t="s">
        <v>197</v>
      </c>
      <c r="C88" t="s">
        <v>48</v>
      </c>
      <c r="D88" t="s">
        <v>21</v>
      </c>
      <c r="E88">
        <v>395</v>
      </c>
    </row>
    <row r="89" spans="1:8" hidden="1" x14ac:dyDescent="0.3"/>
    <row r="90" spans="1:8" hidden="1" x14ac:dyDescent="0.3">
      <c r="A90" t="s">
        <v>200</v>
      </c>
      <c r="B90" t="s">
        <v>201</v>
      </c>
      <c r="C90" t="s">
        <v>24</v>
      </c>
      <c r="D90" t="s">
        <v>21</v>
      </c>
      <c r="E90">
        <v>649</v>
      </c>
    </row>
    <row r="91" spans="1:8" hidden="1" x14ac:dyDescent="0.3">
      <c r="A91" t="s">
        <v>202</v>
      </c>
      <c r="B91" t="s">
        <v>203</v>
      </c>
      <c r="C91" t="s">
        <v>24</v>
      </c>
      <c r="D91" t="s">
        <v>21</v>
      </c>
      <c r="E91">
        <v>716</v>
      </c>
    </row>
    <row r="92" spans="1:8" x14ac:dyDescent="0.3">
      <c r="A92" s="14" t="s">
        <v>204</v>
      </c>
      <c r="B92" s="14" t="s">
        <v>205</v>
      </c>
      <c r="C92" s="14" t="s">
        <v>3</v>
      </c>
      <c r="D92" s="14" t="s">
        <v>21</v>
      </c>
      <c r="E92" s="14">
        <v>139</v>
      </c>
      <c r="F92" s="14">
        <v>164</v>
      </c>
      <c r="G92" s="19">
        <f>E92*(1-0.03)</f>
        <v>134.82999999999998</v>
      </c>
      <c r="H92" s="19">
        <f>E92*(1-0.05)</f>
        <v>132.04999999999998</v>
      </c>
    </row>
    <row r="93" spans="1:8" hidden="1" x14ac:dyDescent="0.3">
      <c r="A93" t="s">
        <v>206</v>
      </c>
      <c r="B93" t="s">
        <v>207</v>
      </c>
      <c r="C93" t="s">
        <v>24</v>
      </c>
      <c r="D93" t="s">
        <v>21</v>
      </c>
      <c r="E93">
        <v>366</v>
      </c>
      <c r="F93">
        <v>458</v>
      </c>
    </row>
    <row r="94" spans="1:8" hidden="1" x14ac:dyDescent="0.3">
      <c r="A94" t="s">
        <v>208</v>
      </c>
      <c r="B94" t="s">
        <v>209</v>
      </c>
      <c r="C94" t="s">
        <v>24</v>
      </c>
      <c r="D94" t="s">
        <v>21</v>
      </c>
      <c r="E94">
        <v>999</v>
      </c>
    </row>
    <row r="95" spans="1:8" hidden="1" x14ac:dyDescent="0.3"/>
    <row r="96" spans="1:8" hidden="1" x14ac:dyDescent="0.3">
      <c r="A96" t="s">
        <v>212</v>
      </c>
      <c r="B96" t="s">
        <v>213</v>
      </c>
      <c r="C96" t="s">
        <v>24</v>
      </c>
      <c r="D96" t="s">
        <v>21</v>
      </c>
      <c r="E96">
        <v>1071</v>
      </c>
    </row>
    <row r="97" spans="1:8" hidden="1" x14ac:dyDescent="0.3">
      <c r="A97" t="s">
        <v>214</v>
      </c>
      <c r="B97" t="s">
        <v>215</v>
      </c>
      <c r="C97" t="s">
        <v>48</v>
      </c>
      <c r="D97" t="s">
        <v>21</v>
      </c>
      <c r="E97">
        <v>1085</v>
      </c>
      <c r="F97">
        <v>1607</v>
      </c>
    </row>
    <row r="98" spans="1:8" hidden="1" x14ac:dyDescent="0.3">
      <c r="A98" t="s">
        <v>216</v>
      </c>
      <c r="B98" t="s">
        <v>217</v>
      </c>
      <c r="C98" t="s">
        <v>24</v>
      </c>
      <c r="D98" t="s">
        <v>21</v>
      </c>
      <c r="E98">
        <v>857</v>
      </c>
    </row>
    <row r="99" spans="1:8" hidden="1" x14ac:dyDescent="0.3"/>
    <row r="100" spans="1:8" x14ac:dyDescent="0.3">
      <c r="A100" s="14" t="s">
        <v>220</v>
      </c>
      <c r="B100" s="14" t="s">
        <v>221</v>
      </c>
      <c r="C100" s="14" t="s">
        <v>3</v>
      </c>
      <c r="D100" s="14" t="s">
        <v>21</v>
      </c>
      <c r="E100" s="14">
        <v>248</v>
      </c>
      <c r="F100" s="14">
        <v>311</v>
      </c>
      <c r="G100" s="19">
        <f>E100*(1-0.03)</f>
        <v>240.56</v>
      </c>
      <c r="H100" s="19">
        <f>E100*(1-0.05)</f>
        <v>235.6</v>
      </c>
    </row>
    <row r="101" spans="1:8" hidden="1" x14ac:dyDescent="0.3">
      <c r="A101" t="s">
        <v>222</v>
      </c>
      <c r="B101" t="s">
        <v>223</v>
      </c>
      <c r="C101" t="s">
        <v>24</v>
      </c>
      <c r="D101" t="s">
        <v>21</v>
      </c>
      <c r="E101">
        <v>569</v>
      </c>
    </row>
    <row r="102" spans="1:8" hidden="1" x14ac:dyDescent="0.3">
      <c r="A102" t="s">
        <v>224</v>
      </c>
      <c r="B102" t="s">
        <v>225</v>
      </c>
      <c r="C102" t="s">
        <v>2</v>
      </c>
      <c r="D102" t="s">
        <v>21</v>
      </c>
      <c r="E102">
        <v>1597</v>
      </c>
    </row>
    <row r="103" spans="1:8" hidden="1" x14ac:dyDescent="0.3">
      <c r="A103" t="s">
        <v>226</v>
      </c>
      <c r="B103" t="s">
        <v>227</v>
      </c>
      <c r="C103" t="s">
        <v>24</v>
      </c>
      <c r="D103" t="s">
        <v>21</v>
      </c>
      <c r="E103">
        <v>969</v>
      </c>
    </row>
    <row r="104" spans="1:8" hidden="1" x14ac:dyDescent="0.3">
      <c r="A104" t="s">
        <v>228</v>
      </c>
      <c r="B104" t="s">
        <v>229</v>
      </c>
      <c r="C104" t="s">
        <v>4</v>
      </c>
      <c r="D104" t="s">
        <v>21</v>
      </c>
      <c r="E104">
        <v>828</v>
      </c>
      <c r="F104">
        <v>1035</v>
      </c>
    </row>
    <row r="105" spans="1:8" hidden="1" x14ac:dyDescent="0.3">
      <c r="A105" t="s">
        <v>230</v>
      </c>
      <c r="B105" t="s">
        <v>231</v>
      </c>
      <c r="C105" t="s">
        <v>24</v>
      </c>
      <c r="D105" t="s">
        <v>21</v>
      </c>
      <c r="E105">
        <v>521</v>
      </c>
    </row>
    <row r="106" spans="1:8" x14ac:dyDescent="0.3">
      <c r="A106" s="14" t="s">
        <v>232</v>
      </c>
      <c r="B106" s="14" t="s">
        <v>233</v>
      </c>
      <c r="C106" s="14" t="s">
        <v>3</v>
      </c>
      <c r="D106" s="14" t="s">
        <v>21</v>
      </c>
      <c r="E106" s="14">
        <v>491</v>
      </c>
      <c r="F106" s="14"/>
      <c r="G106" s="19">
        <f>E106*(1-0.03)</f>
        <v>476.27</v>
      </c>
      <c r="H106" s="19">
        <f>E106*(1-0.05)</f>
        <v>466.45</v>
      </c>
    </row>
    <row r="107" spans="1:8" hidden="1" x14ac:dyDescent="0.3">
      <c r="A107" t="s">
        <v>234</v>
      </c>
      <c r="B107" t="s">
        <v>235</v>
      </c>
      <c r="C107" t="s">
        <v>24</v>
      </c>
      <c r="D107" t="s">
        <v>21</v>
      </c>
      <c r="E107">
        <v>399</v>
      </c>
    </row>
    <row r="108" spans="1:8" hidden="1" x14ac:dyDescent="0.3">
      <c r="A108" t="s">
        <v>236</v>
      </c>
      <c r="B108" t="s">
        <v>237</v>
      </c>
      <c r="C108" t="s">
        <v>24</v>
      </c>
      <c r="D108" t="s">
        <v>21</v>
      </c>
      <c r="E108">
        <v>969</v>
      </c>
    </row>
    <row r="109" spans="1:8" hidden="1" x14ac:dyDescent="0.3">
      <c r="A109" t="s">
        <v>238</v>
      </c>
      <c r="B109" t="s">
        <v>239</v>
      </c>
      <c r="C109" t="s">
        <v>24</v>
      </c>
      <c r="D109" t="s">
        <v>21</v>
      </c>
      <c r="E109">
        <v>799</v>
      </c>
    </row>
    <row r="110" spans="1:8" hidden="1" x14ac:dyDescent="0.3">
      <c r="A110" t="s">
        <v>240</v>
      </c>
      <c r="B110" t="s">
        <v>241</v>
      </c>
      <c r="C110" t="s">
        <v>24</v>
      </c>
      <c r="D110" t="s">
        <v>21</v>
      </c>
      <c r="E110">
        <v>709</v>
      </c>
      <c r="F110">
        <v>833</v>
      </c>
    </row>
    <row r="111" spans="1:8" hidden="1" x14ac:dyDescent="0.3">
      <c r="A111" t="s">
        <v>242</v>
      </c>
      <c r="B111" t="s">
        <v>243</v>
      </c>
      <c r="C111" t="s">
        <v>24</v>
      </c>
      <c r="D111" t="s">
        <v>21</v>
      </c>
      <c r="E111">
        <v>683</v>
      </c>
    </row>
    <row r="112" spans="1:8" hidden="1" x14ac:dyDescent="0.3"/>
    <row r="113" spans="1:6" hidden="1" x14ac:dyDescent="0.3">
      <c r="A113" t="s">
        <v>246</v>
      </c>
      <c r="B113" t="s">
        <v>247</v>
      </c>
      <c r="C113" t="s">
        <v>24</v>
      </c>
      <c r="D113" t="s">
        <v>21</v>
      </c>
      <c r="E113">
        <v>279</v>
      </c>
      <c r="F113">
        <v>349</v>
      </c>
    </row>
    <row r="114" spans="1:6" hidden="1" x14ac:dyDescent="0.3">
      <c r="A114" t="s">
        <v>248</v>
      </c>
      <c r="B114" t="s">
        <v>249</v>
      </c>
      <c r="C114" t="s">
        <v>24</v>
      </c>
      <c r="D114" t="s">
        <v>21</v>
      </c>
      <c r="E114">
        <v>609</v>
      </c>
    </row>
    <row r="115" spans="1:6" hidden="1" x14ac:dyDescent="0.3"/>
    <row r="116" spans="1:6" hidden="1" x14ac:dyDescent="0.3"/>
    <row r="117" spans="1:6" hidden="1" x14ac:dyDescent="0.3">
      <c r="A117" t="s">
        <v>254</v>
      </c>
      <c r="B117" t="s">
        <v>255</v>
      </c>
      <c r="C117" t="s">
        <v>24</v>
      </c>
      <c r="D117" t="s">
        <v>21</v>
      </c>
      <c r="E117">
        <v>1076</v>
      </c>
    </row>
    <row r="118" spans="1:6" hidden="1" x14ac:dyDescent="0.3">
      <c r="A118" t="s">
        <v>256</v>
      </c>
      <c r="B118" t="s">
        <v>257</v>
      </c>
      <c r="C118" t="s">
        <v>24</v>
      </c>
      <c r="D118" t="s">
        <v>21</v>
      </c>
      <c r="E118">
        <v>479</v>
      </c>
    </row>
    <row r="119" spans="1:6" hidden="1" x14ac:dyDescent="0.3">
      <c r="A119" t="s">
        <v>258</v>
      </c>
      <c r="B119" t="s">
        <v>259</v>
      </c>
      <c r="C119" t="s">
        <v>24</v>
      </c>
      <c r="D119" t="s">
        <v>21</v>
      </c>
      <c r="E119">
        <v>972</v>
      </c>
    </row>
    <row r="120" spans="1:6" hidden="1" x14ac:dyDescent="0.3">
      <c r="A120" t="s">
        <v>260</v>
      </c>
      <c r="B120" t="s">
        <v>261</v>
      </c>
      <c r="C120" t="s">
        <v>48</v>
      </c>
      <c r="D120" t="s">
        <v>21</v>
      </c>
      <c r="E120">
        <v>203</v>
      </c>
    </row>
    <row r="121" spans="1:6" hidden="1" x14ac:dyDescent="0.3">
      <c r="A121" t="s">
        <v>262</v>
      </c>
      <c r="B121" t="s">
        <v>263</v>
      </c>
      <c r="C121" t="s">
        <v>24</v>
      </c>
      <c r="D121" t="s">
        <v>21</v>
      </c>
      <c r="E121">
        <v>405</v>
      </c>
    </row>
    <row r="122" spans="1:6" hidden="1" x14ac:dyDescent="0.3">
      <c r="A122" t="s">
        <v>264</v>
      </c>
      <c r="B122" t="s">
        <v>265</v>
      </c>
      <c r="C122" t="s">
        <v>24</v>
      </c>
      <c r="D122" t="s">
        <v>21</v>
      </c>
      <c r="E122">
        <v>485</v>
      </c>
    </row>
    <row r="123" spans="1:6" hidden="1" x14ac:dyDescent="0.3">
      <c r="A123" t="s">
        <v>266</v>
      </c>
      <c r="B123" t="s">
        <v>267</v>
      </c>
      <c r="C123" t="s">
        <v>48</v>
      </c>
      <c r="D123" t="s">
        <v>21</v>
      </c>
      <c r="E123">
        <v>1014</v>
      </c>
    </row>
    <row r="124" spans="1:6" hidden="1" x14ac:dyDescent="0.3">
      <c r="A124" t="s">
        <v>268</v>
      </c>
      <c r="B124" t="s">
        <v>269</v>
      </c>
      <c r="C124" t="s">
        <v>24</v>
      </c>
      <c r="D124" t="s">
        <v>21</v>
      </c>
      <c r="E124">
        <v>799</v>
      </c>
    </row>
    <row r="125" spans="1:6" hidden="1" x14ac:dyDescent="0.3">
      <c r="A125" t="s">
        <v>270</v>
      </c>
      <c r="B125" t="s">
        <v>271</v>
      </c>
      <c r="C125" t="s">
        <v>24</v>
      </c>
      <c r="D125" t="s">
        <v>21</v>
      </c>
      <c r="E125">
        <v>699</v>
      </c>
    </row>
    <row r="126" spans="1:6" hidden="1" x14ac:dyDescent="0.3">
      <c r="A126" t="s">
        <v>272</v>
      </c>
      <c r="B126" t="s">
        <v>273</v>
      </c>
      <c r="C126" t="s">
        <v>24</v>
      </c>
      <c r="D126" t="s">
        <v>21</v>
      </c>
      <c r="E126">
        <v>959</v>
      </c>
    </row>
    <row r="127" spans="1:6" hidden="1" x14ac:dyDescent="0.3">
      <c r="A127" t="s">
        <v>274</v>
      </c>
      <c r="B127" t="s">
        <v>275</v>
      </c>
      <c r="C127" t="s">
        <v>24</v>
      </c>
      <c r="D127" t="s">
        <v>21</v>
      </c>
      <c r="E127">
        <v>986</v>
      </c>
    </row>
    <row r="128" spans="1:6" hidden="1" x14ac:dyDescent="0.3">
      <c r="A128" t="s">
        <v>276</v>
      </c>
      <c r="B128" t="s">
        <v>277</v>
      </c>
      <c r="C128" t="s">
        <v>24</v>
      </c>
      <c r="D128" t="s">
        <v>21</v>
      </c>
      <c r="E128">
        <v>740</v>
      </c>
    </row>
    <row r="129" spans="1:8" x14ac:dyDescent="0.3">
      <c r="A129" s="14" t="s">
        <v>278</v>
      </c>
      <c r="B129" s="14" t="s">
        <v>279</v>
      </c>
      <c r="C129" s="14" t="s">
        <v>3</v>
      </c>
      <c r="D129" s="14" t="s">
        <v>21</v>
      </c>
      <c r="E129" s="14">
        <v>289</v>
      </c>
      <c r="F129" s="14">
        <v>413</v>
      </c>
      <c r="G129" s="19">
        <f>E129*(1-0.03)</f>
        <v>280.33</v>
      </c>
      <c r="H129" s="19">
        <f>E129*(1-0.05)</f>
        <v>274.55</v>
      </c>
    </row>
    <row r="130" spans="1:8" hidden="1" x14ac:dyDescent="0.3">
      <c r="A130" t="s">
        <v>280</v>
      </c>
      <c r="B130" t="s">
        <v>281</v>
      </c>
      <c r="C130" t="s">
        <v>24</v>
      </c>
      <c r="D130" t="s">
        <v>21</v>
      </c>
      <c r="E130">
        <v>319</v>
      </c>
    </row>
    <row r="131" spans="1:8" hidden="1" x14ac:dyDescent="0.3">
      <c r="A131" t="s">
        <v>282</v>
      </c>
      <c r="B131" t="s">
        <v>283</v>
      </c>
      <c r="C131" t="s">
        <v>24</v>
      </c>
      <c r="D131" t="s">
        <v>21</v>
      </c>
      <c r="E131">
        <v>614</v>
      </c>
    </row>
    <row r="132" spans="1:8" hidden="1" x14ac:dyDescent="0.3">
      <c r="A132" t="s">
        <v>284</v>
      </c>
      <c r="B132" t="s">
        <v>285</v>
      </c>
      <c r="C132" t="s">
        <v>24</v>
      </c>
      <c r="D132" t="s">
        <v>21</v>
      </c>
      <c r="E132">
        <v>818</v>
      </c>
    </row>
    <row r="133" spans="1:8" hidden="1" x14ac:dyDescent="0.3"/>
    <row r="134" spans="1:8" hidden="1" x14ac:dyDescent="0.3">
      <c r="A134" t="s">
        <v>288</v>
      </c>
      <c r="B134" t="s">
        <v>289</v>
      </c>
      <c r="C134" t="s">
        <v>24</v>
      </c>
      <c r="D134" t="s">
        <v>21</v>
      </c>
      <c r="E134">
        <v>659</v>
      </c>
    </row>
    <row r="135" spans="1:8" hidden="1" x14ac:dyDescent="0.3"/>
    <row r="136" spans="1:8" hidden="1" x14ac:dyDescent="0.3">
      <c r="A136" t="s">
        <v>292</v>
      </c>
      <c r="B136" t="s">
        <v>293</v>
      </c>
      <c r="C136" t="s">
        <v>24</v>
      </c>
      <c r="D136" t="s">
        <v>21</v>
      </c>
      <c r="E136">
        <v>560</v>
      </c>
    </row>
    <row r="137" spans="1:8" hidden="1" x14ac:dyDescent="0.3">
      <c r="A137" t="s">
        <v>294</v>
      </c>
      <c r="B137" t="s">
        <v>295</v>
      </c>
      <c r="C137" t="s">
        <v>2</v>
      </c>
      <c r="D137" t="s">
        <v>21</v>
      </c>
      <c r="E137">
        <v>2090</v>
      </c>
    </row>
    <row r="138" spans="1:8" hidden="1" x14ac:dyDescent="0.3">
      <c r="A138" t="s">
        <v>296</v>
      </c>
      <c r="B138" t="s">
        <v>297</v>
      </c>
      <c r="C138" t="s">
        <v>24</v>
      </c>
      <c r="D138" t="s">
        <v>21</v>
      </c>
      <c r="E138">
        <v>729</v>
      </c>
    </row>
    <row r="139" spans="1:8" hidden="1" x14ac:dyDescent="0.3">
      <c r="A139" t="s">
        <v>298</v>
      </c>
      <c r="B139" t="s">
        <v>299</v>
      </c>
      <c r="C139" t="s">
        <v>24</v>
      </c>
      <c r="D139" t="s">
        <v>21</v>
      </c>
      <c r="E139">
        <v>323</v>
      </c>
      <c r="F139">
        <v>404</v>
      </c>
    </row>
    <row r="140" spans="1:8" hidden="1" x14ac:dyDescent="0.3">
      <c r="A140" t="s">
        <v>300</v>
      </c>
      <c r="B140" t="s">
        <v>301</v>
      </c>
      <c r="C140" t="s">
        <v>4</v>
      </c>
      <c r="D140" t="s">
        <v>21</v>
      </c>
      <c r="E140">
        <v>672</v>
      </c>
      <c r="F140">
        <v>840</v>
      </c>
    </row>
    <row r="141" spans="1:8" hidden="1" x14ac:dyDescent="0.3">
      <c r="A141" t="s">
        <v>302</v>
      </c>
      <c r="B141" t="s">
        <v>303</v>
      </c>
      <c r="C141" t="s">
        <v>24</v>
      </c>
      <c r="D141" t="s">
        <v>21</v>
      </c>
      <c r="E141">
        <v>499</v>
      </c>
    </row>
    <row r="142" spans="1:8" hidden="1" x14ac:dyDescent="0.3">
      <c r="A142" t="s">
        <v>304</v>
      </c>
      <c r="B142" t="s">
        <v>305</v>
      </c>
      <c r="C142" t="s">
        <v>24</v>
      </c>
      <c r="D142" t="s">
        <v>21</v>
      </c>
      <c r="E142">
        <v>739</v>
      </c>
    </row>
    <row r="143" spans="1:8" hidden="1" x14ac:dyDescent="0.3">
      <c r="A143" t="s">
        <v>306</v>
      </c>
      <c r="B143" t="s">
        <v>307</v>
      </c>
      <c r="C143" t="s">
        <v>33</v>
      </c>
      <c r="D143" t="s">
        <v>21</v>
      </c>
      <c r="E143">
        <v>415</v>
      </c>
    </row>
    <row r="144" spans="1:8" hidden="1" x14ac:dyDescent="0.3">
      <c r="A144" t="s">
        <v>308</v>
      </c>
      <c r="B144" t="s">
        <v>309</v>
      </c>
      <c r="C144" t="s">
        <v>24</v>
      </c>
      <c r="D144" t="s">
        <v>21</v>
      </c>
      <c r="E144">
        <v>666</v>
      </c>
    </row>
    <row r="145" spans="1:8" hidden="1" x14ac:dyDescent="0.3">
      <c r="A145" t="s">
        <v>310</v>
      </c>
      <c r="B145" t="s">
        <v>311</v>
      </c>
      <c r="C145" t="s">
        <v>24</v>
      </c>
      <c r="D145" t="s">
        <v>21</v>
      </c>
      <c r="E145">
        <v>1300</v>
      </c>
    </row>
    <row r="146" spans="1:8" hidden="1" x14ac:dyDescent="0.3">
      <c r="A146" t="s">
        <v>312</v>
      </c>
      <c r="B146" t="s">
        <v>313</v>
      </c>
      <c r="C146" t="s">
        <v>24</v>
      </c>
      <c r="D146" t="s">
        <v>21</v>
      </c>
      <c r="E146">
        <v>524</v>
      </c>
    </row>
    <row r="147" spans="1:8" x14ac:dyDescent="0.3">
      <c r="A147" s="14" t="s">
        <v>314</v>
      </c>
      <c r="B147" s="14" t="s">
        <v>315</v>
      </c>
      <c r="C147" s="14" t="s">
        <v>3</v>
      </c>
      <c r="D147" s="14" t="s">
        <v>21</v>
      </c>
      <c r="E147" s="14">
        <v>524</v>
      </c>
      <c r="F147" s="14"/>
      <c r="G147" s="19">
        <f>E147*(1-0.03)</f>
        <v>508.28</v>
      </c>
      <c r="H147" s="19">
        <f>E147*(1-0.05)</f>
        <v>497.79999999999995</v>
      </c>
    </row>
    <row r="148" spans="1:8" hidden="1" x14ac:dyDescent="0.3">
      <c r="A148" t="s">
        <v>316</v>
      </c>
      <c r="B148" t="s">
        <v>317</v>
      </c>
      <c r="C148" t="s">
        <v>5</v>
      </c>
      <c r="D148" t="s">
        <v>21</v>
      </c>
      <c r="E148">
        <v>127</v>
      </c>
      <c r="F148">
        <v>182</v>
      </c>
    </row>
    <row r="149" spans="1:8" hidden="1" x14ac:dyDescent="0.3">
      <c r="A149" t="s">
        <v>318</v>
      </c>
      <c r="B149" t="s">
        <v>319</v>
      </c>
      <c r="C149" t="s">
        <v>24</v>
      </c>
      <c r="D149" t="s">
        <v>21</v>
      </c>
      <c r="E149">
        <v>759</v>
      </c>
    </row>
    <row r="150" spans="1:8" hidden="1" x14ac:dyDescent="0.3">
      <c r="A150" t="s">
        <v>320</v>
      </c>
      <c r="B150" t="s">
        <v>321</v>
      </c>
      <c r="C150" t="s">
        <v>48</v>
      </c>
      <c r="D150" t="s">
        <v>21</v>
      </c>
      <c r="E150">
        <v>565</v>
      </c>
      <c r="F150">
        <v>785</v>
      </c>
    </row>
    <row r="151" spans="1:8" hidden="1" x14ac:dyDescent="0.3"/>
    <row r="152" spans="1:8" hidden="1" x14ac:dyDescent="0.3">
      <c r="A152" t="s">
        <v>324</v>
      </c>
      <c r="B152" t="s">
        <v>325</v>
      </c>
      <c r="C152" t="s">
        <v>24</v>
      </c>
      <c r="D152" t="s">
        <v>21</v>
      </c>
      <c r="E152">
        <v>636</v>
      </c>
    </row>
    <row r="153" spans="1:8" hidden="1" x14ac:dyDescent="0.3">
      <c r="A153" t="s">
        <v>326</v>
      </c>
      <c r="B153" t="s">
        <v>327</v>
      </c>
      <c r="C153" t="s">
        <v>33</v>
      </c>
      <c r="D153" t="s">
        <v>21</v>
      </c>
      <c r="E153">
        <v>299</v>
      </c>
    </row>
    <row r="154" spans="1:8" x14ac:dyDescent="0.3">
      <c r="A154" s="14" t="s">
        <v>328</v>
      </c>
      <c r="B154" s="14" t="s">
        <v>329</v>
      </c>
      <c r="C154" s="14" t="s">
        <v>3</v>
      </c>
      <c r="D154" s="14" t="s">
        <v>21</v>
      </c>
      <c r="E154" s="14">
        <v>267</v>
      </c>
      <c r="F154" s="14"/>
      <c r="G154" s="19">
        <f>E154*(1-0.03)</f>
        <v>258.99</v>
      </c>
      <c r="H154" s="19">
        <f>E154*(1-0.05)</f>
        <v>253.64999999999998</v>
      </c>
    </row>
    <row r="155" spans="1:8" hidden="1" x14ac:dyDescent="0.3"/>
    <row r="156" spans="1:8" hidden="1" x14ac:dyDescent="0.3">
      <c r="A156" t="s">
        <v>332</v>
      </c>
      <c r="B156" t="s">
        <v>333</v>
      </c>
      <c r="C156" t="s">
        <v>48</v>
      </c>
      <c r="D156" t="s">
        <v>21</v>
      </c>
      <c r="E156">
        <v>899</v>
      </c>
      <c r="F156">
        <v>1340</v>
      </c>
    </row>
    <row r="157" spans="1:8" hidden="1" x14ac:dyDescent="0.3">
      <c r="A157" t="s">
        <v>334</v>
      </c>
      <c r="B157" t="s">
        <v>335</v>
      </c>
      <c r="C157" t="s">
        <v>24</v>
      </c>
      <c r="D157" t="s">
        <v>21</v>
      </c>
      <c r="E157">
        <v>749</v>
      </c>
    </row>
    <row r="158" spans="1:8" hidden="1" x14ac:dyDescent="0.3">
      <c r="A158" t="s">
        <v>336</v>
      </c>
      <c r="B158" t="s">
        <v>337</v>
      </c>
      <c r="C158" t="s">
        <v>24</v>
      </c>
      <c r="D158" t="s">
        <v>21</v>
      </c>
      <c r="E158">
        <v>719</v>
      </c>
    </row>
    <row r="159" spans="1:8" hidden="1" x14ac:dyDescent="0.3">
      <c r="A159" t="s">
        <v>338</v>
      </c>
      <c r="B159" t="s">
        <v>339</v>
      </c>
      <c r="C159" t="s">
        <v>24</v>
      </c>
      <c r="D159" t="s">
        <v>21</v>
      </c>
      <c r="E159">
        <v>725</v>
      </c>
    </row>
    <row r="160" spans="1:8" hidden="1" x14ac:dyDescent="0.3">
      <c r="A160" t="s">
        <v>340</v>
      </c>
      <c r="B160" t="s">
        <v>341</v>
      </c>
      <c r="C160" t="s">
        <v>4</v>
      </c>
      <c r="D160" t="s">
        <v>21</v>
      </c>
      <c r="E160">
        <v>309</v>
      </c>
      <c r="F160">
        <v>387</v>
      </c>
    </row>
    <row r="161" spans="1:8" x14ac:dyDescent="0.3">
      <c r="A161" s="14" t="s">
        <v>342</v>
      </c>
      <c r="B161" s="14" t="s">
        <v>343</v>
      </c>
      <c r="C161" s="14" t="s">
        <v>3</v>
      </c>
      <c r="D161" s="14" t="s">
        <v>21</v>
      </c>
      <c r="E161" s="14">
        <v>224</v>
      </c>
      <c r="F161" s="14"/>
      <c r="G161" s="19">
        <f>E161*(1-0.03)</f>
        <v>217.28</v>
      </c>
      <c r="H161" s="19">
        <f>E161*(1-0.05)</f>
        <v>212.79999999999998</v>
      </c>
    </row>
    <row r="162" spans="1:8" hidden="1" x14ac:dyDescent="0.3">
      <c r="A162" t="s">
        <v>344</v>
      </c>
      <c r="B162" t="s">
        <v>345</v>
      </c>
      <c r="C162" t="s">
        <v>24</v>
      </c>
      <c r="D162" t="s">
        <v>21</v>
      </c>
      <c r="E162">
        <v>329</v>
      </c>
    </row>
    <row r="163" spans="1:8" hidden="1" x14ac:dyDescent="0.3">
      <c r="A163" t="s">
        <v>346</v>
      </c>
      <c r="B163" t="s">
        <v>347</v>
      </c>
      <c r="C163" t="s">
        <v>24</v>
      </c>
      <c r="D163" t="s">
        <v>21</v>
      </c>
      <c r="E163">
        <v>677</v>
      </c>
    </row>
    <row r="164" spans="1:8" x14ac:dyDescent="0.3">
      <c r="A164" s="14" t="s">
        <v>348</v>
      </c>
      <c r="B164" s="14" t="s">
        <v>349</v>
      </c>
      <c r="C164" s="14" t="s">
        <v>3</v>
      </c>
      <c r="D164" s="14" t="s">
        <v>21</v>
      </c>
      <c r="E164" s="14">
        <v>179</v>
      </c>
      <c r="F164" s="14"/>
      <c r="G164" s="19">
        <f>E164*(1-0.03)</f>
        <v>173.63</v>
      </c>
      <c r="H164" s="19">
        <f>E164*(1-0.05)</f>
        <v>170.04999999999998</v>
      </c>
    </row>
    <row r="165" spans="1:8" hidden="1" x14ac:dyDescent="0.3">
      <c r="A165" t="s">
        <v>350</v>
      </c>
      <c r="B165" t="s">
        <v>351</v>
      </c>
      <c r="C165" t="s">
        <v>24</v>
      </c>
      <c r="D165" t="s">
        <v>21</v>
      </c>
      <c r="E165">
        <v>251</v>
      </c>
    </row>
    <row r="166" spans="1:8" hidden="1" x14ac:dyDescent="0.3">
      <c r="A166" t="s">
        <v>352</v>
      </c>
      <c r="B166" t="s">
        <v>353</v>
      </c>
      <c r="C166" t="s">
        <v>24</v>
      </c>
      <c r="D166" t="s">
        <v>21</v>
      </c>
      <c r="E166">
        <v>471</v>
      </c>
    </row>
    <row r="167" spans="1:8" hidden="1" x14ac:dyDescent="0.3"/>
    <row r="168" spans="1:8" hidden="1" x14ac:dyDescent="0.3">
      <c r="A168" t="s">
        <v>356</v>
      </c>
      <c r="B168" t="s">
        <v>357</v>
      </c>
      <c r="C168" t="s">
        <v>24</v>
      </c>
      <c r="D168" t="s">
        <v>21</v>
      </c>
      <c r="E168">
        <v>759</v>
      </c>
    </row>
    <row r="169" spans="1:8" hidden="1" x14ac:dyDescent="0.3">
      <c r="A169" t="s">
        <v>216</v>
      </c>
      <c r="B169" t="s">
        <v>358</v>
      </c>
      <c r="C169" t="s">
        <v>24</v>
      </c>
      <c r="D169" t="s">
        <v>21</v>
      </c>
      <c r="E169">
        <v>857</v>
      </c>
    </row>
    <row r="170" spans="1:8" x14ac:dyDescent="0.3">
      <c r="A170" s="14" t="s">
        <v>359</v>
      </c>
      <c r="B170" s="14" t="s">
        <v>360</v>
      </c>
      <c r="C170" s="14" t="s">
        <v>3</v>
      </c>
      <c r="D170" s="14" t="s">
        <v>21</v>
      </c>
      <c r="E170" s="14">
        <v>173</v>
      </c>
      <c r="F170" s="14">
        <v>204</v>
      </c>
      <c r="G170" s="19">
        <f>E170*(1-0.03)</f>
        <v>167.81</v>
      </c>
      <c r="H170" s="19">
        <f>E170*(1-0.05)</f>
        <v>164.35</v>
      </c>
    </row>
    <row r="171" spans="1:8" hidden="1" x14ac:dyDescent="0.3">
      <c r="A171" t="s">
        <v>361</v>
      </c>
      <c r="B171" t="s">
        <v>362</v>
      </c>
      <c r="C171" t="s">
        <v>2</v>
      </c>
      <c r="D171" t="s">
        <v>21</v>
      </c>
      <c r="E171">
        <v>169</v>
      </c>
      <c r="F171">
        <v>253</v>
      </c>
    </row>
    <row r="172" spans="1:8" hidden="1" x14ac:dyDescent="0.3">
      <c r="A172" t="s">
        <v>363</v>
      </c>
      <c r="B172" t="s">
        <v>364</v>
      </c>
      <c r="C172" t="s">
        <v>48</v>
      </c>
      <c r="D172" t="s">
        <v>21</v>
      </c>
      <c r="E172">
        <v>820</v>
      </c>
      <c r="F172">
        <v>1316</v>
      </c>
    </row>
    <row r="173" spans="1:8" hidden="1" x14ac:dyDescent="0.3">
      <c r="A173" t="s">
        <v>365</v>
      </c>
      <c r="B173" t="s">
        <v>366</v>
      </c>
      <c r="C173" t="s">
        <v>48</v>
      </c>
      <c r="D173" t="s">
        <v>21</v>
      </c>
      <c r="E173">
        <v>415</v>
      </c>
      <c r="F173">
        <v>664</v>
      </c>
    </row>
    <row r="174" spans="1:8" hidden="1" x14ac:dyDescent="0.3">
      <c r="A174" t="s">
        <v>367</v>
      </c>
      <c r="B174" t="s">
        <v>368</v>
      </c>
      <c r="C174" t="s">
        <v>24</v>
      </c>
      <c r="D174" t="s">
        <v>21</v>
      </c>
      <c r="E174">
        <v>527</v>
      </c>
    </row>
    <row r="175" spans="1:8" hidden="1" x14ac:dyDescent="0.3">
      <c r="A175" t="s">
        <v>369</v>
      </c>
      <c r="B175" t="s">
        <v>370</v>
      </c>
      <c r="C175" t="s">
        <v>24</v>
      </c>
      <c r="D175" t="s">
        <v>21</v>
      </c>
      <c r="E175">
        <v>628</v>
      </c>
    </row>
    <row r="176" spans="1:8" hidden="1" x14ac:dyDescent="0.3">
      <c r="A176" t="s">
        <v>371</v>
      </c>
      <c r="B176" t="s">
        <v>372</v>
      </c>
      <c r="C176" t="s">
        <v>24</v>
      </c>
      <c r="D176" t="s">
        <v>21</v>
      </c>
      <c r="E176">
        <v>1678</v>
      </c>
    </row>
    <row r="177" spans="1:5" hidden="1" x14ac:dyDescent="0.3">
      <c r="A177" t="s">
        <v>373</v>
      </c>
      <c r="B177" t="s">
        <v>374</v>
      </c>
      <c r="C177" t="s">
        <v>24</v>
      </c>
      <c r="D177" t="s">
        <v>21</v>
      </c>
      <c r="E177">
        <v>669</v>
      </c>
    </row>
    <row r="178" spans="1:5" hidden="1" x14ac:dyDescent="0.3">
      <c r="A178" t="s">
        <v>375</v>
      </c>
      <c r="B178" t="s">
        <v>376</v>
      </c>
      <c r="C178" t="s">
        <v>24</v>
      </c>
      <c r="D178" t="s">
        <v>21</v>
      </c>
      <c r="E178">
        <v>1111</v>
      </c>
    </row>
    <row r="179" spans="1:5" hidden="1" x14ac:dyDescent="0.3">
      <c r="A179" t="s">
        <v>377</v>
      </c>
      <c r="B179" t="s">
        <v>378</v>
      </c>
      <c r="C179" t="s">
        <v>24</v>
      </c>
      <c r="D179" t="s">
        <v>21</v>
      </c>
      <c r="E179">
        <v>520</v>
      </c>
    </row>
    <row r="180" spans="1:5" hidden="1" x14ac:dyDescent="0.3">
      <c r="A180" t="s">
        <v>379</v>
      </c>
      <c r="B180" t="s">
        <v>380</v>
      </c>
      <c r="C180" t="s">
        <v>24</v>
      </c>
      <c r="D180" t="s">
        <v>21</v>
      </c>
      <c r="E180">
        <v>519</v>
      </c>
    </row>
    <row r="181" spans="1:5" hidden="1" x14ac:dyDescent="0.3">
      <c r="A181" t="s">
        <v>381</v>
      </c>
      <c r="B181" t="s">
        <v>382</v>
      </c>
      <c r="C181" t="s">
        <v>24</v>
      </c>
      <c r="D181" t="s">
        <v>21</v>
      </c>
      <c r="E181">
        <v>269</v>
      </c>
    </row>
    <row r="182" spans="1:5" hidden="1" x14ac:dyDescent="0.3">
      <c r="A182" t="s">
        <v>383</v>
      </c>
      <c r="B182" t="s">
        <v>384</v>
      </c>
      <c r="C182" t="s">
        <v>24</v>
      </c>
      <c r="D182" t="s">
        <v>21</v>
      </c>
      <c r="E182">
        <v>589</v>
      </c>
    </row>
    <row r="183" spans="1:5" hidden="1" x14ac:dyDescent="0.3">
      <c r="A183" t="s">
        <v>385</v>
      </c>
      <c r="B183" t="s">
        <v>386</v>
      </c>
      <c r="C183" t="s">
        <v>24</v>
      </c>
      <c r="D183" t="s">
        <v>21</v>
      </c>
      <c r="E183">
        <v>652</v>
      </c>
    </row>
    <row r="184" spans="1:5" hidden="1" x14ac:dyDescent="0.3">
      <c r="A184" t="s">
        <v>387</v>
      </c>
      <c r="B184" t="s">
        <v>388</v>
      </c>
      <c r="C184" t="s">
        <v>24</v>
      </c>
      <c r="D184" t="s">
        <v>21</v>
      </c>
      <c r="E184">
        <v>398</v>
      </c>
    </row>
    <row r="185" spans="1:5" hidden="1" x14ac:dyDescent="0.3">
      <c r="A185" t="s">
        <v>389</v>
      </c>
      <c r="B185" t="s">
        <v>390</v>
      </c>
      <c r="C185" t="s">
        <v>24</v>
      </c>
      <c r="D185" t="s">
        <v>21</v>
      </c>
      <c r="E185">
        <v>719</v>
      </c>
    </row>
    <row r="186" spans="1:5" hidden="1" x14ac:dyDescent="0.3">
      <c r="A186" t="s">
        <v>391</v>
      </c>
      <c r="B186" t="s">
        <v>392</v>
      </c>
      <c r="C186" t="s">
        <v>48</v>
      </c>
      <c r="D186" t="s">
        <v>21</v>
      </c>
      <c r="E186">
        <v>1049</v>
      </c>
    </row>
    <row r="187" spans="1:5" hidden="1" x14ac:dyDescent="0.3">
      <c r="A187" t="s">
        <v>393</v>
      </c>
      <c r="B187" t="s">
        <v>394</v>
      </c>
      <c r="C187" t="s">
        <v>24</v>
      </c>
      <c r="D187" t="s">
        <v>21</v>
      </c>
      <c r="E187">
        <v>746</v>
      </c>
    </row>
    <row r="188" spans="1:5" hidden="1" x14ac:dyDescent="0.3">
      <c r="A188" t="s">
        <v>395</v>
      </c>
      <c r="B188" t="s">
        <v>396</v>
      </c>
      <c r="C188" t="s">
        <v>24</v>
      </c>
      <c r="D188" t="s">
        <v>21</v>
      </c>
      <c r="E188">
        <v>569</v>
      </c>
    </row>
    <row r="189" spans="1:5" hidden="1" x14ac:dyDescent="0.3">
      <c r="A189" t="s">
        <v>397</v>
      </c>
      <c r="B189" t="s">
        <v>398</v>
      </c>
      <c r="C189" t="s">
        <v>24</v>
      </c>
      <c r="D189" t="s">
        <v>21</v>
      </c>
      <c r="E189">
        <v>569</v>
      </c>
    </row>
    <row r="190" spans="1:5" hidden="1" x14ac:dyDescent="0.3">
      <c r="A190" t="s">
        <v>399</v>
      </c>
      <c r="B190" t="s">
        <v>400</v>
      </c>
      <c r="C190" t="s">
        <v>5</v>
      </c>
      <c r="D190" t="s">
        <v>21</v>
      </c>
      <c r="E190">
        <v>1010</v>
      </c>
    </row>
    <row r="191" spans="1:5" hidden="1" x14ac:dyDescent="0.3">
      <c r="A191" t="s">
        <v>401</v>
      </c>
      <c r="B191" t="s">
        <v>402</v>
      </c>
      <c r="C191" t="s">
        <v>403</v>
      </c>
      <c r="D191" t="s">
        <v>21</v>
      </c>
      <c r="E191">
        <v>866</v>
      </c>
    </row>
    <row r="192" spans="1:5" hidden="1" x14ac:dyDescent="0.3">
      <c r="A192" t="s">
        <v>404</v>
      </c>
      <c r="B192" t="s">
        <v>405</v>
      </c>
      <c r="C192" t="s">
        <v>2</v>
      </c>
      <c r="D192" t="s">
        <v>21</v>
      </c>
      <c r="E192">
        <v>2090</v>
      </c>
    </row>
    <row r="193" spans="1:6" hidden="1" x14ac:dyDescent="0.3">
      <c r="A193" t="s">
        <v>406</v>
      </c>
      <c r="B193" t="s">
        <v>407</v>
      </c>
      <c r="C193" t="s">
        <v>24</v>
      </c>
      <c r="D193" t="s">
        <v>21</v>
      </c>
      <c r="E193">
        <v>539</v>
      </c>
    </row>
    <row r="194" spans="1:6" hidden="1" x14ac:dyDescent="0.3">
      <c r="A194" t="s">
        <v>408</v>
      </c>
      <c r="B194" t="s">
        <v>409</v>
      </c>
      <c r="C194" t="s">
        <v>48</v>
      </c>
      <c r="D194" t="s">
        <v>21</v>
      </c>
      <c r="E194">
        <v>180</v>
      </c>
    </row>
    <row r="195" spans="1:6" hidden="1" x14ac:dyDescent="0.3">
      <c r="A195" t="s">
        <v>410</v>
      </c>
      <c r="B195" t="s">
        <v>411</v>
      </c>
      <c r="C195" t="s">
        <v>24</v>
      </c>
      <c r="D195" t="s">
        <v>21</v>
      </c>
      <c r="E195">
        <v>599</v>
      </c>
    </row>
    <row r="196" spans="1:6" hidden="1" x14ac:dyDescent="0.3">
      <c r="A196" t="s">
        <v>412</v>
      </c>
      <c r="B196" t="s">
        <v>413</v>
      </c>
      <c r="C196" t="s">
        <v>24</v>
      </c>
      <c r="D196" t="s">
        <v>21</v>
      </c>
      <c r="E196">
        <v>438</v>
      </c>
    </row>
    <row r="197" spans="1:6" hidden="1" x14ac:dyDescent="0.3">
      <c r="A197" t="s">
        <v>414</v>
      </c>
      <c r="B197" t="s">
        <v>415</v>
      </c>
      <c r="C197" t="s">
        <v>24</v>
      </c>
      <c r="D197" t="s">
        <v>21</v>
      </c>
      <c r="E197">
        <v>396</v>
      </c>
    </row>
    <row r="198" spans="1:6" hidden="1" x14ac:dyDescent="0.3">
      <c r="A198" t="s">
        <v>416</v>
      </c>
      <c r="B198" t="s">
        <v>417</v>
      </c>
      <c r="C198" t="s">
        <v>24</v>
      </c>
      <c r="D198" t="s">
        <v>21</v>
      </c>
      <c r="E198">
        <v>399</v>
      </c>
    </row>
    <row r="199" spans="1:6" hidden="1" x14ac:dyDescent="0.3"/>
    <row r="200" spans="1:6" hidden="1" x14ac:dyDescent="0.3">
      <c r="A200" t="s">
        <v>420</v>
      </c>
      <c r="B200" t="s">
        <v>421</v>
      </c>
      <c r="C200" t="s">
        <v>48</v>
      </c>
      <c r="D200" t="s">
        <v>21</v>
      </c>
      <c r="E200">
        <v>54</v>
      </c>
    </row>
    <row r="201" spans="1:6" hidden="1" x14ac:dyDescent="0.3">
      <c r="A201" t="s">
        <v>422</v>
      </c>
      <c r="B201" t="s">
        <v>423</v>
      </c>
      <c r="C201" t="s">
        <v>2</v>
      </c>
      <c r="D201" t="s">
        <v>21</v>
      </c>
      <c r="E201">
        <v>875</v>
      </c>
      <c r="F201">
        <v>1293</v>
      </c>
    </row>
    <row r="202" spans="1:6" hidden="1" x14ac:dyDescent="0.3">
      <c r="A202" t="s">
        <v>424</v>
      </c>
      <c r="B202" t="s">
        <v>425</v>
      </c>
      <c r="C202" t="s">
        <v>48</v>
      </c>
      <c r="D202" t="s">
        <v>21</v>
      </c>
      <c r="E202">
        <v>1049</v>
      </c>
    </row>
    <row r="203" spans="1:6" hidden="1" x14ac:dyDescent="0.3">
      <c r="A203" t="s">
        <v>426</v>
      </c>
      <c r="B203" t="s">
        <v>427</v>
      </c>
      <c r="C203" t="s">
        <v>24</v>
      </c>
      <c r="D203" t="s">
        <v>21</v>
      </c>
      <c r="E203">
        <v>292</v>
      </c>
    </row>
    <row r="204" spans="1:6" hidden="1" x14ac:dyDescent="0.3"/>
    <row r="205" spans="1:6" hidden="1" x14ac:dyDescent="0.3">
      <c r="A205" t="s">
        <v>430</v>
      </c>
      <c r="B205" t="s">
        <v>431</v>
      </c>
      <c r="C205" t="s">
        <v>24</v>
      </c>
      <c r="D205" t="s">
        <v>21</v>
      </c>
      <c r="E205">
        <v>786</v>
      </c>
    </row>
    <row r="206" spans="1:6" hidden="1" x14ac:dyDescent="0.3">
      <c r="A206" t="s">
        <v>432</v>
      </c>
      <c r="B206" t="s">
        <v>433</v>
      </c>
      <c r="C206" t="s">
        <v>24</v>
      </c>
      <c r="D206" t="s">
        <v>21</v>
      </c>
      <c r="E206">
        <v>429</v>
      </c>
    </row>
    <row r="207" spans="1:6" hidden="1" x14ac:dyDescent="0.3">
      <c r="A207" t="s">
        <v>434</v>
      </c>
      <c r="B207" t="s">
        <v>435</v>
      </c>
      <c r="C207" t="s">
        <v>48</v>
      </c>
      <c r="D207" t="s">
        <v>21</v>
      </c>
      <c r="E207">
        <v>775</v>
      </c>
      <c r="F207">
        <v>1238</v>
      </c>
    </row>
    <row r="208" spans="1:6" hidden="1" x14ac:dyDescent="0.3">
      <c r="A208" t="s">
        <v>436</v>
      </c>
      <c r="B208" t="s">
        <v>437</v>
      </c>
      <c r="C208" t="s">
        <v>24</v>
      </c>
      <c r="D208" t="s">
        <v>21</v>
      </c>
      <c r="E208">
        <v>281</v>
      </c>
    </row>
    <row r="209" spans="1:8" hidden="1" x14ac:dyDescent="0.3"/>
    <row r="210" spans="1:8" hidden="1" x14ac:dyDescent="0.3">
      <c r="A210" t="s">
        <v>440</v>
      </c>
      <c r="B210" t="s">
        <v>441</v>
      </c>
      <c r="C210" t="s">
        <v>24</v>
      </c>
      <c r="D210" t="s">
        <v>21</v>
      </c>
      <c r="E210">
        <v>639</v>
      </c>
    </row>
    <row r="211" spans="1:8" hidden="1" x14ac:dyDescent="0.3">
      <c r="A211" t="s">
        <v>442</v>
      </c>
      <c r="B211" t="s">
        <v>443</v>
      </c>
      <c r="C211" t="s">
        <v>24</v>
      </c>
      <c r="D211" t="s">
        <v>21</v>
      </c>
      <c r="E211">
        <v>1349</v>
      </c>
    </row>
    <row r="212" spans="1:8" hidden="1" x14ac:dyDescent="0.3">
      <c r="A212" t="s">
        <v>444</v>
      </c>
      <c r="B212" t="s">
        <v>445</v>
      </c>
      <c r="C212" t="s">
        <v>24</v>
      </c>
      <c r="D212" t="s">
        <v>21</v>
      </c>
      <c r="E212">
        <v>452</v>
      </c>
    </row>
    <row r="213" spans="1:8" hidden="1" x14ac:dyDescent="0.3">
      <c r="A213" t="s">
        <v>446</v>
      </c>
      <c r="B213" t="s">
        <v>447</v>
      </c>
      <c r="C213" t="s">
        <v>24</v>
      </c>
      <c r="D213" t="s">
        <v>21</v>
      </c>
      <c r="E213">
        <v>319</v>
      </c>
    </row>
    <row r="214" spans="1:8" hidden="1" x14ac:dyDescent="0.3">
      <c r="A214" t="s">
        <v>448</v>
      </c>
      <c r="B214" t="s">
        <v>449</v>
      </c>
      <c r="C214" t="s">
        <v>48</v>
      </c>
      <c r="D214" t="s">
        <v>21</v>
      </c>
      <c r="E214">
        <v>609</v>
      </c>
      <c r="F214">
        <v>1166</v>
      </c>
    </row>
    <row r="215" spans="1:8" x14ac:dyDescent="0.3">
      <c r="A215" s="14" t="s">
        <v>450</v>
      </c>
      <c r="B215" s="14" t="s">
        <v>451</v>
      </c>
      <c r="C215" s="14" t="s">
        <v>3</v>
      </c>
      <c r="D215" s="14" t="s">
        <v>21</v>
      </c>
      <c r="E215" s="14">
        <v>179</v>
      </c>
      <c r="F215" s="14">
        <v>256</v>
      </c>
      <c r="G215" s="19">
        <f>E215*(1-0.03)</f>
        <v>173.63</v>
      </c>
      <c r="H215" s="19">
        <f>E215*(1-0.05)</f>
        <v>170.04999999999998</v>
      </c>
    </row>
    <row r="216" spans="1:8" hidden="1" x14ac:dyDescent="0.3">
      <c r="A216" t="s">
        <v>452</v>
      </c>
      <c r="B216" t="s">
        <v>453</v>
      </c>
      <c r="C216" t="s">
        <v>24</v>
      </c>
      <c r="D216" t="s">
        <v>21</v>
      </c>
      <c r="E216">
        <v>669</v>
      </c>
    </row>
    <row r="217" spans="1:8" hidden="1" x14ac:dyDescent="0.3">
      <c r="A217" t="s">
        <v>454</v>
      </c>
      <c r="B217" t="s">
        <v>455</v>
      </c>
      <c r="C217" t="s">
        <v>5</v>
      </c>
      <c r="D217" t="s">
        <v>21</v>
      </c>
      <c r="E217">
        <v>579</v>
      </c>
      <c r="F217">
        <v>828</v>
      </c>
    </row>
    <row r="218" spans="1:8" hidden="1" x14ac:dyDescent="0.3">
      <c r="A218" t="s">
        <v>456</v>
      </c>
      <c r="B218" t="s">
        <v>457</v>
      </c>
      <c r="C218" t="s">
        <v>2</v>
      </c>
      <c r="D218" t="s">
        <v>21</v>
      </c>
      <c r="E218">
        <v>305</v>
      </c>
    </row>
    <row r="219" spans="1:8" hidden="1" x14ac:dyDescent="0.3">
      <c r="A219" t="s">
        <v>458</v>
      </c>
      <c r="B219" t="s">
        <v>459</v>
      </c>
      <c r="C219" t="s">
        <v>24</v>
      </c>
      <c r="D219" t="s">
        <v>21</v>
      </c>
      <c r="E219">
        <v>866</v>
      </c>
    </row>
    <row r="220" spans="1:8" hidden="1" x14ac:dyDescent="0.3">
      <c r="A220" t="s">
        <v>460</v>
      </c>
      <c r="B220" t="s">
        <v>461</v>
      </c>
      <c r="C220" t="s">
        <v>24</v>
      </c>
      <c r="D220" t="s">
        <v>21</v>
      </c>
      <c r="E220">
        <v>838</v>
      </c>
    </row>
    <row r="221" spans="1:8" hidden="1" x14ac:dyDescent="0.3">
      <c r="A221" t="s">
        <v>462</v>
      </c>
      <c r="B221" t="s">
        <v>463</v>
      </c>
      <c r="C221" t="s">
        <v>24</v>
      </c>
      <c r="D221" t="s">
        <v>21</v>
      </c>
      <c r="E221">
        <v>579</v>
      </c>
    </row>
    <row r="222" spans="1:8" hidden="1" x14ac:dyDescent="0.3">
      <c r="A222" t="s">
        <v>464</v>
      </c>
      <c r="B222" t="s">
        <v>465</v>
      </c>
      <c r="C222" t="s">
        <v>24</v>
      </c>
      <c r="D222" t="s">
        <v>21</v>
      </c>
      <c r="E222">
        <v>465</v>
      </c>
    </row>
    <row r="223" spans="1:8" hidden="1" x14ac:dyDescent="0.3">
      <c r="A223" t="s">
        <v>466</v>
      </c>
      <c r="B223" t="s">
        <v>467</v>
      </c>
      <c r="C223" t="s">
        <v>24</v>
      </c>
      <c r="D223" t="s">
        <v>21</v>
      </c>
      <c r="E223">
        <v>569</v>
      </c>
    </row>
    <row r="224" spans="1:8" hidden="1" x14ac:dyDescent="0.3">
      <c r="A224" t="s">
        <v>468</v>
      </c>
      <c r="B224" t="s">
        <v>469</v>
      </c>
      <c r="C224" t="s">
        <v>24</v>
      </c>
      <c r="D224" t="s">
        <v>21</v>
      </c>
      <c r="E224">
        <v>389</v>
      </c>
    </row>
    <row r="225" spans="1:6" hidden="1" x14ac:dyDescent="0.3">
      <c r="A225" t="s">
        <v>470</v>
      </c>
      <c r="B225" t="s">
        <v>471</v>
      </c>
      <c r="C225" t="s">
        <v>24</v>
      </c>
      <c r="D225" t="s">
        <v>21</v>
      </c>
      <c r="E225">
        <v>319</v>
      </c>
    </row>
    <row r="226" spans="1:6" hidden="1" x14ac:dyDescent="0.3">
      <c r="A226" t="s">
        <v>472</v>
      </c>
      <c r="B226" t="s">
        <v>473</v>
      </c>
      <c r="C226" t="s">
        <v>24</v>
      </c>
      <c r="D226" t="s">
        <v>21</v>
      </c>
      <c r="E226">
        <v>940</v>
      </c>
    </row>
    <row r="227" spans="1:6" hidden="1" x14ac:dyDescent="0.3">
      <c r="A227" t="s">
        <v>474</v>
      </c>
      <c r="B227" t="s">
        <v>475</v>
      </c>
      <c r="C227" t="s">
        <v>24</v>
      </c>
      <c r="D227" t="s">
        <v>21</v>
      </c>
      <c r="E227">
        <v>808</v>
      </c>
    </row>
    <row r="228" spans="1:6" hidden="1" x14ac:dyDescent="0.3">
      <c r="A228" t="s">
        <v>476</v>
      </c>
      <c r="B228" t="s">
        <v>477</v>
      </c>
      <c r="C228" t="s">
        <v>24</v>
      </c>
      <c r="D228" t="s">
        <v>21</v>
      </c>
      <c r="E228">
        <v>281</v>
      </c>
    </row>
    <row r="229" spans="1:6" hidden="1" x14ac:dyDescent="0.3">
      <c r="A229" t="s">
        <v>478</v>
      </c>
      <c r="B229" t="s">
        <v>479</v>
      </c>
      <c r="C229" t="s">
        <v>2</v>
      </c>
      <c r="D229" t="s">
        <v>21</v>
      </c>
      <c r="E229">
        <v>290</v>
      </c>
      <c r="F229">
        <v>497</v>
      </c>
    </row>
    <row r="230" spans="1:6" hidden="1" x14ac:dyDescent="0.3">
      <c r="A230" t="s">
        <v>200</v>
      </c>
      <c r="B230" t="s">
        <v>480</v>
      </c>
      <c r="C230" t="s">
        <v>24</v>
      </c>
      <c r="D230" t="s">
        <v>21</v>
      </c>
      <c r="E230">
        <v>655</v>
      </c>
      <c r="F230">
        <v>655</v>
      </c>
    </row>
    <row r="231" spans="1:6" hidden="1" x14ac:dyDescent="0.3">
      <c r="A231" t="s">
        <v>481</v>
      </c>
      <c r="B231" t="s">
        <v>482</v>
      </c>
      <c r="C231" t="s">
        <v>2</v>
      </c>
      <c r="D231" t="s">
        <v>21</v>
      </c>
      <c r="E231">
        <v>57</v>
      </c>
    </row>
    <row r="232" spans="1:6" hidden="1" x14ac:dyDescent="0.3">
      <c r="A232" t="s">
        <v>186</v>
      </c>
      <c r="B232" t="s">
        <v>187</v>
      </c>
      <c r="C232" t="s">
        <v>24</v>
      </c>
      <c r="D232" t="s">
        <v>21</v>
      </c>
      <c r="E232">
        <v>381</v>
      </c>
    </row>
  </sheetData>
  <autoFilter ref="A1:F232">
    <filterColumn colId="2">
      <filters>
        <filter val="Novel"/>
      </filters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7" tint="-0.249977111117893"/>
  </sheetPr>
  <dimension ref="A1:H232"/>
  <sheetViews>
    <sheetView workbookViewId="0">
      <selection activeCell="G10" sqref="G10:G160"/>
    </sheetView>
  </sheetViews>
  <sheetFormatPr defaultRowHeight="14.4" x14ac:dyDescent="0.3"/>
  <cols>
    <col min="1" max="1" width="14.109375" customWidth="1"/>
    <col min="2" max="2" width="27.88671875" customWidth="1"/>
    <col min="3" max="3" width="14.109375" customWidth="1"/>
    <col min="4" max="4" width="5.21875" customWidth="1"/>
    <col min="5" max="6" width="14.109375" customWidth="1"/>
  </cols>
  <sheetData>
    <row r="1" spans="1:8" x14ac:dyDescent="0.3">
      <c r="A1" s="13" t="s">
        <v>13</v>
      </c>
      <c r="B1" s="13" t="s">
        <v>14</v>
      </c>
      <c r="C1" s="13" t="s">
        <v>15</v>
      </c>
      <c r="D1" s="13" t="s">
        <v>16</v>
      </c>
      <c r="E1" s="13" t="s">
        <v>17</v>
      </c>
      <c r="F1" s="13" t="s">
        <v>18</v>
      </c>
      <c r="G1" s="17" t="s">
        <v>485</v>
      </c>
      <c r="H1" s="17" t="s">
        <v>486</v>
      </c>
    </row>
    <row r="2" spans="1:8" hidden="1" x14ac:dyDescent="0.3">
      <c r="A2" s="12" t="s">
        <v>19</v>
      </c>
      <c r="B2" s="12" t="s">
        <v>20</v>
      </c>
      <c r="C2" s="12" t="s">
        <v>3</v>
      </c>
      <c r="D2" s="12" t="s">
        <v>21</v>
      </c>
      <c r="E2" s="12">
        <v>163</v>
      </c>
      <c r="F2" s="12">
        <v>192</v>
      </c>
    </row>
    <row r="3" spans="1:8" hidden="1" x14ac:dyDescent="0.3">
      <c r="A3" s="12" t="s">
        <v>22</v>
      </c>
      <c r="B3" s="12" t="s">
        <v>23</v>
      </c>
      <c r="C3" s="12" t="s">
        <v>24</v>
      </c>
      <c r="D3" s="12" t="s">
        <v>21</v>
      </c>
      <c r="E3" s="12">
        <v>389</v>
      </c>
      <c r="F3" s="12"/>
    </row>
    <row r="4" spans="1:8" hidden="1" x14ac:dyDescent="0.3">
      <c r="A4" s="12" t="s">
        <v>25</v>
      </c>
      <c r="B4" s="12" t="s">
        <v>26</v>
      </c>
      <c r="C4" s="12" t="s">
        <v>24</v>
      </c>
      <c r="D4" s="12" t="s">
        <v>21</v>
      </c>
      <c r="E4" s="12">
        <v>819</v>
      </c>
      <c r="F4" s="12">
        <v>964</v>
      </c>
    </row>
    <row r="5" spans="1:8" hidden="1" x14ac:dyDescent="0.3">
      <c r="A5" s="12" t="s">
        <v>27</v>
      </c>
      <c r="B5" s="12" t="s">
        <v>28</v>
      </c>
      <c r="C5" s="12" t="s">
        <v>24</v>
      </c>
      <c r="D5" s="12" t="s">
        <v>21</v>
      </c>
      <c r="E5" s="12">
        <v>679</v>
      </c>
      <c r="F5" s="12"/>
    </row>
    <row r="6" spans="1:8" hidden="1" x14ac:dyDescent="0.3">
      <c r="A6" s="12" t="s">
        <v>29</v>
      </c>
      <c r="B6" s="12" t="s">
        <v>30</v>
      </c>
      <c r="C6" s="12" t="s">
        <v>24</v>
      </c>
      <c r="D6" s="12" t="s">
        <v>21</v>
      </c>
      <c r="E6" s="12">
        <v>799</v>
      </c>
      <c r="F6" s="12"/>
    </row>
    <row r="7" spans="1:8" hidden="1" x14ac:dyDescent="0.3">
      <c r="A7" s="12" t="s">
        <v>31</v>
      </c>
      <c r="B7" s="12" t="s">
        <v>32</v>
      </c>
      <c r="C7" s="12" t="s">
        <v>33</v>
      </c>
      <c r="D7" s="12" t="s">
        <v>21</v>
      </c>
      <c r="E7" s="12">
        <v>390</v>
      </c>
      <c r="F7" s="12"/>
    </row>
    <row r="8" spans="1:8" hidden="1" x14ac:dyDescent="0.3">
      <c r="A8" s="12" t="s">
        <v>34</v>
      </c>
      <c r="B8" s="12" t="s">
        <v>35</v>
      </c>
      <c r="C8" s="12" t="s">
        <v>24</v>
      </c>
      <c r="D8" s="12" t="s">
        <v>21</v>
      </c>
      <c r="E8" s="12">
        <v>314</v>
      </c>
      <c r="F8" s="12"/>
    </row>
    <row r="9" spans="1:8" hidden="1" x14ac:dyDescent="0.3">
      <c r="A9" s="12" t="s">
        <v>36</v>
      </c>
      <c r="B9" s="12" t="s">
        <v>37</v>
      </c>
      <c r="C9" s="12" t="s">
        <v>24</v>
      </c>
      <c r="D9" s="12" t="s">
        <v>21</v>
      </c>
      <c r="E9" s="12">
        <v>699</v>
      </c>
      <c r="F9" s="12"/>
    </row>
    <row r="10" spans="1:8" x14ac:dyDescent="0.3">
      <c r="A10" s="13" t="s">
        <v>38</v>
      </c>
      <c r="B10" s="13" t="s">
        <v>39</v>
      </c>
      <c r="C10" s="13" t="s">
        <v>4</v>
      </c>
      <c r="D10" s="13" t="s">
        <v>21</v>
      </c>
      <c r="E10" s="13">
        <v>377</v>
      </c>
      <c r="F10" s="13">
        <v>471</v>
      </c>
      <c r="G10" s="19">
        <f>E10*(1-0.05)</f>
        <v>358.15</v>
      </c>
      <c r="H10" s="19">
        <f>E10*(1-0.1)</f>
        <v>339.3</v>
      </c>
    </row>
    <row r="11" spans="1:8" hidden="1" x14ac:dyDescent="0.3">
      <c r="A11" s="12" t="s">
        <v>40</v>
      </c>
      <c r="B11" s="12" t="s">
        <v>41</v>
      </c>
      <c r="C11" s="12" t="s">
        <v>3</v>
      </c>
      <c r="D11" s="12" t="s">
        <v>21</v>
      </c>
      <c r="E11" s="12">
        <v>521</v>
      </c>
      <c r="F11" s="12">
        <v>868</v>
      </c>
    </row>
    <row r="12" spans="1:8" hidden="1" x14ac:dyDescent="0.3">
      <c r="A12" s="12" t="s">
        <v>42</v>
      </c>
      <c r="B12" s="12" t="s">
        <v>43</v>
      </c>
      <c r="C12" s="12" t="s">
        <v>24</v>
      </c>
      <c r="D12" s="12" t="s">
        <v>21</v>
      </c>
      <c r="E12" s="12">
        <v>1350</v>
      </c>
      <c r="F12" s="12"/>
    </row>
    <row r="13" spans="1:8" hidden="1" x14ac:dyDescent="0.3">
      <c r="A13" s="12" t="s">
        <v>44</v>
      </c>
      <c r="B13" s="12" t="s">
        <v>45</v>
      </c>
      <c r="C13" s="12" t="s">
        <v>2</v>
      </c>
      <c r="D13" s="12" t="s">
        <v>21</v>
      </c>
      <c r="E13" s="12">
        <v>820</v>
      </c>
      <c r="F13" s="12">
        <v>1304</v>
      </c>
    </row>
    <row r="14" spans="1:8" hidden="1" x14ac:dyDescent="0.3">
      <c r="A14" s="12" t="s">
        <v>46</v>
      </c>
      <c r="B14" s="12" t="s">
        <v>47</v>
      </c>
      <c r="C14" s="12" t="s">
        <v>48</v>
      </c>
      <c r="D14" s="12" t="s">
        <v>21</v>
      </c>
      <c r="E14" s="12">
        <v>110</v>
      </c>
      <c r="F14" s="12">
        <v>188</v>
      </c>
    </row>
    <row r="15" spans="1:8" hidden="1" x14ac:dyDescent="0.3">
      <c r="A15" s="12" t="s">
        <v>49</v>
      </c>
      <c r="B15" s="12" t="s">
        <v>50</v>
      </c>
      <c r="C15" s="12" t="s">
        <v>24</v>
      </c>
      <c r="D15" s="12" t="s">
        <v>21</v>
      </c>
      <c r="E15" s="12">
        <v>799</v>
      </c>
      <c r="F15" s="12"/>
    </row>
    <row r="16" spans="1:8" hidden="1" x14ac:dyDescent="0.3">
      <c r="A16" s="12" t="s">
        <v>51</v>
      </c>
      <c r="B16" s="12" t="s">
        <v>52</v>
      </c>
      <c r="C16" s="12" t="s">
        <v>24</v>
      </c>
      <c r="D16" s="12" t="s">
        <v>21</v>
      </c>
      <c r="E16" s="12">
        <v>522</v>
      </c>
      <c r="F16" s="12"/>
    </row>
    <row r="17" spans="1:6" hidden="1" x14ac:dyDescent="0.3">
      <c r="A17" s="12" t="s">
        <v>53</v>
      </c>
      <c r="B17" s="12" t="s">
        <v>54</v>
      </c>
      <c r="C17" s="12" t="s">
        <v>24</v>
      </c>
      <c r="D17" s="12" t="s">
        <v>21</v>
      </c>
      <c r="E17" s="12">
        <v>449</v>
      </c>
      <c r="F17" s="12"/>
    </row>
    <row r="18" spans="1:6" hidden="1" x14ac:dyDescent="0.3">
      <c r="A18" s="12" t="s">
        <v>55</v>
      </c>
      <c r="B18" s="12" t="s">
        <v>56</v>
      </c>
      <c r="C18" s="12" t="s">
        <v>24</v>
      </c>
      <c r="D18" s="12" t="s">
        <v>21</v>
      </c>
      <c r="E18" s="12">
        <v>335</v>
      </c>
      <c r="F18" s="12">
        <v>419</v>
      </c>
    </row>
    <row r="19" spans="1:6" hidden="1" x14ac:dyDescent="0.3">
      <c r="A19" s="12" t="s">
        <v>57</v>
      </c>
      <c r="B19" s="12" t="s">
        <v>58</v>
      </c>
      <c r="C19" s="12" t="s">
        <v>48</v>
      </c>
      <c r="D19" s="12" t="s">
        <v>21</v>
      </c>
      <c r="E19" s="12">
        <v>89</v>
      </c>
      <c r="F19" s="12"/>
    </row>
    <row r="20" spans="1:6" hidden="1" x14ac:dyDescent="0.3">
      <c r="A20" s="12" t="s">
        <v>59</v>
      </c>
      <c r="B20" s="12" t="s">
        <v>60</v>
      </c>
      <c r="C20" s="12" t="s">
        <v>24</v>
      </c>
      <c r="D20" s="12" t="s">
        <v>21</v>
      </c>
      <c r="E20" s="12">
        <v>449</v>
      </c>
      <c r="F20" s="12"/>
    </row>
    <row r="21" spans="1:6" hidden="1" x14ac:dyDescent="0.3">
      <c r="A21" s="12" t="s">
        <v>61</v>
      </c>
      <c r="B21" s="12" t="s">
        <v>62</v>
      </c>
      <c r="C21" s="12" t="s">
        <v>24</v>
      </c>
      <c r="D21" s="12" t="s">
        <v>21</v>
      </c>
      <c r="E21" s="12">
        <v>1299</v>
      </c>
      <c r="F21" s="12"/>
    </row>
    <row r="22" spans="1:6" hidden="1" x14ac:dyDescent="0.3">
      <c r="A22" s="12" t="s">
        <v>63</v>
      </c>
      <c r="B22" s="12" t="s">
        <v>64</v>
      </c>
      <c r="C22" s="12" t="s">
        <v>2</v>
      </c>
      <c r="D22" s="12" t="s">
        <v>21</v>
      </c>
      <c r="E22" s="12">
        <v>1115</v>
      </c>
      <c r="F22" s="12">
        <v>1665</v>
      </c>
    </row>
    <row r="23" spans="1:6" hidden="1" x14ac:dyDescent="0.3">
      <c r="A23" s="12" t="s">
        <v>65</v>
      </c>
      <c r="B23" s="12" t="s">
        <v>66</v>
      </c>
      <c r="C23" s="12" t="s">
        <v>48</v>
      </c>
      <c r="D23" s="12" t="s">
        <v>21</v>
      </c>
      <c r="E23" s="12">
        <v>625</v>
      </c>
      <c r="F23" s="12">
        <v>1014</v>
      </c>
    </row>
    <row r="24" spans="1:6" hidden="1" x14ac:dyDescent="0.3">
      <c r="A24" s="12" t="s">
        <v>67</v>
      </c>
      <c r="B24" s="12" t="s">
        <v>68</v>
      </c>
      <c r="C24" s="12" t="s">
        <v>24</v>
      </c>
      <c r="D24" s="12" t="s">
        <v>21</v>
      </c>
      <c r="E24" s="12">
        <v>310</v>
      </c>
      <c r="F24" s="12"/>
    </row>
    <row r="25" spans="1:6" hidden="1" x14ac:dyDescent="0.3">
      <c r="A25" s="12" t="s">
        <v>69</v>
      </c>
      <c r="B25" s="12" t="s">
        <v>70</v>
      </c>
      <c r="C25" s="12" t="s">
        <v>2</v>
      </c>
      <c r="D25" s="12" t="s">
        <v>21</v>
      </c>
      <c r="E25" s="12">
        <v>1150</v>
      </c>
      <c r="F25" s="12">
        <v>2015</v>
      </c>
    </row>
    <row r="26" spans="1:6" hidden="1" x14ac:dyDescent="0.3">
      <c r="A26" s="12" t="s">
        <v>71</v>
      </c>
      <c r="B26" s="12" t="s">
        <v>72</v>
      </c>
      <c r="C26" s="12" t="s">
        <v>48</v>
      </c>
      <c r="D26" s="12" t="s">
        <v>21</v>
      </c>
      <c r="E26" s="12">
        <v>1085</v>
      </c>
      <c r="F26" s="12">
        <v>1607</v>
      </c>
    </row>
    <row r="27" spans="1:6" hidden="1" x14ac:dyDescent="0.3">
      <c r="A27" s="12" t="s">
        <v>73</v>
      </c>
      <c r="B27" s="12" t="s">
        <v>74</v>
      </c>
      <c r="C27" s="12" t="s">
        <v>3</v>
      </c>
      <c r="D27" s="12" t="s">
        <v>21</v>
      </c>
      <c r="E27" s="12">
        <v>349</v>
      </c>
      <c r="F27" s="12">
        <v>586</v>
      </c>
    </row>
    <row r="28" spans="1:6" hidden="1" x14ac:dyDescent="0.3">
      <c r="A28" s="12" t="s">
        <v>75</v>
      </c>
      <c r="B28" s="12" t="s">
        <v>76</v>
      </c>
      <c r="C28" s="12" t="s">
        <v>5</v>
      </c>
      <c r="D28" s="12" t="s">
        <v>21</v>
      </c>
      <c r="E28" s="12">
        <v>611</v>
      </c>
      <c r="F28" s="12">
        <v>873</v>
      </c>
    </row>
    <row r="29" spans="1:6" hidden="1" x14ac:dyDescent="0.3">
      <c r="A29" s="12" t="s">
        <v>77</v>
      </c>
      <c r="B29" s="12" t="s">
        <v>78</v>
      </c>
      <c r="C29" s="12" t="s">
        <v>24</v>
      </c>
      <c r="D29" s="12" t="s">
        <v>21</v>
      </c>
      <c r="E29" s="12">
        <v>288</v>
      </c>
      <c r="F29" s="12">
        <v>360</v>
      </c>
    </row>
    <row r="30" spans="1:6" hidden="1" x14ac:dyDescent="0.3">
      <c r="A30" s="12" t="s">
        <v>79</v>
      </c>
      <c r="B30" s="12" t="s">
        <v>80</v>
      </c>
      <c r="C30" s="12" t="s">
        <v>24</v>
      </c>
      <c r="D30" s="12" t="s">
        <v>21</v>
      </c>
      <c r="E30" s="12">
        <v>510</v>
      </c>
      <c r="F30" s="12">
        <v>638</v>
      </c>
    </row>
    <row r="31" spans="1:6" hidden="1" x14ac:dyDescent="0.3">
      <c r="A31" s="12" t="s">
        <v>81</v>
      </c>
      <c r="B31" s="12" t="s">
        <v>82</v>
      </c>
      <c r="C31" s="12" t="s">
        <v>3</v>
      </c>
      <c r="D31" s="12" t="s">
        <v>21</v>
      </c>
      <c r="E31" s="12">
        <v>739</v>
      </c>
      <c r="F31" s="12">
        <v>1234</v>
      </c>
    </row>
    <row r="32" spans="1:6" hidden="1" x14ac:dyDescent="0.3">
      <c r="A32" s="12" t="s">
        <v>83</v>
      </c>
      <c r="B32" s="12" t="s">
        <v>84</v>
      </c>
      <c r="C32" s="12" t="s">
        <v>24</v>
      </c>
      <c r="D32" s="12" t="s">
        <v>21</v>
      </c>
      <c r="E32" s="12">
        <v>1399</v>
      </c>
      <c r="F32" s="12"/>
    </row>
    <row r="33" spans="1:6" hidden="1" x14ac:dyDescent="0.3">
      <c r="A33" s="12" t="s">
        <v>85</v>
      </c>
      <c r="B33" s="12" t="s">
        <v>86</v>
      </c>
      <c r="C33" s="12" t="s">
        <v>24</v>
      </c>
      <c r="D33" s="12" t="s">
        <v>21</v>
      </c>
      <c r="E33" s="12">
        <v>335</v>
      </c>
      <c r="F33" s="12"/>
    </row>
    <row r="34" spans="1:6" hidden="1" x14ac:dyDescent="0.3">
      <c r="A34" s="12" t="s">
        <v>87</v>
      </c>
      <c r="B34" s="12" t="s">
        <v>88</v>
      </c>
      <c r="C34" s="12" t="s">
        <v>24</v>
      </c>
      <c r="D34" s="12" t="s">
        <v>21</v>
      </c>
      <c r="E34" s="12">
        <v>508</v>
      </c>
      <c r="F34" s="12"/>
    </row>
    <row r="35" spans="1:6" hidden="1" x14ac:dyDescent="0.3">
      <c r="A35" s="12" t="s">
        <v>89</v>
      </c>
      <c r="B35" s="12" t="s">
        <v>90</v>
      </c>
      <c r="C35" s="12" t="s">
        <v>24</v>
      </c>
      <c r="D35" s="12" t="s">
        <v>21</v>
      </c>
      <c r="E35" s="12">
        <v>899</v>
      </c>
      <c r="F35" s="12"/>
    </row>
    <row r="36" spans="1:6" hidden="1" x14ac:dyDescent="0.3">
      <c r="A36" s="12" t="s">
        <v>91</v>
      </c>
      <c r="B36" s="12" t="s">
        <v>92</v>
      </c>
      <c r="C36" s="12" t="s">
        <v>24</v>
      </c>
      <c r="D36" s="12" t="s">
        <v>21</v>
      </c>
      <c r="E36" s="12">
        <v>358</v>
      </c>
      <c r="F36" s="12"/>
    </row>
    <row r="37" spans="1:6" hidden="1" x14ac:dyDescent="0.3">
      <c r="A37" s="12" t="s">
        <v>93</v>
      </c>
      <c r="B37" s="12" t="s">
        <v>94</v>
      </c>
      <c r="C37" s="12" t="s">
        <v>24</v>
      </c>
      <c r="D37" s="12" t="s">
        <v>21</v>
      </c>
      <c r="E37" s="12">
        <v>485</v>
      </c>
      <c r="F37" s="12"/>
    </row>
    <row r="38" spans="1:6" hidden="1" x14ac:dyDescent="0.3">
      <c r="A38" s="12" t="s">
        <v>95</v>
      </c>
      <c r="B38" s="12" t="s">
        <v>96</v>
      </c>
      <c r="C38" s="12" t="s">
        <v>3</v>
      </c>
      <c r="D38" s="12" t="s">
        <v>21</v>
      </c>
      <c r="E38" s="12">
        <v>185</v>
      </c>
      <c r="F38" s="12"/>
    </row>
    <row r="39" spans="1:6" hidden="1" x14ac:dyDescent="0.3">
      <c r="A39" s="12" t="s">
        <v>97</v>
      </c>
      <c r="B39" s="12" t="s">
        <v>98</v>
      </c>
      <c r="C39" s="12" t="s">
        <v>3</v>
      </c>
      <c r="D39" s="12" t="s">
        <v>21</v>
      </c>
      <c r="E39" s="12">
        <v>399</v>
      </c>
      <c r="F39" s="12">
        <v>669</v>
      </c>
    </row>
    <row r="40" spans="1:6" hidden="1" x14ac:dyDescent="0.3">
      <c r="A40" s="12" t="s">
        <v>99</v>
      </c>
      <c r="B40" s="12" t="s">
        <v>100</v>
      </c>
      <c r="C40" s="12" t="s">
        <v>24</v>
      </c>
      <c r="D40" s="12" t="s">
        <v>21</v>
      </c>
      <c r="E40" s="12">
        <v>639</v>
      </c>
      <c r="F40" s="12"/>
    </row>
    <row r="41" spans="1:6" hidden="1" x14ac:dyDescent="0.3">
      <c r="A41" s="12" t="s">
        <v>101</v>
      </c>
      <c r="B41" s="12" t="s">
        <v>102</v>
      </c>
      <c r="C41" s="12" t="s">
        <v>24</v>
      </c>
      <c r="D41" s="12" t="s">
        <v>21</v>
      </c>
      <c r="E41" s="12">
        <v>319</v>
      </c>
      <c r="F41" s="12"/>
    </row>
    <row r="42" spans="1:6" hidden="1" x14ac:dyDescent="0.3">
      <c r="A42" s="12" t="s">
        <v>103</v>
      </c>
      <c r="B42" s="12" t="s">
        <v>104</v>
      </c>
      <c r="C42" s="12" t="s">
        <v>105</v>
      </c>
      <c r="D42" s="12" t="s">
        <v>21</v>
      </c>
      <c r="E42" s="12">
        <v>115</v>
      </c>
      <c r="F42" s="12"/>
    </row>
    <row r="43" spans="1:6" hidden="1" x14ac:dyDescent="0.3">
      <c r="A43" s="12" t="s">
        <v>106</v>
      </c>
      <c r="B43" s="12" t="s">
        <v>107</v>
      </c>
      <c r="C43" s="12" t="s">
        <v>24</v>
      </c>
      <c r="D43" s="12" t="s">
        <v>21</v>
      </c>
      <c r="E43" s="12">
        <v>720</v>
      </c>
      <c r="F43" s="12"/>
    </row>
    <row r="44" spans="1:6" hidden="1" x14ac:dyDescent="0.3">
      <c r="A44" s="12" t="s">
        <v>108</v>
      </c>
      <c r="B44" s="12" t="s">
        <v>109</v>
      </c>
      <c r="C44" s="12" t="s">
        <v>24</v>
      </c>
      <c r="D44" s="12" t="s">
        <v>21</v>
      </c>
      <c r="E44" s="12">
        <v>259</v>
      </c>
      <c r="F44" s="12"/>
    </row>
    <row r="45" spans="1:6" hidden="1" x14ac:dyDescent="0.3">
      <c r="A45" s="12" t="s">
        <v>110</v>
      </c>
      <c r="B45" s="12" t="s">
        <v>111</v>
      </c>
      <c r="C45" s="12" t="s">
        <v>24</v>
      </c>
      <c r="D45" s="12" t="s">
        <v>21</v>
      </c>
      <c r="E45" s="12">
        <v>754</v>
      </c>
      <c r="F45" s="12"/>
    </row>
    <row r="46" spans="1:6" hidden="1" x14ac:dyDescent="0.3">
      <c r="A46" s="12" t="s">
        <v>112</v>
      </c>
      <c r="B46" s="12" t="s">
        <v>113</v>
      </c>
      <c r="C46" s="12" t="s">
        <v>24</v>
      </c>
      <c r="D46" s="12" t="s">
        <v>21</v>
      </c>
      <c r="E46" s="12">
        <v>374</v>
      </c>
      <c r="F46" s="12"/>
    </row>
    <row r="47" spans="1:6" hidden="1" x14ac:dyDescent="0.3">
      <c r="A47" s="12" t="s">
        <v>114</v>
      </c>
      <c r="B47" s="12" t="s">
        <v>115</v>
      </c>
      <c r="C47" s="12" t="s">
        <v>2</v>
      </c>
      <c r="D47" s="12" t="s">
        <v>21</v>
      </c>
      <c r="E47" s="12">
        <v>1754</v>
      </c>
      <c r="F47" s="12"/>
    </row>
    <row r="48" spans="1:6" hidden="1" x14ac:dyDescent="0.3">
      <c r="A48" s="12" t="s">
        <v>116</v>
      </c>
      <c r="B48" s="12" t="s">
        <v>117</v>
      </c>
      <c r="C48" s="12" t="s">
        <v>3</v>
      </c>
      <c r="D48" s="12" t="s">
        <v>21</v>
      </c>
      <c r="E48" s="12">
        <v>349</v>
      </c>
      <c r="F48" s="12">
        <v>587</v>
      </c>
    </row>
    <row r="49" spans="1:6" hidden="1" x14ac:dyDescent="0.3">
      <c r="A49" s="12" t="s">
        <v>118</v>
      </c>
      <c r="B49" s="12" t="s">
        <v>119</v>
      </c>
      <c r="C49" s="12" t="s">
        <v>2</v>
      </c>
      <c r="D49" s="12" t="s">
        <v>21</v>
      </c>
      <c r="E49" s="12">
        <v>2090</v>
      </c>
      <c r="F49" s="12"/>
    </row>
    <row r="50" spans="1:6" hidden="1" x14ac:dyDescent="0.3">
      <c r="A50" s="12" t="s">
        <v>120</v>
      </c>
      <c r="B50" s="12" t="s">
        <v>121</v>
      </c>
      <c r="C50" s="12" t="s">
        <v>24</v>
      </c>
      <c r="D50" s="12" t="s">
        <v>21</v>
      </c>
      <c r="E50" s="12">
        <v>533</v>
      </c>
      <c r="F50" s="12"/>
    </row>
    <row r="51" spans="1:6" hidden="1" x14ac:dyDescent="0.3">
      <c r="A51" s="12" t="s">
        <v>122</v>
      </c>
      <c r="B51" s="12" t="s">
        <v>123</v>
      </c>
      <c r="C51" s="12" t="s">
        <v>48</v>
      </c>
      <c r="D51" s="12" t="s">
        <v>21</v>
      </c>
      <c r="E51" s="12">
        <v>35</v>
      </c>
      <c r="F51" s="12"/>
    </row>
    <row r="52" spans="1:6" hidden="1" x14ac:dyDescent="0.3">
      <c r="A52" s="12" t="s">
        <v>124</v>
      </c>
      <c r="B52" s="12" t="s">
        <v>125</v>
      </c>
      <c r="C52" s="12" t="s">
        <v>24</v>
      </c>
      <c r="D52" s="12" t="s">
        <v>21</v>
      </c>
      <c r="E52" s="12">
        <v>677</v>
      </c>
      <c r="F52" s="12"/>
    </row>
    <row r="53" spans="1:6" hidden="1" x14ac:dyDescent="0.3">
      <c r="A53" s="12" t="s">
        <v>126</v>
      </c>
      <c r="B53" s="12" t="s">
        <v>127</v>
      </c>
      <c r="C53" s="12" t="s">
        <v>24</v>
      </c>
      <c r="D53" s="12" t="s">
        <v>21</v>
      </c>
      <c r="E53" s="12">
        <v>679</v>
      </c>
      <c r="F53" s="12">
        <v>801</v>
      </c>
    </row>
    <row r="54" spans="1:6" hidden="1" x14ac:dyDescent="0.3">
      <c r="A54" s="12" t="s">
        <v>128</v>
      </c>
      <c r="B54" s="12" t="s">
        <v>129</v>
      </c>
      <c r="C54" s="12" t="s">
        <v>24</v>
      </c>
      <c r="D54" s="12" t="s">
        <v>21</v>
      </c>
      <c r="E54" s="12">
        <v>367</v>
      </c>
      <c r="F54" s="12"/>
    </row>
    <row r="55" spans="1:6" hidden="1" x14ac:dyDescent="0.3">
      <c r="A55" s="12" t="s">
        <v>130</v>
      </c>
      <c r="B55" s="12" t="s">
        <v>131</v>
      </c>
      <c r="C55" s="12" t="s">
        <v>2</v>
      </c>
      <c r="D55" s="12" t="s">
        <v>21</v>
      </c>
      <c r="E55" s="12">
        <v>836</v>
      </c>
      <c r="F55" s="12"/>
    </row>
    <row r="56" spans="1:6" hidden="1" x14ac:dyDescent="0.3">
      <c r="A56" s="12" t="s">
        <v>132</v>
      </c>
      <c r="B56" s="12" t="s">
        <v>133</v>
      </c>
      <c r="C56" s="12" t="s">
        <v>105</v>
      </c>
      <c r="D56" s="12" t="s">
        <v>21</v>
      </c>
      <c r="E56" s="12">
        <v>152</v>
      </c>
      <c r="F56" s="12"/>
    </row>
    <row r="57" spans="1:6" hidden="1" x14ac:dyDescent="0.3">
      <c r="A57" s="12" t="s">
        <v>134</v>
      </c>
      <c r="B57" s="12" t="s">
        <v>135</v>
      </c>
      <c r="C57" s="12" t="s">
        <v>48</v>
      </c>
      <c r="D57" s="12" t="s">
        <v>21</v>
      </c>
      <c r="E57" s="12">
        <v>395</v>
      </c>
      <c r="F57" s="12"/>
    </row>
    <row r="58" spans="1:6" hidden="1" x14ac:dyDescent="0.3">
      <c r="A58" s="12" t="s">
        <v>136</v>
      </c>
      <c r="B58" s="12" t="s">
        <v>137</v>
      </c>
      <c r="C58" s="12" t="s">
        <v>48</v>
      </c>
      <c r="D58" s="12" t="s">
        <v>21</v>
      </c>
      <c r="E58" s="12">
        <v>175</v>
      </c>
      <c r="F58" s="12">
        <v>273</v>
      </c>
    </row>
    <row r="59" spans="1:6" hidden="1" x14ac:dyDescent="0.3">
      <c r="A59" s="12" t="s">
        <v>138</v>
      </c>
      <c r="B59" s="12" t="s">
        <v>139</v>
      </c>
      <c r="C59" s="12" t="s">
        <v>3</v>
      </c>
      <c r="D59" s="12" t="s">
        <v>21</v>
      </c>
      <c r="E59" s="12">
        <v>514</v>
      </c>
      <c r="F59" s="12">
        <v>791</v>
      </c>
    </row>
    <row r="60" spans="1:6" hidden="1" x14ac:dyDescent="0.3">
      <c r="A60" s="12" t="s">
        <v>140</v>
      </c>
      <c r="B60" s="12" t="s">
        <v>141</v>
      </c>
      <c r="C60" s="12" t="s">
        <v>24</v>
      </c>
      <c r="D60" s="12" t="s">
        <v>21</v>
      </c>
      <c r="E60" s="12">
        <v>255</v>
      </c>
      <c r="F60" s="12"/>
    </row>
    <row r="61" spans="1:6" hidden="1" x14ac:dyDescent="0.3">
      <c r="A61" s="12" t="s">
        <v>142</v>
      </c>
      <c r="B61" s="12" t="s">
        <v>143</v>
      </c>
      <c r="C61" s="12" t="s">
        <v>24</v>
      </c>
      <c r="D61" s="12" t="s">
        <v>21</v>
      </c>
      <c r="E61" s="12">
        <v>989</v>
      </c>
      <c r="F61" s="12"/>
    </row>
    <row r="62" spans="1:6" hidden="1" x14ac:dyDescent="0.3">
      <c r="A62" s="12" t="s">
        <v>144</v>
      </c>
      <c r="B62" s="12" t="s">
        <v>145</v>
      </c>
      <c r="C62" s="12" t="s">
        <v>24</v>
      </c>
      <c r="D62" s="12" t="s">
        <v>21</v>
      </c>
      <c r="E62" s="12">
        <v>455</v>
      </c>
      <c r="F62" s="12"/>
    </row>
    <row r="63" spans="1:6" hidden="1" x14ac:dyDescent="0.3">
      <c r="A63" s="12" t="s">
        <v>146</v>
      </c>
      <c r="B63" s="12" t="s">
        <v>147</v>
      </c>
      <c r="C63" s="12" t="s">
        <v>48</v>
      </c>
      <c r="D63" s="12" t="s">
        <v>21</v>
      </c>
      <c r="E63" s="12">
        <v>67</v>
      </c>
      <c r="F63" s="12"/>
    </row>
    <row r="64" spans="1:6" hidden="1" x14ac:dyDescent="0.3">
      <c r="A64" s="12" t="s">
        <v>148</v>
      </c>
      <c r="B64" s="12" t="s">
        <v>149</v>
      </c>
      <c r="C64" s="12" t="s">
        <v>24</v>
      </c>
      <c r="D64" s="12" t="s">
        <v>21</v>
      </c>
      <c r="E64" s="12">
        <v>489</v>
      </c>
      <c r="F64" s="12"/>
    </row>
    <row r="65" spans="1:6" hidden="1" x14ac:dyDescent="0.3">
      <c r="A65" s="12" t="s">
        <v>150</v>
      </c>
      <c r="B65" s="12" t="s">
        <v>151</v>
      </c>
      <c r="C65" s="12" t="s">
        <v>24</v>
      </c>
      <c r="D65" s="12" t="s">
        <v>21</v>
      </c>
      <c r="E65" s="12">
        <v>476</v>
      </c>
      <c r="F65" s="12"/>
    </row>
    <row r="66" spans="1:6" hidden="1" x14ac:dyDescent="0.3">
      <c r="A66" s="12" t="s">
        <v>152</v>
      </c>
      <c r="B66" s="12" t="s">
        <v>153</v>
      </c>
      <c r="C66" s="12" t="s">
        <v>5</v>
      </c>
      <c r="D66" s="12" t="s">
        <v>21</v>
      </c>
      <c r="E66" s="12">
        <v>1237</v>
      </c>
      <c r="F66" s="12"/>
    </row>
    <row r="67" spans="1:6" hidden="1" x14ac:dyDescent="0.3">
      <c r="A67" s="12" t="s">
        <v>154</v>
      </c>
      <c r="B67" s="12" t="s">
        <v>155</v>
      </c>
      <c r="C67" s="12" t="s">
        <v>24</v>
      </c>
      <c r="D67" s="12" t="s">
        <v>21</v>
      </c>
      <c r="E67" s="12">
        <v>540</v>
      </c>
      <c r="F67" s="12"/>
    </row>
    <row r="68" spans="1:6" hidden="1" x14ac:dyDescent="0.3">
      <c r="A68" s="12" t="s">
        <v>156</v>
      </c>
      <c r="B68" s="12" t="s">
        <v>157</v>
      </c>
      <c r="C68" s="12" t="s">
        <v>24</v>
      </c>
      <c r="D68" s="12" t="s">
        <v>21</v>
      </c>
      <c r="E68" s="12">
        <v>1176</v>
      </c>
      <c r="F68" s="12"/>
    </row>
    <row r="69" spans="1:6" hidden="1" x14ac:dyDescent="0.3">
      <c r="A69" s="12" t="s">
        <v>158</v>
      </c>
      <c r="B69" s="12" t="s">
        <v>159</v>
      </c>
      <c r="C69" s="12" t="s">
        <v>24</v>
      </c>
      <c r="D69" s="12" t="s">
        <v>21</v>
      </c>
      <c r="E69" s="12">
        <v>405</v>
      </c>
      <c r="F69" s="12"/>
    </row>
    <row r="70" spans="1:6" hidden="1" x14ac:dyDescent="0.3">
      <c r="A70" s="12" t="s">
        <v>160</v>
      </c>
      <c r="B70" s="12" t="s">
        <v>161</v>
      </c>
      <c r="C70" s="12" t="s">
        <v>3</v>
      </c>
      <c r="D70" s="12" t="s">
        <v>21</v>
      </c>
      <c r="E70" s="12">
        <v>231</v>
      </c>
      <c r="F70" s="12">
        <v>330</v>
      </c>
    </row>
    <row r="71" spans="1:6" hidden="1" x14ac:dyDescent="0.3">
      <c r="A71" s="12" t="s">
        <v>162</v>
      </c>
      <c r="B71" s="12" t="s">
        <v>163</v>
      </c>
      <c r="C71" s="12" t="s">
        <v>48</v>
      </c>
      <c r="D71" s="12" t="s">
        <v>21</v>
      </c>
      <c r="E71" s="12">
        <v>159</v>
      </c>
      <c r="F71" s="12"/>
    </row>
    <row r="72" spans="1:6" hidden="1" x14ac:dyDescent="0.3">
      <c r="A72" s="12" t="s">
        <v>164</v>
      </c>
      <c r="B72" s="12" t="s">
        <v>165</v>
      </c>
      <c r="C72" s="12" t="s">
        <v>24</v>
      </c>
      <c r="D72" s="12" t="s">
        <v>21</v>
      </c>
      <c r="E72" s="12">
        <v>722</v>
      </c>
      <c r="F72" s="12"/>
    </row>
    <row r="73" spans="1:6" hidden="1" x14ac:dyDescent="0.3">
      <c r="A73" s="12" t="s">
        <v>166</v>
      </c>
      <c r="B73" s="12" t="s">
        <v>167</v>
      </c>
      <c r="C73" s="12" t="s">
        <v>3</v>
      </c>
      <c r="D73" s="12" t="s">
        <v>21</v>
      </c>
      <c r="E73" s="12">
        <v>216</v>
      </c>
      <c r="F73" s="12">
        <v>270</v>
      </c>
    </row>
    <row r="74" spans="1:6" hidden="1" x14ac:dyDescent="0.3">
      <c r="A74" s="12" t="s">
        <v>168</v>
      </c>
      <c r="B74" s="12" t="s">
        <v>169</v>
      </c>
      <c r="C74" s="12" t="s">
        <v>24</v>
      </c>
      <c r="D74" s="12" t="s">
        <v>21</v>
      </c>
      <c r="E74" s="12">
        <v>350</v>
      </c>
      <c r="F74" s="12"/>
    </row>
    <row r="75" spans="1:6" hidden="1" x14ac:dyDescent="0.3">
      <c r="A75" s="12" t="s">
        <v>170</v>
      </c>
      <c r="B75" s="12" t="s">
        <v>171</v>
      </c>
      <c r="C75" s="12" t="s">
        <v>24</v>
      </c>
      <c r="D75" s="12" t="s">
        <v>21</v>
      </c>
      <c r="E75" s="12">
        <v>479</v>
      </c>
      <c r="F75" s="12"/>
    </row>
    <row r="76" spans="1:6" hidden="1" x14ac:dyDescent="0.3">
      <c r="A76" s="12" t="s">
        <v>172</v>
      </c>
      <c r="B76" s="12" t="s">
        <v>173</v>
      </c>
      <c r="C76" s="12" t="s">
        <v>48</v>
      </c>
      <c r="D76" s="12" t="s">
        <v>21</v>
      </c>
      <c r="E76" s="12">
        <v>725</v>
      </c>
      <c r="F76" s="12">
        <v>1081</v>
      </c>
    </row>
    <row r="77" spans="1:6" hidden="1" x14ac:dyDescent="0.3">
      <c r="A77" s="12" t="s">
        <v>174</v>
      </c>
      <c r="B77" s="12" t="s">
        <v>175</v>
      </c>
      <c r="C77" s="12" t="s">
        <v>24</v>
      </c>
      <c r="D77" s="12" t="s">
        <v>21</v>
      </c>
      <c r="E77" s="12">
        <v>529</v>
      </c>
      <c r="F77" s="12"/>
    </row>
    <row r="78" spans="1:6" hidden="1" x14ac:dyDescent="0.3">
      <c r="A78" s="12" t="s">
        <v>176</v>
      </c>
      <c r="B78" s="12" t="s">
        <v>177</v>
      </c>
      <c r="C78" s="12" t="s">
        <v>24</v>
      </c>
      <c r="D78" s="12" t="s">
        <v>21</v>
      </c>
      <c r="E78" s="12">
        <v>679</v>
      </c>
      <c r="F78" s="12"/>
    </row>
    <row r="79" spans="1:6" hidden="1" x14ac:dyDescent="0.3">
      <c r="A79" s="12" t="s">
        <v>178</v>
      </c>
      <c r="B79" s="12" t="s">
        <v>179</v>
      </c>
      <c r="C79" s="12" t="s">
        <v>24</v>
      </c>
      <c r="D79" s="12" t="s">
        <v>21</v>
      </c>
      <c r="E79" s="12">
        <v>455</v>
      </c>
      <c r="F79" s="12"/>
    </row>
    <row r="80" spans="1:6" hidden="1" x14ac:dyDescent="0.3">
      <c r="A80" s="12" t="s">
        <v>180</v>
      </c>
      <c r="B80" s="12" t="s">
        <v>181</v>
      </c>
      <c r="C80" s="12" t="s">
        <v>24</v>
      </c>
      <c r="D80" s="12" t="s">
        <v>21</v>
      </c>
      <c r="E80" s="12">
        <v>559</v>
      </c>
      <c r="F80" s="12"/>
    </row>
    <row r="81" spans="1:6" hidden="1" x14ac:dyDescent="0.3">
      <c r="A81" s="12" t="s">
        <v>182</v>
      </c>
      <c r="B81" s="12" t="s">
        <v>183</v>
      </c>
      <c r="C81" s="12" t="s">
        <v>3</v>
      </c>
      <c r="D81" s="12" t="s">
        <v>21</v>
      </c>
      <c r="E81" s="12">
        <v>331</v>
      </c>
      <c r="F81" s="12"/>
    </row>
    <row r="82" spans="1:6" hidden="1" x14ac:dyDescent="0.3">
      <c r="A82" s="12" t="s">
        <v>184</v>
      </c>
      <c r="B82" s="12" t="s">
        <v>185</v>
      </c>
      <c r="C82" s="12" t="s">
        <v>24</v>
      </c>
      <c r="D82" s="12" t="s">
        <v>21</v>
      </c>
      <c r="E82" s="12">
        <v>269</v>
      </c>
      <c r="F82" s="12"/>
    </row>
    <row r="83" spans="1:6" hidden="1" x14ac:dyDescent="0.3">
      <c r="A83" s="12" t="s">
        <v>186</v>
      </c>
      <c r="B83" s="12" t="s">
        <v>187</v>
      </c>
      <c r="C83" s="12" t="s">
        <v>24</v>
      </c>
      <c r="D83" s="12" t="s">
        <v>21</v>
      </c>
      <c r="E83" s="12">
        <v>381</v>
      </c>
      <c r="F83" s="12"/>
    </row>
    <row r="84" spans="1:6" hidden="1" x14ac:dyDescent="0.3">
      <c r="A84" s="12" t="s">
        <v>188</v>
      </c>
      <c r="B84" s="12" t="s">
        <v>189</v>
      </c>
      <c r="C84" s="12" t="s">
        <v>2</v>
      </c>
      <c r="D84" s="12" t="s">
        <v>21</v>
      </c>
      <c r="E84" s="12">
        <v>771</v>
      </c>
      <c r="F84" s="12"/>
    </row>
    <row r="85" spans="1:6" hidden="1" x14ac:dyDescent="0.3">
      <c r="A85" s="12" t="s">
        <v>190</v>
      </c>
      <c r="B85" s="12" t="s">
        <v>191</v>
      </c>
      <c r="C85" s="12" t="s">
        <v>24</v>
      </c>
      <c r="D85" s="12" t="s">
        <v>21</v>
      </c>
      <c r="E85" s="12">
        <v>250</v>
      </c>
      <c r="F85" s="12"/>
    </row>
    <row r="86" spans="1:6" hidden="1" x14ac:dyDescent="0.3">
      <c r="A86" s="12" t="s">
        <v>192</v>
      </c>
      <c r="B86" s="12" t="s">
        <v>193</v>
      </c>
      <c r="C86" s="12" t="s">
        <v>3</v>
      </c>
      <c r="D86" s="12" t="s">
        <v>21</v>
      </c>
      <c r="E86" s="12">
        <v>167</v>
      </c>
      <c r="F86" s="12">
        <v>197</v>
      </c>
    </row>
    <row r="87" spans="1:6" hidden="1" x14ac:dyDescent="0.3">
      <c r="A87" s="12" t="s">
        <v>194</v>
      </c>
      <c r="B87" s="12" t="s">
        <v>195</v>
      </c>
      <c r="C87" s="12" t="s">
        <v>5</v>
      </c>
      <c r="D87" s="12" t="s">
        <v>21</v>
      </c>
      <c r="E87" s="12">
        <v>546</v>
      </c>
      <c r="F87" s="12"/>
    </row>
    <row r="88" spans="1:6" hidden="1" x14ac:dyDescent="0.3">
      <c r="A88" s="12" t="s">
        <v>196</v>
      </c>
      <c r="B88" s="12" t="s">
        <v>197</v>
      </c>
      <c r="C88" s="12" t="s">
        <v>48</v>
      </c>
      <c r="D88" s="12" t="s">
        <v>21</v>
      </c>
      <c r="E88" s="12">
        <v>395</v>
      </c>
      <c r="F88" s="12"/>
    </row>
    <row r="89" spans="1:6" hidden="1" x14ac:dyDescent="0.3">
      <c r="A89" s="12" t="s">
        <v>198</v>
      </c>
      <c r="B89" s="12" t="s">
        <v>199</v>
      </c>
      <c r="C89" s="12" t="s">
        <v>3</v>
      </c>
      <c r="D89" s="12" t="s">
        <v>21</v>
      </c>
      <c r="E89" s="12">
        <v>549</v>
      </c>
      <c r="F89" s="12">
        <v>917</v>
      </c>
    </row>
    <row r="90" spans="1:6" hidden="1" x14ac:dyDescent="0.3">
      <c r="A90" s="12" t="s">
        <v>200</v>
      </c>
      <c r="B90" s="12" t="s">
        <v>201</v>
      </c>
      <c r="C90" s="12" t="s">
        <v>24</v>
      </c>
      <c r="D90" s="12" t="s">
        <v>21</v>
      </c>
      <c r="E90" s="12">
        <v>649</v>
      </c>
      <c r="F90" s="12"/>
    </row>
    <row r="91" spans="1:6" hidden="1" x14ac:dyDescent="0.3">
      <c r="A91" s="12" t="s">
        <v>202</v>
      </c>
      <c r="B91" s="12" t="s">
        <v>203</v>
      </c>
      <c r="C91" s="12" t="s">
        <v>24</v>
      </c>
      <c r="D91" s="12" t="s">
        <v>21</v>
      </c>
      <c r="E91" s="12">
        <v>716</v>
      </c>
      <c r="F91" s="12"/>
    </row>
    <row r="92" spans="1:6" hidden="1" x14ac:dyDescent="0.3">
      <c r="A92" s="12" t="s">
        <v>204</v>
      </c>
      <c r="B92" s="12" t="s">
        <v>205</v>
      </c>
      <c r="C92" s="12" t="s">
        <v>3</v>
      </c>
      <c r="D92" s="12" t="s">
        <v>21</v>
      </c>
      <c r="E92" s="12">
        <v>139</v>
      </c>
      <c r="F92" s="12">
        <v>164</v>
      </c>
    </row>
    <row r="93" spans="1:6" hidden="1" x14ac:dyDescent="0.3">
      <c r="A93" s="12" t="s">
        <v>206</v>
      </c>
      <c r="B93" s="12" t="s">
        <v>207</v>
      </c>
      <c r="C93" s="12" t="s">
        <v>24</v>
      </c>
      <c r="D93" s="12" t="s">
        <v>21</v>
      </c>
      <c r="E93" s="12">
        <v>366</v>
      </c>
      <c r="F93" s="12">
        <v>458</v>
      </c>
    </row>
    <row r="94" spans="1:6" hidden="1" x14ac:dyDescent="0.3">
      <c r="A94" s="12" t="s">
        <v>208</v>
      </c>
      <c r="B94" s="12" t="s">
        <v>209</v>
      </c>
      <c r="C94" s="12" t="s">
        <v>24</v>
      </c>
      <c r="D94" s="12" t="s">
        <v>21</v>
      </c>
      <c r="E94" s="12">
        <v>999</v>
      </c>
      <c r="F94" s="12"/>
    </row>
    <row r="95" spans="1:6" hidden="1" x14ac:dyDescent="0.3">
      <c r="A95" s="12" t="s">
        <v>210</v>
      </c>
      <c r="B95" s="12" t="s">
        <v>211</v>
      </c>
      <c r="C95" s="12" t="s">
        <v>3</v>
      </c>
      <c r="D95" s="12" t="s">
        <v>21</v>
      </c>
      <c r="E95" s="12">
        <v>599</v>
      </c>
      <c r="F95" s="12">
        <v>999</v>
      </c>
    </row>
    <row r="96" spans="1:6" hidden="1" x14ac:dyDescent="0.3">
      <c r="A96" s="12" t="s">
        <v>212</v>
      </c>
      <c r="B96" s="12" t="s">
        <v>213</v>
      </c>
      <c r="C96" s="12" t="s">
        <v>24</v>
      </c>
      <c r="D96" s="12" t="s">
        <v>21</v>
      </c>
      <c r="E96" s="12">
        <v>1071</v>
      </c>
      <c r="F96" s="12"/>
    </row>
    <row r="97" spans="1:8" hidden="1" x14ac:dyDescent="0.3">
      <c r="A97" s="12" t="s">
        <v>214</v>
      </c>
      <c r="B97" s="12" t="s">
        <v>215</v>
      </c>
      <c r="C97" s="12" t="s">
        <v>48</v>
      </c>
      <c r="D97" s="12" t="s">
        <v>21</v>
      </c>
      <c r="E97" s="12">
        <v>1085</v>
      </c>
      <c r="F97" s="12">
        <v>1607</v>
      </c>
    </row>
    <row r="98" spans="1:8" hidden="1" x14ac:dyDescent="0.3">
      <c r="A98" s="12" t="s">
        <v>216</v>
      </c>
      <c r="B98" s="12" t="s">
        <v>217</v>
      </c>
      <c r="C98" s="12" t="s">
        <v>24</v>
      </c>
      <c r="D98" s="12" t="s">
        <v>21</v>
      </c>
      <c r="E98" s="12">
        <v>857</v>
      </c>
    </row>
    <row r="99" spans="1:8" hidden="1" x14ac:dyDescent="0.3">
      <c r="A99" s="12" t="s">
        <v>218</v>
      </c>
      <c r="B99" s="12" t="s">
        <v>219</v>
      </c>
      <c r="C99" s="12" t="s">
        <v>3</v>
      </c>
      <c r="D99" s="12" t="s">
        <v>21</v>
      </c>
      <c r="E99" s="12">
        <v>436</v>
      </c>
      <c r="F99" s="12">
        <v>622</v>
      </c>
    </row>
    <row r="100" spans="1:8" hidden="1" x14ac:dyDescent="0.3">
      <c r="A100" s="12" t="s">
        <v>220</v>
      </c>
      <c r="B100" s="12" t="s">
        <v>221</v>
      </c>
      <c r="C100" s="12" t="s">
        <v>3</v>
      </c>
      <c r="D100" s="12" t="s">
        <v>21</v>
      </c>
      <c r="E100" s="12">
        <v>248</v>
      </c>
      <c r="F100" s="12">
        <v>311</v>
      </c>
    </row>
    <row r="101" spans="1:8" hidden="1" x14ac:dyDescent="0.3">
      <c r="A101" s="12" t="s">
        <v>222</v>
      </c>
      <c r="B101" s="12" t="s">
        <v>223</v>
      </c>
      <c r="C101" s="12" t="s">
        <v>24</v>
      </c>
      <c r="D101" s="12" t="s">
        <v>21</v>
      </c>
      <c r="E101" s="12">
        <v>569</v>
      </c>
    </row>
    <row r="102" spans="1:8" hidden="1" x14ac:dyDescent="0.3">
      <c r="A102" s="12" t="s">
        <v>224</v>
      </c>
      <c r="B102" s="12" t="s">
        <v>225</v>
      </c>
      <c r="C102" s="12" t="s">
        <v>2</v>
      </c>
      <c r="D102" s="12" t="s">
        <v>21</v>
      </c>
      <c r="E102" s="12">
        <v>1597</v>
      </c>
    </row>
    <row r="103" spans="1:8" hidden="1" x14ac:dyDescent="0.3">
      <c r="A103" s="12" t="s">
        <v>226</v>
      </c>
      <c r="B103" s="12" t="s">
        <v>227</v>
      </c>
      <c r="C103" s="12" t="s">
        <v>24</v>
      </c>
      <c r="D103" s="12" t="s">
        <v>21</v>
      </c>
      <c r="E103" s="12">
        <v>969</v>
      </c>
    </row>
    <row r="104" spans="1:8" x14ac:dyDescent="0.3">
      <c r="A104" s="13" t="s">
        <v>228</v>
      </c>
      <c r="B104" s="13" t="s">
        <v>229</v>
      </c>
      <c r="C104" s="13" t="s">
        <v>4</v>
      </c>
      <c r="D104" s="13" t="s">
        <v>21</v>
      </c>
      <c r="E104" s="13">
        <v>828</v>
      </c>
      <c r="F104" s="13">
        <v>1035</v>
      </c>
      <c r="G104" s="19">
        <f>E104*(1-0.05)</f>
        <v>786.59999999999991</v>
      </c>
      <c r="H104" s="19">
        <f>E104*(1-0.1)</f>
        <v>745.2</v>
      </c>
    </row>
    <row r="105" spans="1:8" hidden="1" x14ac:dyDescent="0.3">
      <c r="A105" s="12" t="s">
        <v>230</v>
      </c>
      <c r="B105" s="12" t="s">
        <v>231</v>
      </c>
      <c r="C105" s="12" t="s">
        <v>24</v>
      </c>
      <c r="D105" s="12" t="s">
        <v>21</v>
      </c>
      <c r="E105" s="12">
        <v>521</v>
      </c>
    </row>
    <row r="106" spans="1:8" hidden="1" x14ac:dyDescent="0.3">
      <c r="A106" s="12" t="s">
        <v>232</v>
      </c>
      <c r="B106" s="12" t="s">
        <v>233</v>
      </c>
      <c r="C106" s="12" t="s">
        <v>3</v>
      </c>
      <c r="D106" s="12" t="s">
        <v>21</v>
      </c>
      <c r="E106" s="12">
        <v>491</v>
      </c>
    </row>
    <row r="107" spans="1:8" hidden="1" x14ac:dyDescent="0.3">
      <c r="A107" s="12" t="s">
        <v>234</v>
      </c>
      <c r="B107" s="12" t="s">
        <v>235</v>
      </c>
      <c r="C107" s="12" t="s">
        <v>24</v>
      </c>
      <c r="D107" s="12" t="s">
        <v>21</v>
      </c>
      <c r="E107" s="12">
        <v>399</v>
      </c>
    </row>
    <row r="108" spans="1:8" hidden="1" x14ac:dyDescent="0.3">
      <c r="A108" s="12" t="s">
        <v>236</v>
      </c>
      <c r="B108" s="12" t="s">
        <v>237</v>
      </c>
      <c r="C108" s="12" t="s">
        <v>24</v>
      </c>
      <c r="D108" s="12" t="s">
        <v>21</v>
      </c>
      <c r="E108" s="12">
        <v>969</v>
      </c>
    </row>
    <row r="109" spans="1:8" hidden="1" x14ac:dyDescent="0.3">
      <c r="A109" s="12" t="s">
        <v>238</v>
      </c>
      <c r="B109" s="12" t="s">
        <v>239</v>
      </c>
      <c r="C109" s="12" t="s">
        <v>24</v>
      </c>
      <c r="D109" s="12" t="s">
        <v>21</v>
      </c>
      <c r="E109" s="12">
        <v>799</v>
      </c>
    </row>
    <row r="110" spans="1:8" hidden="1" x14ac:dyDescent="0.3">
      <c r="A110" s="12" t="s">
        <v>240</v>
      </c>
      <c r="B110" s="12" t="s">
        <v>241</v>
      </c>
      <c r="C110" s="12" t="s">
        <v>24</v>
      </c>
      <c r="D110" s="12" t="s">
        <v>21</v>
      </c>
      <c r="E110" s="12">
        <v>709</v>
      </c>
      <c r="F110" s="12">
        <v>833</v>
      </c>
    </row>
    <row r="111" spans="1:8" hidden="1" x14ac:dyDescent="0.3">
      <c r="A111" s="12" t="s">
        <v>242</v>
      </c>
      <c r="B111" s="12" t="s">
        <v>243</v>
      </c>
      <c r="C111" s="12" t="s">
        <v>24</v>
      </c>
      <c r="D111" s="12" t="s">
        <v>21</v>
      </c>
      <c r="E111" s="12">
        <v>683</v>
      </c>
    </row>
    <row r="112" spans="1:8" hidden="1" x14ac:dyDescent="0.3">
      <c r="A112" s="12" t="s">
        <v>244</v>
      </c>
      <c r="B112" s="12" t="s">
        <v>245</v>
      </c>
      <c r="C112" s="12" t="s">
        <v>3</v>
      </c>
      <c r="D112" s="12" t="s">
        <v>21</v>
      </c>
      <c r="E112" s="12">
        <v>349</v>
      </c>
      <c r="F112" s="12">
        <v>537</v>
      </c>
    </row>
    <row r="113" spans="1:6" hidden="1" x14ac:dyDescent="0.3">
      <c r="A113" s="12" t="s">
        <v>246</v>
      </c>
      <c r="B113" s="12" t="s">
        <v>247</v>
      </c>
      <c r="C113" s="12" t="s">
        <v>24</v>
      </c>
      <c r="D113" s="12" t="s">
        <v>21</v>
      </c>
      <c r="E113" s="12">
        <v>279</v>
      </c>
      <c r="F113" s="12">
        <v>349</v>
      </c>
    </row>
    <row r="114" spans="1:6" hidden="1" x14ac:dyDescent="0.3">
      <c r="A114" s="12" t="s">
        <v>248</v>
      </c>
      <c r="B114" s="12" t="s">
        <v>249</v>
      </c>
      <c r="C114" s="12" t="s">
        <v>24</v>
      </c>
      <c r="D114" s="12" t="s">
        <v>21</v>
      </c>
      <c r="E114" s="12">
        <v>609</v>
      </c>
    </row>
    <row r="115" spans="1:6" hidden="1" x14ac:dyDescent="0.3">
      <c r="A115" s="12" t="s">
        <v>250</v>
      </c>
      <c r="B115" s="12" t="s">
        <v>251</v>
      </c>
      <c r="C115" s="12" t="s">
        <v>3</v>
      </c>
      <c r="D115" s="12" t="s">
        <v>21</v>
      </c>
      <c r="E115" s="12">
        <v>644</v>
      </c>
      <c r="F115" s="12">
        <v>1074</v>
      </c>
    </row>
    <row r="116" spans="1:6" hidden="1" x14ac:dyDescent="0.3">
      <c r="A116" s="12" t="s">
        <v>252</v>
      </c>
      <c r="B116" s="12" t="s">
        <v>253</v>
      </c>
      <c r="C116" s="12" t="s">
        <v>3</v>
      </c>
      <c r="D116" s="12" t="s">
        <v>21</v>
      </c>
      <c r="E116" s="12">
        <v>515</v>
      </c>
      <c r="F116" s="12">
        <v>857</v>
      </c>
    </row>
    <row r="117" spans="1:6" hidden="1" x14ac:dyDescent="0.3">
      <c r="A117" s="12" t="s">
        <v>254</v>
      </c>
      <c r="B117" s="12" t="s">
        <v>255</v>
      </c>
      <c r="C117" s="12" t="s">
        <v>24</v>
      </c>
      <c r="D117" s="12" t="s">
        <v>21</v>
      </c>
      <c r="E117" s="12">
        <v>1076</v>
      </c>
    </row>
    <row r="118" spans="1:6" hidden="1" x14ac:dyDescent="0.3">
      <c r="A118" s="12" t="s">
        <v>256</v>
      </c>
      <c r="B118" s="12" t="s">
        <v>257</v>
      </c>
      <c r="C118" s="12" t="s">
        <v>24</v>
      </c>
      <c r="D118" s="12" t="s">
        <v>21</v>
      </c>
      <c r="E118" s="12">
        <v>479</v>
      </c>
    </row>
    <row r="119" spans="1:6" hidden="1" x14ac:dyDescent="0.3">
      <c r="A119" s="12" t="s">
        <v>258</v>
      </c>
      <c r="B119" s="12" t="s">
        <v>259</v>
      </c>
      <c r="C119" s="12" t="s">
        <v>24</v>
      </c>
      <c r="D119" s="12" t="s">
        <v>21</v>
      </c>
      <c r="E119" s="12">
        <v>972</v>
      </c>
    </row>
    <row r="120" spans="1:6" hidden="1" x14ac:dyDescent="0.3">
      <c r="A120" s="12" t="s">
        <v>260</v>
      </c>
      <c r="B120" s="12" t="s">
        <v>261</v>
      </c>
      <c r="C120" s="12" t="s">
        <v>48</v>
      </c>
      <c r="D120" s="12" t="s">
        <v>21</v>
      </c>
      <c r="E120" s="12">
        <v>203</v>
      </c>
    </row>
    <row r="121" spans="1:6" hidden="1" x14ac:dyDescent="0.3">
      <c r="A121" s="12" t="s">
        <v>262</v>
      </c>
      <c r="B121" s="12" t="s">
        <v>263</v>
      </c>
      <c r="C121" s="12" t="s">
        <v>24</v>
      </c>
      <c r="D121" s="12" t="s">
        <v>21</v>
      </c>
      <c r="E121" s="12">
        <v>405</v>
      </c>
    </row>
    <row r="122" spans="1:6" hidden="1" x14ac:dyDescent="0.3">
      <c r="A122" s="12" t="s">
        <v>264</v>
      </c>
      <c r="B122" s="12" t="s">
        <v>265</v>
      </c>
      <c r="C122" s="12" t="s">
        <v>24</v>
      </c>
      <c r="D122" s="12" t="s">
        <v>21</v>
      </c>
      <c r="E122" s="12">
        <v>485</v>
      </c>
    </row>
    <row r="123" spans="1:6" hidden="1" x14ac:dyDescent="0.3">
      <c r="A123" s="12" t="s">
        <v>266</v>
      </c>
      <c r="B123" s="12" t="s">
        <v>267</v>
      </c>
      <c r="C123" s="12" t="s">
        <v>48</v>
      </c>
      <c r="D123" s="12" t="s">
        <v>21</v>
      </c>
      <c r="E123" s="12">
        <v>1014</v>
      </c>
    </row>
    <row r="124" spans="1:6" hidden="1" x14ac:dyDescent="0.3">
      <c r="A124" s="12" t="s">
        <v>268</v>
      </c>
      <c r="B124" s="12" t="s">
        <v>269</v>
      </c>
      <c r="C124" s="12" t="s">
        <v>24</v>
      </c>
      <c r="D124" s="12" t="s">
        <v>21</v>
      </c>
      <c r="E124" s="12">
        <v>799</v>
      </c>
    </row>
    <row r="125" spans="1:6" hidden="1" x14ac:dyDescent="0.3">
      <c r="A125" s="12" t="s">
        <v>270</v>
      </c>
      <c r="B125" s="12" t="s">
        <v>271</v>
      </c>
      <c r="C125" s="12" t="s">
        <v>24</v>
      </c>
      <c r="D125" s="12" t="s">
        <v>21</v>
      </c>
      <c r="E125" s="12">
        <v>699</v>
      </c>
    </row>
    <row r="126" spans="1:6" hidden="1" x14ac:dyDescent="0.3">
      <c r="A126" s="12" t="s">
        <v>272</v>
      </c>
      <c r="B126" s="12" t="s">
        <v>273</v>
      </c>
      <c r="C126" s="12" t="s">
        <v>24</v>
      </c>
      <c r="D126" s="12" t="s">
        <v>21</v>
      </c>
      <c r="E126" s="12">
        <v>959</v>
      </c>
    </row>
    <row r="127" spans="1:6" hidden="1" x14ac:dyDescent="0.3">
      <c r="A127" s="12" t="s">
        <v>274</v>
      </c>
      <c r="B127" s="12" t="s">
        <v>275</v>
      </c>
      <c r="C127" s="12" t="s">
        <v>24</v>
      </c>
      <c r="D127" s="12" t="s">
        <v>21</v>
      </c>
      <c r="E127" s="12">
        <v>986</v>
      </c>
    </row>
    <row r="128" spans="1:6" hidden="1" x14ac:dyDescent="0.3">
      <c r="A128" s="12" t="s">
        <v>276</v>
      </c>
      <c r="B128" s="12" t="s">
        <v>277</v>
      </c>
      <c r="C128" s="12" t="s">
        <v>24</v>
      </c>
      <c r="D128" s="12" t="s">
        <v>21</v>
      </c>
      <c r="E128" s="12">
        <v>740</v>
      </c>
    </row>
    <row r="129" spans="1:8" hidden="1" x14ac:dyDescent="0.3">
      <c r="A129" s="12" t="s">
        <v>278</v>
      </c>
      <c r="B129" s="12" t="s">
        <v>279</v>
      </c>
      <c r="C129" s="12" t="s">
        <v>3</v>
      </c>
      <c r="D129" s="12" t="s">
        <v>21</v>
      </c>
      <c r="E129" s="12">
        <v>289</v>
      </c>
      <c r="F129" s="12">
        <v>413</v>
      </c>
    </row>
    <row r="130" spans="1:8" hidden="1" x14ac:dyDescent="0.3">
      <c r="A130" s="12" t="s">
        <v>280</v>
      </c>
      <c r="B130" s="12" t="s">
        <v>281</v>
      </c>
      <c r="C130" s="12" t="s">
        <v>24</v>
      </c>
      <c r="D130" s="12" t="s">
        <v>21</v>
      </c>
      <c r="E130" s="12">
        <v>319</v>
      </c>
    </row>
    <row r="131" spans="1:8" hidden="1" x14ac:dyDescent="0.3">
      <c r="A131" s="12" t="s">
        <v>282</v>
      </c>
      <c r="B131" s="12" t="s">
        <v>283</v>
      </c>
      <c r="C131" s="12" t="s">
        <v>24</v>
      </c>
      <c r="D131" s="12" t="s">
        <v>21</v>
      </c>
      <c r="E131" s="12">
        <v>614</v>
      </c>
    </row>
    <row r="132" spans="1:8" hidden="1" x14ac:dyDescent="0.3">
      <c r="A132" s="12" t="s">
        <v>284</v>
      </c>
      <c r="B132" s="12" t="s">
        <v>285</v>
      </c>
      <c r="C132" s="12" t="s">
        <v>24</v>
      </c>
      <c r="D132" s="12" t="s">
        <v>21</v>
      </c>
      <c r="E132" s="12">
        <v>818</v>
      </c>
    </row>
    <row r="133" spans="1:8" hidden="1" x14ac:dyDescent="0.3">
      <c r="A133" s="12" t="s">
        <v>286</v>
      </c>
      <c r="B133" s="12" t="s">
        <v>287</v>
      </c>
      <c r="C133" s="12" t="s">
        <v>3</v>
      </c>
      <c r="D133" s="12" t="s">
        <v>21</v>
      </c>
      <c r="E133" s="12">
        <v>305</v>
      </c>
      <c r="F133" s="12">
        <v>508</v>
      </c>
    </row>
    <row r="134" spans="1:8" hidden="1" x14ac:dyDescent="0.3">
      <c r="A134" s="12" t="s">
        <v>288</v>
      </c>
      <c r="B134" s="12" t="s">
        <v>289</v>
      </c>
      <c r="C134" s="12" t="s">
        <v>24</v>
      </c>
      <c r="D134" s="12" t="s">
        <v>21</v>
      </c>
      <c r="E134" s="12">
        <v>659</v>
      </c>
    </row>
    <row r="135" spans="1:8" hidden="1" x14ac:dyDescent="0.3">
      <c r="A135" s="12" t="s">
        <v>290</v>
      </c>
      <c r="B135" s="12" t="s">
        <v>291</v>
      </c>
      <c r="C135" s="12" t="s">
        <v>3</v>
      </c>
      <c r="D135" s="12" t="s">
        <v>21</v>
      </c>
      <c r="E135" s="12">
        <v>345</v>
      </c>
      <c r="F135" s="12">
        <v>574</v>
      </c>
    </row>
    <row r="136" spans="1:8" hidden="1" x14ac:dyDescent="0.3">
      <c r="A136" s="12" t="s">
        <v>292</v>
      </c>
      <c r="B136" s="12" t="s">
        <v>293</v>
      </c>
      <c r="C136" s="12" t="s">
        <v>24</v>
      </c>
      <c r="D136" s="12" t="s">
        <v>21</v>
      </c>
      <c r="E136" s="12">
        <v>560</v>
      </c>
    </row>
    <row r="137" spans="1:8" hidden="1" x14ac:dyDescent="0.3">
      <c r="A137" s="12" t="s">
        <v>294</v>
      </c>
      <c r="B137" s="12" t="s">
        <v>295</v>
      </c>
      <c r="C137" s="12" t="s">
        <v>2</v>
      </c>
      <c r="D137" s="12" t="s">
        <v>21</v>
      </c>
      <c r="E137" s="12">
        <v>2090</v>
      </c>
    </row>
    <row r="138" spans="1:8" hidden="1" x14ac:dyDescent="0.3">
      <c r="A138" s="12" t="s">
        <v>296</v>
      </c>
      <c r="B138" s="12" t="s">
        <v>297</v>
      </c>
      <c r="C138" s="12" t="s">
        <v>24</v>
      </c>
      <c r="D138" s="12" t="s">
        <v>21</v>
      </c>
      <c r="E138" s="12">
        <v>729</v>
      </c>
    </row>
    <row r="139" spans="1:8" hidden="1" x14ac:dyDescent="0.3">
      <c r="A139" s="12" t="s">
        <v>298</v>
      </c>
      <c r="B139" s="12" t="s">
        <v>299</v>
      </c>
      <c r="C139" s="12" t="s">
        <v>24</v>
      </c>
      <c r="D139" s="12" t="s">
        <v>21</v>
      </c>
      <c r="E139" s="12">
        <v>323</v>
      </c>
      <c r="F139" s="12">
        <v>404</v>
      </c>
    </row>
    <row r="140" spans="1:8" x14ac:dyDescent="0.3">
      <c r="A140" s="13" t="s">
        <v>300</v>
      </c>
      <c r="B140" s="13" t="s">
        <v>301</v>
      </c>
      <c r="C140" s="13" t="s">
        <v>4</v>
      </c>
      <c r="D140" s="13" t="s">
        <v>21</v>
      </c>
      <c r="E140" s="13">
        <v>672</v>
      </c>
      <c r="F140" s="13">
        <v>840</v>
      </c>
      <c r="G140" s="19">
        <f>E140*(1-0.05)</f>
        <v>638.4</v>
      </c>
      <c r="H140" s="19">
        <f>E140*(1-0.1)</f>
        <v>604.80000000000007</v>
      </c>
    </row>
    <row r="141" spans="1:8" hidden="1" x14ac:dyDescent="0.3">
      <c r="A141" s="12" t="s">
        <v>302</v>
      </c>
      <c r="B141" s="12" t="s">
        <v>303</v>
      </c>
      <c r="C141" s="12" t="s">
        <v>24</v>
      </c>
      <c r="D141" s="12" t="s">
        <v>21</v>
      </c>
      <c r="E141" s="12">
        <v>499</v>
      </c>
    </row>
    <row r="142" spans="1:8" hidden="1" x14ac:dyDescent="0.3">
      <c r="A142" s="12" t="s">
        <v>304</v>
      </c>
      <c r="B142" s="12" t="s">
        <v>305</v>
      </c>
      <c r="C142" s="12" t="s">
        <v>24</v>
      </c>
      <c r="D142" s="12" t="s">
        <v>21</v>
      </c>
      <c r="E142" s="12">
        <v>739</v>
      </c>
    </row>
    <row r="143" spans="1:8" hidden="1" x14ac:dyDescent="0.3">
      <c r="A143" s="12" t="s">
        <v>306</v>
      </c>
      <c r="B143" s="12" t="s">
        <v>307</v>
      </c>
      <c r="C143" s="12" t="s">
        <v>33</v>
      </c>
      <c r="D143" s="12" t="s">
        <v>21</v>
      </c>
      <c r="E143" s="12">
        <v>415</v>
      </c>
    </row>
    <row r="144" spans="1:8" hidden="1" x14ac:dyDescent="0.3">
      <c r="A144" s="12" t="s">
        <v>308</v>
      </c>
      <c r="B144" s="12" t="s">
        <v>309</v>
      </c>
      <c r="C144" s="12" t="s">
        <v>24</v>
      </c>
      <c r="D144" s="12" t="s">
        <v>21</v>
      </c>
      <c r="E144" s="12">
        <v>666</v>
      </c>
    </row>
    <row r="145" spans="1:8" hidden="1" x14ac:dyDescent="0.3">
      <c r="A145" s="12" t="s">
        <v>310</v>
      </c>
      <c r="B145" s="12" t="s">
        <v>311</v>
      </c>
      <c r="C145" s="12" t="s">
        <v>24</v>
      </c>
      <c r="D145" s="12" t="s">
        <v>21</v>
      </c>
      <c r="E145" s="12">
        <v>1300</v>
      </c>
      <c r="F145" s="12"/>
    </row>
    <row r="146" spans="1:8" hidden="1" x14ac:dyDescent="0.3">
      <c r="A146" s="12" t="s">
        <v>312</v>
      </c>
      <c r="B146" s="12" t="s">
        <v>313</v>
      </c>
      <c r="C146" s="12" t="s">
        <v>24</v>
      </c>
      <c r="D146" s="12" t="s">
        <v>21</v>
      </c>
      <c r="E146" s="12">
        <v>524</v>
      </c>
      <c r="F146" s="12"/>
    </row>
    <row r="147" spans="1:8" hidden="1" x14ac:dyDescent="0.3">
      <c r="A147" s="12" t="s">
        <v>314</v>
      </c>
      <c r="B147" s="12" t="s">
        <v>315</v>
      </c>
      <c r="C147" s="12" t="s">
        <v>3</v>
      </c>
      <c r="D147" s="12" t="s">
        <v>21</v>
      </c>
      <c r="E147" s="12">
        <v>524</v>
      </c>
      <c r="F147" s="12"/>
    </row>
    <row r="148" spans="1:8" hidden="1" x14ac:dyDescent="0.3">
      <c r="A148" s="12" t="s">
        <v>316</v>
      </c>
      <c r="B148" s="12" t="s">
        <v>317</v>
      </c>
      <c r="C148" s="12" t="s">
        <v>5</v>
      </c>
      <c r="D148" s="12" t="s">
        <v>21</v>
      </c>
      <c r="E148" s="12">
        <v>127</v>
      </c>
      <c r="F148" s="12">
        <v>182</v>
      </c>
    </row>
    <row r="149" spans="1:8" hidden="1" x14ac:dyDescent="0.3">
      <c r="A149" s="12" t="s">
        <v>318</v>
      </c>
      <c r="B149" s="12" t="s">
        <v>319</v>
      </c>
      <c r="C149" s="12" t="s">
        <v>24</v>
      </c>
      <c r="D149" s="12" t="s">
        <v>21</v>
      </c>
      <c r="E149" s="12">
        <v>759</v>
      </c>
      <c r="F149" s="12"/>
    </row>
    <row r="150" spans="1:8" hidden="1" x14ac:dyDescent="0.3">
      <c r="A150" s="12" t="s">
        <v>320</v>
      </c>
      <c r="B150" s="12" t="s">
        <v>321</v>
      </c>
      <c r="C150" s="12" t="s">
        <v>48</v>
      </c>
      <c r="D150" s="12" t="s">
        <v>21</v>
      </c>
      <c r="E150" s="12">
        <v>565</v>
      </c>
      <c r="F150" s="12">
        <v>785</v>
      </c>
    </row>
    <row r="151" spans="1:8" hidden="1" x14ac:dyDescent="0.3">
      <c r="A151" s="12" t="s">
        <v>322</v>
      </c>
      <c r="B151" s="12" t="s">
        <v>323</v>
      </c>
      <c r="C151" s="12" t="s">
        <v>3</v>
      </c>
      <c r="D151" s="12" t="s">
        <v>21</v>
      </c>
      <c r="E151" s="12">
        <v>329</v>
      </c>
      <c r="F151" s="12">
        <v>547</v>
      </c>
    </row>
    <row r="152" spans="1:8" hidden="1" x14ac:dyDescent="0.3">
      <c r="A152" s="12" t="s">
        <v>324</v>
      </c>
      <c r="B152" s="12" t="s">
        <v>325</v>
      </c>
      <c r="C152" s="12" t="s">
        <v>24</v>
      </c>
      <c r="D152" s="12" t="s">
        <v>21</v>
      </c>
      <c r="E152" s="12">
        <v>636</v>
      </c>
      <c r="F152" s="12"/>
    </row>
    <row r="153" spans="1:8" hidden="1" x14ac:dyDescent="0.3">
      <c r="A153" s="12" t="s">
        <v>326</v>
      </c>
      <c r="B153" s="12" t="s">
        <v>327</v>
      </c>
      <c r="C153" s="12" t="s">
        <v>33</v>
      </c>
      <c r="D153" s="12" t="s">
        <v>21</v>
      </c>
      <c r="E153" s="12">
        <v>299</v>
      </c>
      <c r="F153" s="12"/>
    </row>
    <row r="154" spans="1:8" hidden="1" x14ac:dyDescent="0.3">
      <c r="A154" s="12" t="s">
        <v>328</v>
      </c>
      <c r="B154" s="12" t="s">
        <v>329</v>
      </c>
      <c r="C154" s="12" t="s">
        <v>3</v>
      </c>
      <c r="D154" s="12" t="s">
        <v>21</v>
      </c>
      <c r="E154" s="12">
        <v>267</v>
      </c>
      <c r="F154" s="12"/>
    </row>
    <row r="155" spans="1:8" hidden="1" x14ac:dyDescent="0.3">
      <c r="A155" s="12" t="s">
        <v>330</v>
      </c>
      <c r="B155" s="12" t="s">
        <v>331</v>
      </c>
      <c r="C155" s="12" t="s">
        <v>3</v>
      </c>
      <c r="D155" s="12" t="s">
        <v>21</v>
      </c>
      <c r="E155" s="12">
        <v>429</v>
      </c>
      <c r="F155" s="12">
        <v>715</v>
      </c>
    </row>
    <row r="156" spans="1:8" hidden="1" x14ac:dyDescent="0.3">
      <c r="A156" s="12" t="s">
        <v>332</v>
      </c>
      <c r="B156" s="12" t="s">
        <v>333</v>
      </c>
      <c r="C156" s="12" t="s">
        <v>48</v>
      </c>
      <c r="D156" s="12" t="s">
        <v>21</v>
      </c>
      <c r="E156" s="12">
        <v>899</v>
      </c>
      <c r="F156" s="12">
        <v>1340</v>
      </c>
    </row>
    <row r="157" spans="1:8" hidden="1" x14ac:dyDescent="0.3">
      <c r="A157" s="12" t="s">
        <v>334</v>
      </c>
      <c r="B157" s="12" t="s">
        <v>335</v>
      </c>
      <c r="C157" s="12" t="s">
        <v>24</v>
      </c>
      <c r="D157" s="12" t="s">
        <v>21</v>
      </c>
      <c r="E157" s="12">
        <v>749</v>
      </c>
      <c r="F157" s="12"/>
    </row>
    <row r="158" spans="1:8" hidden="1" x14ac:dyDescent="0.3">
      <c r="A158" s="12" t="s">
        <v>336</v>
      </c>
      <c r="B158" s="12" t="s">
        <v>337</v>
      </c>
      <c r="C158" s="12" t="s">
        <v>24</v>
      </c>
      <c r="D158" s="12" t="s">
        <v>21</v>
      </c>
      <c r="E158" s="12">
        <v>719</v>
      </c>
      <c r="F158" s="12"/>
    </row>
    <row r="159" spans="1:8" hidden="1" x14ac:dyDescent="0.3">
      <c r="A159" s="12" t="s">
        <v>338</v>
      </c>
      <c r="B159" s="12" t="s">
        <v>339</v>
      </c>
      <c r="C159" s="12" t="s">
        <v>24</v>
      </c>
      <c r="D159" s="12" t="s">
        <v>21</v>
      </c>
      <c r="E159" s="12">
        <v>725</v>
      </c>
      <c r="F159" s="12"/>
    </row>
    <row r="160" spans="1:8" x14ac:dyDescent="0.3">
      <c r="A160" s="13" t="s">
        <v>340</v>
      </c>
      <c r="B160" s="13" t="s">
        <v>341</v>
      </c>
      <c r="C160" s="13" t="s">
        <v>4</v>
      </c>
      <c r="D160" s="13" t="s">
        <v>21</v>
      </c>
      <c r="E160" s="13">
        <v>309</v>
      </c>
      <c r="F160" s="13">
        <v>387</v>
      </c>
      <c r="G160" s="19">
        <f>E160*(1-0.05)</f>
        <v>293.55</v>
      </c>
      <c r="H160" s="19">
        <f>E160*(1-0.1)</f>
        <v>278.10000000000002</v>
      </c>
    </row>
    <row r="161" spans="1:6" hidden="1" x14ac:dyDescent="0.3">
      <c r="A161" s="12" t="s">
        <v>342</v>
      </c>
      <c r="B161" s="12" t="s">
        <v>343</v>
      </c>
      <c r="C161" s="12" t="s">
        <v>3</v>
      </c>
      <c r="D161" s="12" t="s">
        <v>21</v>
      </c>
      <c r="E161" s="12">
        <v>224</v>
      </c>
      <c r="F161" s="12"/>
    </row>
    <row r="162" spans="1:6" hidden="1" x14ac:dyDescent="0.3">
      <c r="A162" s="12" t="s">
        <v>344</v>
      </c>
      <c r="B162" s="12" t="s">
        <v>345</v>
      </c>
      <c r="C162" s="12" t="s">
        <v>24</v>
      </c>
      <c r="D162" s="12" t="s">
        <v>21</v>
      </c>
      <c r="E162" s="12">
        <v>329</v>
      </c>
      <c r="F162" s="12"/>
    </row>
    <row r="163" spans="1:6" hidden="1" x14ac:dyDescent="0.3">
      <c r="A163" s="12" t="s">
        <v>346</v>
      </c>
      <c r="B163" s="12" t="s">
        <v>347</v>
      </c>
      <c r="C163" s="12" t="s">
        <v>24</v>
      </c>
      <c r="D163" s="12" t="s">
        <v>21</v>
      </c>
      <c r="E163" s="12">
        <v>677</v>
      </c>
      <c r="F163" s="12"/>
    </row>
    <row r="164" spans="1:6" hidden="1" x14ac:dyDescent="0.3">
      <c r="A164" s="12" t="s">
        <v>348</v>
      </c>
      <c r="B164" s="12" t="s">
        <v>349</v>
      </c>
      <c r="C164" s="12" t="s">
        <v>3</v>
      </c>
      <c r="D164" s="12" t="s">
        <v>21</v>
      </c>
      <c r="E164" s="12">
        <v>179</v>
      </c>
      <c r="F164" s="12"/>
    </row>
    <row r="165" spans="1:6" hidden="1" x14ac:dyDescent="0.3">
      <c r="A165" s="12" t="s">
        <v>350</v>
      </c>
      <c r="B165" s="12" t="s">
        <v>351</v>
      </c>
      <c r="C165" s="12" t="s">
        <v>24</v>
      </c>
      <c r="D165" s="12" t="s">
        <v>21</v>
      </c>
      <c r="E165" s="12">
        <v>251</v>
      </c>
      <c r="F165" s="12"/>
    </row>
    <row r="166" spans="1:6" hidden="1" x14ac:dyDescent="0.3">
      <c r="A166" s="12" t="s">
        <v>352</v>
      </c>
      <c r="B166" s="12" t="s">
        <v>353</v>
      </c>
      <c r="C166" s="12" t="s">
        <v>24</v>
      </c>
      <c r="D166" s="12" t="s">
        <v>21</v>
      </c>
      <c r="E166" s="12">
        <v>471</v>
      </c>
      <c r="F166" s="12"/>
    </row>
    <row r="167" spans="1:6" hidden="1" x14ac:dyDescent="0.3">
      <c r="A167" s="12" t="s">
        <v>354</v>
      </c>
      <c r="B167" s="12" t="s">
        <v>355</v>
      </c>
      <c r="C167" s="12" t="s">
        <v>3</v>
      </c>
      <c r="D167" s="12" t="s">
        <v>21</v>
      </c>
      <c r="E167" s="12">
        <v>485</v>
      </c>
      <c r="F167" s="12">
        <v>747</v>
      </c>
    </row>
    <row r="168" spans="1:6" hidden="1" x14ac:dyDescent="0.3">
      <c r="A168" s="12" t="s">
        <v>356</v>
      </c>
      <c r="B168" s="12" t="s">
        <v>357</v>
      </c>
      <c r="C168" s="12" t="s">
        <v>24</v>
      </c>
      <c r="D168" s="12" t="s">
        <v>21</v>
      </c>
      <c r="E168" s="12">
        <v>759</v>
      </c>
      <c r="F168" s="12"/>
    </row>
    <row r="169" spans="1:6" hidden="1" x14ac:dyDescent="0.3">
      <c r="A169" s="12" t="s">
        <v>216</v>
      </c>
      <c r="B169" s="12" t="s">
        <v>358</v>
      </c>
      <c r="C169" s="12" t="s">
        <v>24</v>
      </c>
      <c r="D169" s="12" t="s">
        <v>21</v>
      </c>
      <c r="E169" s="12">
        <v>857</v>
      </c>
      <c r="F169" s="12"/>
    </row>
    <row r="170" spans="1:6" hidden="1" x14ac:dyDescent="0.3">
      <c r="A170" s="12" t="s">
        <v>359</v>
      </c>
      <c r="B170" s="12" t="s">
        <v>360</v>
      </c>
      <c r="C170" s="12" t="s">
        <v>3</v>
      </c>
      <c r="D170" s="12" t="s">
        <v>21</v>
      </c>
      <c r="E170" s="12">
        <v>173</v>
      </c>
      <c r="F170" s="12">
        <v>204</v>
      </c>
    </row>
    <row r="171" spans="1:6" hidden="1" x14ac:dyDescent="0.3">
      <c r="A171" s="12" t="s">
        <v>361</v>
      </c>
      <c r="B171" s="12" t="s">
        <v>362</v>
      </c>
      <c r="C171" s="12" t="s">
        <v>2</v>
      </c>
      <c r="D171" s="12" t="s">
        <v>21</v>
      </c>
      <c r="E171" s="12">
        <v>169</v>
      </c>
      <c r="F171" s="12">
        <v>253</v>
      </c>
    </row>
    <row r="172" spans="1:6" hidden="1" x14ac:dyDescent="0.3">
      <c r="A172" s="12" t="s">
        <v>363</v>
      </c>
      <c r="B172" s="12" t="s">
        <v>364</v>
      </c>
      <c r="C172" s="12" t="s">
        <v>48</v>
      </c>
      <c r="D172" s="12" t="s">
        <v>21</v>
      </c>
      <c r="E172" s="12">
        <v>820</v>
      </c>
      <c r="F172" s="12">
        <v>1316</v>
      </c>
    </row>
    <row r="173" spans="1:6" hidden="1" x14ac:dyDescent="0.3">
      <c r="A173" s="12" t="s">
        <v>365</v>
      </c>
      <c r="B173" s="12" t="s">
        <v>366</v>
      </c>
      <c r="C173" s="12" t="s">
        <v>48</v>
      </c>
      <c r="D173" s="12" t="s">
        <v>21</v>
      </c>
      <c r="E173" s="12">
        <v>415</v>
      </c>
      <c r="F173" s="12">
        <v>664</v>
      </c>
    </row>
    <row r="174" spans="1:6" hidden="1" x14ac:dyDescent="0.3">
      <c r="A174" s="12" t="s">
        <v>367</v>
      </c>
      <c r="B174" s="12" t="s">
        <v>368</v>
      </c>
      <c r="C174" s="12" t="s">
        <v>24</v>
      </c>
      <c r="D174" s="12" t="s">
        <v>21</v>
      </c>
      <c r="E174" s="12">
        <v>527</v>
      </c>
      <c r="F174" s="12"/>
    </row>
    <row r="175" spans="1:6" hidden="1" x14ac:dyDescent="0.3">
      <c r="A175" s="12" t="s">
        <v>369</v>
      </c>
      <c r="B175" s="12" t="s">
        <v>370</v>
      </c>
      <c r="C175" s="12" t="s">
        <v>24</v>
      </c>
      <c r="D175" s="12" t="s">
        <v>21</v>
      </c>
      <c r="E175" s="12">
        <v>628</v>
      </c>
      <c r="F175" s="12"/>
    </row>
    <row r="176" spans="1:6" hidden="1" x14ac:dyDescent="0.3">
      <c r="A176" s="12" t="s">
        <v>371</v>
      </c>
      <c r="B176" s="12" t="s">
        <v>372</v>
      </c>
      <c r="C176" s="12" t="s">
        <v>24</v>
      </c>
      <c r="D176" s="12" t="s">
        <v>21</v>
      </c>
      <c r="E176" s="12">
        <v>1678</v>
      </c>
      <c r="F176" s="12"/>
    </row>
    <row r="177" spans="1:6" hidden="1" x14ac:dyDescent="0.3">
      <c r="A177" s="12" t="s">
        <v>373</v>
      </c>
      <c r="B177" s="12" t="s">
        <v>374</v>
      </c>
      <c r="C177" s="12" t="s">
        <v>24</v>
      </c>
      <c r="D177" s="12" t="s">
        <v>21</v>
      </c>
      <c r="E177" s="12">
        <v>669</v>
      </c>
      <c r="F177" s="12"/>
    </row>
    <row r="178" spans="1:6" hidden="1" x14ac:dyDescent="0.3">
      <c r="A178" s="12" t="s">
        <v>375</v>
      </c>
      <c r="B178" s="12" t="s">
        <v>376</v>
      </c>
      <c r="C178" s="12" t="s">
        <v>24</v>
      </c>
      <c r="D178" s="12" t="s">
        <v>21</v>
      </c>
      <c r="E178" s="12">
        <v>1111</v>
      </c>
      <c r="F178" s="12"/>
    </row>
    <row r="179" spans="1:6" hidden="1" x14ac:dyDescent="0.3">
      <c r="A179" s="12" t="s">
        <v>377</v>
      </c>
      <c r="B179" s="12" t="s">
        <v>378</v>
      </c>
      <c r="C179" s="12" t="s">
        <v>24</v>
      </c>
      <c r="D179" s="12" t="s">
        <v>21</v>
      </c>
      <c r="E179" s="12">
        <v>520</v>
      </c>
      <c r="F179" s="12"/>
    </row>
    <row r="180" spans="1:6" hidden="1" x14ac:dyDescent="0.3">
      <c r="A180" s="12" t="s">
        <v>379</v>
      </c>
      <c r="B180" s="12" t="s">
        <v>380</v>
      </c>
      <c r="C180" s="12" t="s">
        <v>24</v>
      </c>
      <c r="D180" s="12" t="s">
        <v>21</v>
      </c>
      <c r="E180" s="12">
        <v>519</v>
      </c>
      <c r="F180" s="12"/>
    </row>
    <row r="181" spans="1:6" hidden="1" x14ac:dyDescent="0.3">
      <c r="A181" s="12" t="s">
        <v>381</v>
      </c>
      <c r="B181" s="12" t="s">
        <v>382</v>
      </c>
      <c r="C181" s="12" t="s">
        <v>24</v>
      </c>
      <c r="D181" s="12" t="s">
        <v>21</v>
      </c>
      <c r="E181" s="12">
        <v>269</v>
      </c>
      <c r="F181" s="12"/>
    </row>
    <row r="182" spans="1:6" hidden="1" x14ac:dyDescent="0.3">
      <c r="A182" s="12" t="s">
        <v>383</v>
      </c>
      <c r="B182" s="12" t="s">
        <v>384</v>
      </c>
      <c r="C182" s="12" t="s">
        <v>24</v>
      </c>
      <c r="D182" s="12" t="s">
        <v>21</v>
      </c>
      <c r="E182" s="12">
        <v>589</v>
      </c>
      <c r="F182" s="12"/>
    </row>
    <row r="183" spans="1:6" hidden="1" x14ac:dyDescent="0.3">
      <c r="A183" s="12" t="s">
        <v>385</v>
      </c>
      <c r="B183" s="12" t="s">
        <v>386</v>
      </c>
      <c r="C183" s="12" t="s">
        <v>24</v>
      </c>
      <c r="D183" s="12" t="s">
        <v>21</v>
      </c>
      <c r="E183" s="12">
        <v>652</v>
      </c>
      <c r="F183" s="12"/>
    </row>
    <row r="184" spans="1:6" hidden="1" x14ac:dyDescent="0.3">
      <c r="A184" s="12" t="s">
        <v>387</v>
      </c>
      <c r="B184" s="12" t="s">
        <v>388</v>
      </c>
      <c r="C184" s="12" t="s">
        <v>24</v>
      </c>
      <c r="D184" s="12" t="s">
        <v>21</v>
      </c>
      <c r="E184" s="12">
        <v>398</v>
      </c>
      <c r="F184" s="12"/>
    </row>
    <row r="185" spans="1:6" hidden="1" x14ac:dyDescent="0.3">
      <c r="A185" s="12" t="s">
        <v>389</v>
      </c>
      <c r="B185" s="12" t="s">
        <v>390</v>
      </c>
      <c r="C185" s="12" t="s">
        <v>24</v>
      </c>
      <c r="D185" s="12" t="s">
        <v>21</v>
      </c>
      <c r="E185" s="12">
        <v>719</v>
      </c>
      <c r="F185" s="12"/>
    </row>
    <row r="186" spans="1:6" hidden="1" x14ac:dyDescent="0.3">
      <c r="A186" s="12" t="s">
        <v>391</v>
      </c>
      <c r="B186" s="12" t="s">
        <v>392</v>
      </c>
      <c r="C186" s="12" t="s">
        <v>48</v>
      </c>
      <c r="D186" s="12" t="s">
        <v>21</v>
      </c>
      <c r="E186" s="12">
        <v>1049</v>
      </c>
      <c r="F186" s="12"/>
    </row>
    <row r="187" spans="1:6" hidden="1" x14ac:dyDescent="0.3">
      <c r="A187" s="12" t="s">
        <v>393</v>
      </c>
      <c r="B187" s="12" t="s">
        <v>394</v>
      </c>
      <c r="C187" s="12" t="s">
        <v>24</v>
      </c>
      <c r="D187" s="12" t="s">
        <v>21</v>
      </c>
      <c r="E187" s="12">
        <v>746</v>
      </c>
      <c r="F187" s="12"/>
    </row>
    <row r="188" spans="1:6" hidden="1" x14ac:dyDescent="0.3">
      <c r="A188" s="12" t="s">
        <v>395</v>
      </c>
      <c r="B188" s="12" t="s">
        <v>396</v>
      </c>
      <c r="C188" s="12" t="s">
        <v>24</v>
      </c>
      <c r="D188" s="12" t="s">
        <v>21</v>
      </c>
      <c r="E188" s="12">
        <v>569</v>
      </c>
      <c r="F188" s="12"/>
    </row>
    <row r="189" spans="1:6" hidden="1" x14ac:dyDescent="0.3">
      <c r="A189" s="12" t="s">
        <v>397</v>
      </c>
      <c r="B189" s="12" t="s">
        <v>398</v>
      </c>
      <c r="C189" s="12" t="s">
        <v>24</v>
      </c>
      <c r="D189" s="12" t="s">
        <v>21</v>
      </c>
      <c r="E189" s="12">
        <v>569</v>
      </c>
      <c r="F189" s="12"/>
    </row>
    <row r="190" spans="1:6" hidden="1" x14ac:dyDescent="0.3">
      <c r="A190" s="12" t="s">
        <v>399</v>
      </c>
      <c r="B190" s="12" t="s">
        <v>400</v>
      </c>
      <c r="C190" s="12" t="s">
        <v>5</v>
      </c>
      <c r="D190" s="12" t="s">
        <v>21</v>
      </c>
      <c r="E190" s="12">
        <v>1010</v>
      </c>
      <c r="F190" s="12"/>
    </row>
    <row r="191" spans="1:6" hidden="1" x14ac:dyDescent="0.3">
      <c r="A191" s="12" t="s">
        <v>401</v>
      </c>
      <c r="B191" s="12" t="s">
        <v>402</v>
      </c>
      <c r="C191" s="12" t="s">
        <v>403</v>
      </c>
      <c r="D191" s="12" t="s">
        <v>21</v>
      </c>
      <c r="E191" s="12">
        <v>866</v>
      </c>
      <c r="F191" s="12"/>
    </row>
    <row r="192" spans="1:6" hidden="1" x14ac:dyDescent="0.3">
      <c r="A192" s="12" t="s">
        <v>404</v>
      </c>
      <c r="B192" s="12" t="s">
        <v>405</v>
      </c>
      <c r="C192" s="12" t="s">
        <v>2</v>
      </c>
      <c r="D192" s="12" t="s">
        <v>21</v>
      </c>
      <c r="E192" s="12">
        <v>2090</v>
      </c>
      <c r="F192" s="12"/>
    </row>
    <row r="193" spans="1:6" hidden="1" x14ac:dyDescent="0.3">
      <c r="A193" s="12" t="s">
        <v>406</v>
      </c>
      <c r="B193" s="12" t="s">
        <v>407</v>
      </c>
      <c r="C193" s="12" t="s">
        <v>24</v>
      </c>
      <c r="D193" s="12" t="s">
        <v>21</v>
      </c>
      <c r="E193" s="12">
        <v>539</v>
      </c>
      <c r="F193" s="12"/>
    </row>
    <row r="194" spans="1:6" hidden="1" x14ac:dyDescent="0.3">
      <c r="A194" s="12" t="s">
        <v>408</v>
      </c>
      <c r="B194" s="12" t="s">
        <v>409</v>
      </c>
      <c r="C194" s="12" t="s">
        <v>48</v>
      </c>
      <c r="D194" s="12" t="s">
        <v>21</v>
      </c>
      <c r="E194" s="12">
        <v>180</v>
      </c>
      <c r="F194" s="12"/>
    </row>
    <row r="195" spans="1:6" hidden="1" x14ac:dyDescent="0.3">
      <c r="A195" s="12" t="s">
        <v>410</v>
      </c>
      <c r="B195" s="12" t="s">
        <v>411</v>
      </c>
      <c r="C195" s="12" t="s">
        <v>24</v>
      </c>
      <c r="D195" s="12" t="s">
        <v>21</v>
      </c>
      <c r="E195" s="12">
        <v>599</v>
      </c>
      <c r="F195" s="12"/>
    </row>
    <row r="196" spans="1:6" hidden="1" x14ac:dyDescent="0.3">
      <c r="A196" s="12" t="s">
        <v>412</v>
      </c>
      <c r="B196" s="12" t="s">
        <v>413</v>
      </c>
      <c r="C196" s="12" t="s">
        <v>24</v>
      </c>
      <c r="D196" s="12" t="s">
        <v>21</v>
      </c>
      <c r="E196" s="12">
        <v>438</v>
      </c>
      <c r="F196" s="12"/>
    </row>
    <row r="197" spans="1:6" hidden="1" x14ac:dyDescent="0.3">
      <c r="A197" s="12" t="s">
        <v>414</v>
      </c>
      <c r="B197" s="12" t="s">
        <v>415</v>
      </c>
      <c r="C197" s="12" t="s">
        <v>24</v>
      </c>
      <c r="D197" s="12" t="s">
        <v>21</v>
      </c>
      <c r="E197" s="12">
        <v>396</v>
      </c>
      <c r="F197" s="12"/>
    </row>
    <row r="198" spans="1:6" hidden="1" x14ac:dyDescent="0.3">
      <c r="A198" s="12" t="s">
        <v>416</v>
      </c>
      <c r="B198" s="12" t="s">
        <v>417</v>
      </c>
      <c r="C198" s="12" t="s">
        <v>24</v>
      </c>
      <c r="D198" s="12" t="s">
        <v>21</v>
      </c>
      <c r="E198" s="12">
        <v>399</v>
      </c>
      <c r="F198" s="12"/>
    </row>
    <row r="199" spans="1:6" hidden="1" x14ac:dyDescent="0.3">
      <c r="A199" s="12" t="s">
        <v>418</v>
      </c>
      <c r="B199" s="12" t="s">
        <v>419</v>
      </c>
      <c r="C199" s="12" t="s">
        <v>3</v>
      </c>
      <c r="D199" s="12" t="s">
        <v>21</v>
      </c>
      <c r="E199" s="12">
        <v>636</v>
      </c>
      <c r="F199" s="12">
        <v>1061</v>
      </c>
    </row>
    <row r="200" spans="1:6" hidden="1" x14ac:dyDescent="0.3">
      <c r="A200" s="12" t="s">
        <v>420</v>
      </c>
      <c r="B200" s="12" t="s">
        <v>421</v>
      </c>
      <c r="C200" s="12" t="s">
        <v>48</v>
      </c>
      <c r="D200" s="12" t="s">
        <v>21</v>
      </c>
      <c r="E200" s="12">
        <v>54</v>
      </c>
      <c r="F200" s="12"/>
    </row>
    <row r="201" spans="1:6" hidden="1" x14ac:dyDescent="0.3">
      <c r="A201" s="12" t="s">
        <v>422</v>
      </c>
      <c r="B201" s="12" t="s">
        <v>423</v>
      </c>
      <c r="C201" s="12" t="s">
        <v>2</v>
      </c>
      <c r="D201" s="12" t="s">
        <v>21</v>
      </c>
      <c r="E201" s="12">
        <v>875</v>
      </c>
      <c r="F201" s="12">
        <v>1293</v>
      </c>
    </row>
    <row r="202" spans="1:6" hidden="1" x14ac:dyDescent="0.3">
      <c r="A202" s="12" t="s">
        <v>424</v>
      </c>
      <c r="B202" s="12" t="s">
        <v>425</v>
      </c>
      <c r="C202" s="12" t="s">
        <v>48</v>
      </c>
      <c r="D202" s="12" t="s">
        <v>21</v>
      </c>
      <c r="E202" s="12">
        <v>1049</v>
      </c>
      <c r="F202" s="12"/>
    </row>
    <row r="203" spans="1:6" hidden="1" x14ac:dyDescent="0.3">
      <c r="A203" s="12" t="s">
        <v>426</v>
      </c>
      <c r="B203" s="12" t="s">
        <v>427</v>
      </c>
      <c r="C203" s="12" t="s">
        <v>24</v>
      </c>
      <c r="D203" s="12" t="s">
        <v>21</v>
      </c>
      <c r="E203" s="12">
        <v>292</v>
      </c>
      <c r="F203" s="12"/>
    </row>
    <row r="204" spans="1:6" hidden="1" x14ac:dyDescent="0.3">
      <c r="A204" s="12" t="s">
        <v>428</v>
      </c>
      <c r="B204" s="12" t="s">
        <v>429</v>
      </c>
      <c r="C204" s="12" t="s">
        <v>3</v>
      </c>
      <c r="D204" s="12" t="s">
        <v>21</v>
      </c>
      <c r="E204" s="12">
        <v>446</v>
      </c>
      <c r="F204" s="12">
        <v>743</v>
      </c>
    </row>
    <row r="205" spans="1:6" hidden="1" x14ac:dyDescent="0.3">
      <c r="A205" s="12" t="s">
        <v>430</v>
      </c>
      <c r="B205" s="12" t="s">
        <v>431</v>
      </c>
      <c r="C205" s="12" t="s">
        <v>24</v>
      </c>
      <c r="D205" s="12" t="s">
        <v>21</v>
      </c>
      <c r="E205" s="12">
        <v>786</v>
      </c>
      <c r="F205" s="12"/>
    </row>
    <row r="206" spans="1:6" hidden="1" x14ac:dyDescent="0.3">
      <c r="A206" s="12" t="s">
        <v>432</v>
      </c>
      <c r="B206" s="12" t="s">
        <v>433</v>
      </c>
      <c r="C206" s="12" t="s">
        <v>24</v>
      </c>
      <c r="D206" s="12" t="s">
        <v>21</v>
      </c>
      <c r="E206" s="12">
        <v>429</v>
      </c>
      <c r="F206" s="12"/>
    </row>
    <row r="207" spans="1:6" hidden="1" x14ac:dyDescent="0.3">
      <c r="A207" s="12" t="s">
        <v>434</v>
      </c>
      <c r="B207" s="12" t="s">
        <v>435</v>
      </c>
      <c r="C207" s="12" t="s">
        <v>48</v>
      </c>
      <c r="D207" s="12" t="s">
        <v>21</v>
      </c>
      <c r="E207" s="12">
        <v>775</v>
      </c>
      <c r="F207" s="12">
        <v>1238</v>
      </c>
    </row>
    <row r="208" spans="1:6" hidden="1" x14ac:dyDescent="0.3">
      <c r="A208" s="12" t="s">
        <v>436</v>
      </c>
      <c r="B208" s="12" t="s">
        <v>437</v>
      </c>
      <c r="C208" s="12" t="s">
        <v>24</v>
      </c>
      <c r="D208" s="12" t="s">
        <v>21</v>
      </c>
      <c r="E208" s="12">
        <v>281</v>
      </c>
      <c r="F208" s="12"/>
    </row>
    <row r="209" spans="1:6" hidden="1" x14ac:dyDescent="0.3">
      <c r="A209" s="12" t="s">
        <v>438</v>
      </c>
      <c r="B209" s="12" t="s">
        <v>439</v>
      </c>
      <c r="C209" s="12" t="s">
        <v>3</v>
      </c>
      <c r="D209" s="12" t="s">
        <v>21</v>
      </c>
      <c r="E209" s="12">
        <v>396</v>
      </c>
      <c r="F209" s="12">
        <v>661</v>
      </c>
    </row>
    <row r="210" spans="1:6" hidden="1" x14ac:dyDescent="0.3">
      <c r="A210" s="12" t="s">
        <v>440</v>
      </c>
      <c r="B210" s="12" t="s">
        <v>441</v>
      </c>
      <c r="C210" s="12" t="s">
        <v>24</v>
      </c>
      <c r="D210" s="12" t="s">
        <v>21</v>
      </c>
      <c r="E210" s="12">
        <v>639</v>
      </c>
      <c r="F210" s="12"/>
    </row>
    <row r="211" spans="1:6" hidden="1" x14ac:dyDescent="0.3">
      <c r="A211" s="12" t="s">
        <v>442</v>
      </c>
      <c r="B211" s="12" t="s">
        <v>443</v>
      </c>
      <c r="C211" s="12" t="s">
        <v>24</v>
      </c>
      <c r="D211" s="12" t="s">
        <v>21</v>
      </c>
      <c r="E211" s="12">
        <v>1349</v>
      </c>
      <c r="F211" s="12"/>
    </row>
    <row r="212" spans="1:6" hidden="1" x14ac:dyDescent="0.3">
      <c r="A212" s="12" t="s">
        <v>444</v>
      </c>
      <c r="B212" s="12" t="s">
        <v>445</v>
      </c>
      <c r="C212" s="12" t="s">
        <v>24</v>
      </c>
      <c r="D212" s="12" t="s">
        <v>21</v>
      </c>
      <c r="E212" s="12">
        <v>452</v>
      </c>
      <c r="F212" s="12"/>
    </row>
    <row r="213" spans="1:6" hidden="1" x14ac:dyDescent="0.3">
      <c r="A213" s="12" t="s">
        <v>446</v>
      </c>
      <c r="B213" s="12" t="s">
        <v>447</v>
      </c>
      <c r="C213" s="12" t="s">
        <v>24</v>
      </c>
      <c r="D213" s="12" t="s">
        <v>21</v>
      </c>
      <c r="E213" s="12">
        <v>319</v>
      </c>
      <c r="F213" s="12"/>
    </row>
    <row r="214" spans="1:6" hidden="1" x14ac:dyDescent="0.3">
      <c r="A214" s="12" t="s">
        <v>448</v>
      </c>
      <c r="B214" s="12" t="s">
        <v>449</v>
      </c>
      <c r="C214" s="12" t="s">
        <v>48</v>
      </c>
      <c r="D214" s="12" t="s">
        <v>21</v>
      </c>
      <c r="E214" s="12">
        <v>609</v>
      </c>
      <c r="F214" s="12">
        <v>1166</v>
      </c>
    </row>
    <row r="215" spans="1:6" hidden="1" x14ac:dyDescent="0.3">
      <c r="A215" s="12" t="s">
        <v>450</v>
      </c>
      <c r="B215" s="12" t="s">
        <v>451</v>
      </c>
      <c r="C215" s="12" t="s">
        <v>3</v>
      </c>
      <c r="D215" s="12" t="s">
        <v>21</v>
      </c>
      <c r="E215" s="12">
        <v>179</v>
      </c>
      <c r="F215" s="12">
        <v>256</v>
      </c>
    </row>
    <row r="216" spans="1:6" hidden="1" x14ac:dyDescent="0.3">
      <c r="A216" s="12" t="s">
        <v>452</v>
      </c>
      <c r="B216" s="12" t="s">
        <v>453</v>
      </c>
      <c r="C216" s="12" t="s">
        <v>24</v>
      </c>
      <c r="D216" s="12" t="s">
        <v>21</v>
      </c>
      <c r="E216" s="12">
        <v>669</v>
      </c>
      <c r="F216" s="12"/>
    </row>
    <row r="217" spans="1:6" hidden="1" x14ac:dyDescent="0.3">
      <c r="A217" s="12" t="s">
        <v>454</v>
      </c>
      <c r="B217" s="12" t="s">
        <v>455</v>
      </c>
      <c r="C217" s="12" t="s">
        <v>5</v>
      </c>
      <c r="D217" s="12" t="s">
        <v>21</v>
      </c>
      <c r="E217" s="12">
        <v>579</v>
      </c>
      <c r="F217" s="12">
        <v>828</v>
      </c>
    </row>
    <row r="218" spans="1:6" hidden="1" x14ac:dyDescent="0.3">
      <c r="A218" s="12" t="s">
        <v>456</v>
      </c>
      <c r="B218" s="12" t="s">
        <v>457</v>
      </c>
      <c r="C218" s="12" t="s">
        <v>2</v>
      </c>
      <c r="D218" s="12" t="s">
        <v>21</v>
      </c>
      <c r="E218" s="12">
        <v>305</v>
      </c>
      <c r="F218" s="12"/>
    </row>
    <row r="219" spans="1:6" hidden="1" x14ac:dyDescent="0.3">
      <c r="A219" s="12" t="s">
        <v>458</v>
      </c>
      <c r="B219" s="12" t="s">
        <v>459</v>
      </c>
      <c r="C219" s="12" t="s">
        <v>24</v>
      </c>
      <c r="D219" s="12" t="s">
        <v>21</v>
      </c>
      <c r="E219" s="12">
        <v>866</v>
      </c>
      <c r="F219" s="12"/>
    </row>
    <row r="220" spans="1:6" hidden="1" x14ac:dyDescent="0.3">
      <c r="A220" s="12" t="s">
        <v>460</v>
      </c>
      <c r="B220" s="12" t="s">
        <v>461</v>
      </c>
      <c r="C220" s="12" t="s">
        <v>24</v>
      </c>
      <c r="D220" s="12" t="s">
        <v>21</v>
      </c>
      <c r="E220" s="12">
        <v>838</v>
      </c>
      <c r="F220" s="12"/>
    </row>
    <row r="221" spans="1:6" hidden="1" x14ac:dyDescent="0.3">
      <c r="A221" s="12" t="s">
        <v>462</v>
      </c>
      <c r="B221" s="12" t="s">
        <v>463</v>
      </c>
      <c r="C221" s="12" t="s">
        <v>24</v>
      </c>
      <c r="D221" s="12" t="s">
        <v>21</v>
      </c>
      <c r="E221" s="12">
        <v>579</v>
      </c>
      <c r="F221" s="12"/>
    </row>
    <row r="222" spans="1:6" hidden="1" x14ac:dyDescent="0.3">
      <c r="A222" s="12" t="s">
        <v>464</v>
      </c>
      <c r="B222" s="12" t="s">
        <v>465</v>
      </c>
      <c r="C222" s="12" t="s">
        <v>24</v>
      </c>
      <c r="D222" s="12" t="s">
        <v>21</v>
      </c>
      <c r="E222" s="12">
        <v>465</v>
      </c>
      <c r="F222" s="12"/>
    </row>
    <row r="223" spans="1:6" hidden="1" x14ac:dyDescent="0.3">
      <c r="A223" s="12" t="s">
        <v>466</v>
      </c>
      <c r="B223" s="12" t="s">
        <v>467</v>
      </c>
      <c r="C223" s="12" t="s">
        <v>24</v>
      </c>
      <c r="D223" s="12" t="s">
        <v>21</v>
      </c>
      <c r="E223" s="12">
        <v>569</v>
      </c>
      <c r="F223" s="12"/>
    </row>
    <row r="224" spans="1:6" hidden="1" x14ac:dyDescent="0.3">
      <c r="A224" s="12" t="s">
        <v>468</v>
      </c>
      <c r="B224" s="12" t="s">
        <v>469</v>
      </c>
      <c r="C224" s="12" t="s">
        <v>24</v>
      </c>
      <c r="D224" s="12" t="s">
        <v>21</v>
      </c>
      <c r="E224" s="12">
        <v>389</v>
      </c>
      <c r="F224" s="12"/>
    </row>
    <row r="225" spans="1:6" hidden="1" x14ac:dyDescent="0.3">
      <c r="A225" s="12" t="s">
        <v>470</v>
      </c>
      <c r="B225" s="12" t="s">
        <v>471</v>
      </c>
      <c r="C225" s="12" t="s">
        <v>24</v>
      </c>
      <c r="D225" s="12" t="s">
        <v>21</v>
      </c>
      <c r="E225" s="12">
        <v>319</v>
      </c>
      <c r="F225" s="12"/>
    </row>
    <row r="226" spans="1:6" hidden="1" x14ac:dyDescent="0.3">
      <c r="A226" s="12" t="s">
        <v>472</v>
      </c>
      <c r="B226" s="12" t="s">
        <v>473</v>
      </c>
      <c r="C226" s="12" t="s">
        <v>24</v>
      </c>
      <c r="D226" s="12" t="s">
        <v>21</v>
      </c>
      <c r="E226" s="12">
        <v>940</v>
      </c>
      <c r="F226" s="12"/>
    </row>
    <row r="227" spans="1:6" hidden="1" x14ac:dyDescent="0.3">
      <c r="A227" s="12" t="s">
        <v>474</v>
      </c>
      <c r="B227" s="12" t="s">
        <v>475</v>
      </c>
      <c r="C227" s="12" t="s">
        <v>24</v>
      </c>
      <c r="D227" s="12" t="s">
        <v>21</v>
      </c>
      <c r="E227" s="12">
        <v>808</v>
      </c>
      <c r="F227" s="12"/>
    </row>
    <row r="228" spans="1:6" hidden="1" x14ac:dyDescent="0.3">
      <c r="A228" s="12" t="s">
        <v>476</v>
      </c>
      <c r="B228" s="12" t="s">
        <v>477</v>
      </c>
      <c r="C228" s="12" t="s">
        <v>24</v>
      </c>
      <c r="D228" s="12" t="s">
        <v>21</v>
      </c>
      <c r="E228" s="12">
        <v>281</v>
      </c>
      <c r="F228" s="12"/>
    </row>
    <row r="229" spans="1:6" hidden="1" x14ac:dyDescent="0.3">
      <c r="A229" s="12" t="s">
        <v>478</v>
      </c>
      <c r="B229" s="12" t="s">
        <v>479</v>
      </c>
      <c r="C229" s="12" t="s">
        <v>2</v>
      </c>
      <c r="D229" s="12" t="s">
        <v>21</v>
      </c>
      <c r="E229" s="12">
        <v>290</v>
      </c>
      <c r="F229" s="12">
        <v>497</v>
      </c>
    </row>
    <row r="230" spans="1:6" hidden="1" x14ac:dyDescent="0.3">
      <c r="A230" s="12" t="s">
        <v>200</v>
      </c>
      <c r="B230" s="12" t="s">
        <v>480</v>
      </c>
      <c r="C230" s="12" t="s">
        <v>24</v>
      </c>
      <c r="D230" s="12" t="s">
        <v>21</v>
      </c>
      <c r="E230" s="12">
        <v>655</v>
      </c>
      <c r="F230" s="12">
        <v>655</v>
      </c>
    </row>
    <row r="231" spans="1:6" hidden="1" x14ac:dyDescent="0.3">
      <c r="A231" s="12" t="s">
        <v>481</v>
      </c>
      <c r="B231" s="12" t="s">
        <v>482</v>
      </c>
      <c r="C231" s="12" t="s">
        <v>2</v>
      </c>
      <c r="D231" s="12" t="s">
        <v>21</v>
      </c>
      <c r="E231" s="12">
        <v>57</v>
      </c>
      <c r="F231" s="12"/>
    </row>
    <row r="232" spans="1:6" hidden="1" x14ac:dyDescent="0.3">
      <c r="A232" s="12" t="s">
        <v>186</v>
      </c>
      <c r="B232" s="12" t="s">
        <v>187</v>
      </c>
      <c r="C232" s="12" t="s">
        <v>24</v>
      </c>
      <c r="D232" s="12" t="s">
        <v>21</v>
      </c>
      <c r="E232" s="12">
        <v>381</v>
      </c>
      <c r="F232" s="12"/>
    </row>
  </sheetData>
  <autoFilter ref="A1:F232">
    <filterColumn colId="2">
      <filters>
        <filter val="Nordway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бренд</vt:lpstr>
      <vt:lpstr>гамма</vt:lpstr>
      <vt:lpstr>промедика</vt:lpstr>
      <vt:lpstr>now</vt:lpstr>
      <vt:lpstr>novel</vt:lpstr>
      <vt:lpstr>nordway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Ніконов Олександр</dc:creator>
  <cp:lastModifiedBy>Рогачевська Марія</cp:lastModifiedBy>
  <dcterms:created xsi:type="dcterms:W3CDTF">2026-05-12T09:07:11Z</dcterms:created>
  <dcterms:modified xsi:type="dcterms:W3CDTF">2026-06-10T08:53:11Z</dcterms:modified>
</cp:coreProperties>
</file>