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F:\2025\price\price Hr 01.08.22\"/>
    </mc:Choice>
  </mc:AlternateContent>
  <xr:revisionPtr revIDLastSave="0" documentId="8_{96DC4498-3139-45DE-AE2A-43571E90FD2C}" xr6:coauthVersionLast="47" xr6:coauthVersionMax="47" xr10:uidLastSave="{00000000-0000-0000-0000-000000000000}"/>
  <bookViews>
    <workbookView xWindow="-108" yWindow="-108" windowWidth="23256" windowHeight="12576" tabRatio="789" activeTab="3" xr2:uid="{00000000-000D-0000-FFFF-FFFF00000000}"/>
  </bookViews>
  <sheets>
    <sheet name="-С-  (1)" sheetId="20" r:id="rId1"/>
    <sheet name="-С-  (2)" sheetId="21" r:id="rId2"/>
    <sheet name="-С- (3)" sheetId="27" r:id="rId3"/>
    <sheet name="Каркаси і матраси" sheetId="34" r:id="rId4"/>
    <sheet name="шафи-купе" sheetId="45" r:id="rId5"/>
    <sheet name="М'які ліжка" sheetId="47" r:id="rId6"/>
    <sheet name="НОВИНКИ 2025 " sheetId="48" r:id="rId7"/>
    <sheet name="ШАФИ СПЕЙС NEW !" sheetId="49" r:id="rId8"/>
  </sheets>
  <definedNames>
    <definedName name="_xlnm.Print_Area" localSheetId="3">'Каркаси і матраси'!$A$1:$I$37</definedName>
    <definedName name="_xlnm.Print_Area" localSheetId="0">'-С-  (1)'!$A$1:$Q$48</definedName>
    <definedName name="_xlnm.Print_Area" localSheetId="1">'-С-  (2)'!$A$1:$Y$57</definedName>
    <definedName name="_xlnm.Print_Area" localSheetId="2">'-С- (3)'!$A$1:$W$57</definedName>
    <definedName name="_xlnm.Print_Area" localSheetId="7">'ШАФИ СПЕЙС NEW !'!$A$1:$H$77</definedName>
    <definedName name="_xlnm.Print_Area" localSheetId="4">'шафи-купе'!$A$1:$Z$61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8" i="49" l="1"/>
  <c r="E58" i="49"/>
  <c r="D58" i="49"/>
  <c r="C58" i="49"/>
  <c r="F54" i="49"/>
  <c r="E54" i="49"/>
  <c r="D54" i="49"/>
  <c r="C54" i="49"/>
  <c r="F50" i="49"/>
  <c r="E50" i="49"/>
  <c r="D50" i="49"/>
  <c r="C50" i="49"/>
  <c r="F49" i="49"/>
  <c r="E49" i="49"/>
  <c r="D49" i="49"/>
  <c r="C49" i="49"/>
  <c r="F45" i="49"/>
  <c r="E45" i="49"/>
  <c r="D45" i="49"/>
  <c r="C45" i="49"/>
  <c r="F44" i="49"/>
  <c r="E44" i="49"/>
  <c r="D44" i="49"/>
  <c r="C44" i="49"/>
  <c r="F40" i="49"/>
  <c r="E40" i="49"/>
  <c r="D40" i="49"/>
  <c r="C40" i="49"/>
  <c r="F35" i="49"/>
  <c r="E35" i="49"/>
  <c r="D35" i="49"/>
  <c r="C35" i="49"/>
  <c r="H26" i="49"/>
  <c r="G26" i="49"/>
  <c r="F26" i="49"/>
  <c r="E26" i="49"/>
  <c r="D26" i="49"/>
  <c r="C26" i="49"/>
  <c r="H25" i="49"/>
  <c r="G25" i="49"/>
  <c r="F25" i="49"/>
  <c r="E25" i="49"/>
  <c r="D25" i="49"/>
  <c r="C25" i="49"/>
  <c r="H24" i="49"/>
  <c r="G24" i="49"/>
  <c r="F24" i="49"/>
  <c r="E24" i="49"/>
  <c r="D24" i="49"/>
  <c r="C24" i="49"/>
  <c r="H23" i="49"/>
  <c r="G23" i="49"/>
  <c r="F23" i="49"/>
  <c r="E23" i="49"/>
  <c r="D23" i="49"/>
  <c r="C23" i="49"/>
  <c r="H22" i="49"/>
  <c r="G22" i="49"/>
  <c r="F22" i="49"/>
  <c r="E22" i="49"/>
  <c r="D22" i="49"/>
  <c r="C22" i="49"/>
  <c r="H21" i="49"/>
  <c r="G21" i="49"/>
  <c r="F21" i="49"/>
  <c r="E21" i="49"/>
  <c r="D21" i="49"/>
  <c r="C21" i="49"/>
  <c r="H16" i="49"/>
  <c r="G16" i="49"/>
  <c r="F16" i="49"/>
  <c r="E16" i="49"/>
  <c r="D16" i="49"/>
  <c r="C16" i="49"/>
  <c r="H15" i="49"/>
  <c r="G15" i="49"/>
  <c r="F15" i="49"/>
  <c r="E15" i="49"/>
  <c r="D15" i="49"/>
  <c r="C15" i="49"/>
  <c r="H14" i="49"/>
  <c r="G14" i="49"/>
  <c r="F14" i="49"/>
  <c r="E14" i="49"/>
  <c r="D14" i="49"/>
  <c r="C14" i="49"/>
  <c r="H13" i="49"/>
  <c r="G13" i="49"/>
  <c r="F13" i="49"/>
  <c r="E13" i="49"/>
  <c r="D13" i="49"/>
  <c r="C13" i="49"/>
  <c r="H12" i="49"/>
  <c r="G12" i="49"/>
  <c r="F12" i="49"/>
  <c r="E12" i="49"/>
  <c r="D12" i="49"/>
  <c r="C12" i="49"/>
  <c r="H11" i="49"/>
  <c r="G11" i="49"/>
  <c r="F11" i="49"/>
  <c r="E11" i="49"/>
  <c r="D11" i="49"/>
  <c r="C11" i="49"/>
</calcChain>
</file>

<file path=xl/sharedStrings.xml><?xml version="1.0" encoding="utf-8"?>
<sst xmlns="http://schemas.openxmlformats.org/spreadsheetml/2006/main" count="766" uniqueCount="542">
  <si>
    <t>Вітальні</t>
  </si>
  <si>
    <t>комод</t>
  </si>
  <si>
    <t>люстро</t>
  </si>
  <si>
    <t>шафа</t>
  </si>
  <si>
    <t>бар</t>
  </si>
  <si>
    <t>вітрина</t>
  </si>
  <si>
    <t>пенал</t>
  </si>
  <si>
    <t>комод 60</t>
  </si>
  <si>
    <t>стіл письмовий</t>
  </si>
  <si>
    <t>тумба</t>
  </si>
  <si>
    <t>спальня</t>
  </si>
  <si>
    <t>комод 100</t>
  </si>
  <si>
    <t>тумбочка</t>
  </si>
  <si>
    <t>Тумба під взуття</t>
  </si>
  <si>
    <t>www.svit-mebliv.ua</t>
  </si>
  <si>
    <r>
      <t xml:space="preserve">ліжко 2-сп </t>
    </r>
    <r>
      <rPr>
        <i/>
        <sz val="9"/>
        <rFont val="Arial Cyr"/>
        <charset val="204"/>
      </rPr>
      <t>(б/матрасу, та каркаса)</t>
    </r>
  </si>
  <si>
    <t>шафа 3Д</t>
  </si>
  <si>
    <t>туалетка</t>
  </si>
  <si>
    <t xml:space="preserve">ТВ-тумба </t>
  </si>
  <si>
    <t>шафа 2Д Ск</t>
  </si>
  <si>
    <t xml:space="preserve"> NEW</t>
  </si>
  <si>
    <t xml:space="preserve">матраси  </t>
  </si>
  <si>
    <t>спальня „Лотос“</t>
  </si>
  <si>
    <t xml:space="preserve">спальня „Соня“ </t>
  </si>
  <si>
    <t>шафа 4Д</t>
  </si>
  <si>
    <t>Прихожі</t>
  </si>
  <si>
    <t>Мадера</t>
  </si>
  <si>
    <t>Каркаси до ліжок</t>
  </si>
  <si>
    <t>Метал. каркас до ліжка 1600х2000</t>
  </si>
  <si>
    <t>Метал. каркас до ліжка 900х2000</t>
  </si>
  <si>
    <t>Метал. каркас до ліжка 1800х2000</t>
  </si>
  <si>
    <t>комод 4Ш</t>
  </si>
  <si>
    <t>модульна система „Лаціо“</t>
  </si>
  <si>
    <t>вітрина 1Д</t>
  </si>
  <si>
    <t>вітрина ДШ</t>
  </si>
  <si>
    <t>комод 2Д 1.8</t>
  </si>
  <si>
    <t>комод ТВ 1.8</t>
  </si>
  <si>
    <t>шафа 2Д</t>
  </si>
  <si>
    <r>
      <t xml:space="preserve">ліжко 1-сп </t>
    </r>
    <r>
      <rPr>
        <sz val="7"/>
        <rFont val="Arial Cyr"/>
        <charset val="204"/>
      </rPr>
      <t>(б/матрасу, та каркаса)</t>
    </r>
  </si>
  <si>
    <r>
      <t xml:space="preserve">ліжко 2-сп </t>
    </r>
    <r>
      <rPr>
        <i/>
        <sz val="6"/>
        <rFont val="Arial Cyr"/>
        <charset val="204"/>
      </rPr>
      <t>(б/матрасу, та каркаса)</t>
    </r>
  </si>
  <si>
    <r>
      <t xml:space="preserve">ліжко 2-сп (1.6) </t>
    </r>
    <r>
      <rPr>
        <i/>
        <sz val="6"/>
        <rFont val="Arial Cyr"/>
        <charset val="204"/>
      </rPr>
      <t>(б/матрасу, та каркаса)</t>
    </r>
  </si>
  <si>
    <t>модульна система „Ліворно“</t>
  </si>
  <si>
    <t>комод 2Д 1.7</t>
  </si>
  <si>
    <r>
      <t xml:space="preserve">спальня 4Д </t>
    </r>
    <r>
      <rPr>
        <sz val="7"/>
        <rFont val="Arial Cyr"/>
        <charset val="204"/>
      </rPr>
      <t>(б/матрасу, та каркаса)</t>
    </r>
  </si>
  <si>
    <t>шафа 4ДЗ</t>
  </si>
  <si>
    <t>Каркас "СМ" 1600х2000</t>
  </si>
  <si>
    <t>Каркас "СМ" 1800х2000</t>
  </si>
  <si>
    <t>Каркас "СМ" 900х2000</t>
  </si>
  <si>
    <t>стіл</t>
  </si>
  <si>
    <t>спальня „Ніколь“  (патина)</t>
  </si>
  <si>
    <t>спальня "Круїз"</t>
  </si>
  <si>
    <t>грн.</t>
  </si>
  <si>
    <t xml:space="preserve">стіл </t>
  </si>
  <si>
    <t>Оскар (св.венге)</t>
  </si>
  <si>
    <t>ліжко 1-сп (б/матрасу, та каркаса)</t>
  </si>
  <si>
    <t xml:space="preserve">спальня „Жасмін“ </t>
  </si>
  <si>
    <t>Метал. каркас до ліжка  б/ніг 1600х2000</t>
  </si>
  <si>
    <t>Метал. каркас б/ніг до ліжка 900х2000</t>
  </si>
  <si>
    <r>
      <t xml:space="preserve">ліжко 2-сп (1.6) з м'яким бильцем  </t>
    </r>
    <r>
      <rPr>
        <i/>
        <sz val="8"/>
        <rFont val="Arial Cyr"/>
        <charset val="204"/>
      </rPr>
      <t>(б/матрасу, та каркаса)</t>
    </r>
  </si>
  <si>
    <t>тумба 3Д</t>
  </si>
  <si>
    <t>тумба 2Д Ск</t>
  </si>
  <si>
    <t>Фабіана</t>
  </si>
  <si>
    <r>
      <t xml:space="preserve">ліжко 2-сп (1.4) </t>
    </r>
    <r>
      <rPr>
        <i/>
        <sz val="6"/>
        <rFont val="Arial Cyr"/>
        <charset val="204"/>
      </rPr>
      <t>(б/матрасу, та каркаса)</t>
    </r>
  </si>
  <si>
    <t>матрас каркасний 160*200</t>
  </si>
  <si>
    <t>матрас каркасний 80*200</t>
  </si>
  <si>
    <t>матрас каркасний 140*200</t>
  </si>
  <si>
    <t>Метал. каркас до ліжка  б/ніг 1400х2000</t>
  </si>
  <si>
    <t>полка 105</t>
  </si>
  <si>
    <t>шафа 2ДЗ</t>
  </si>
  <si>
    <t>тумба 2ДШ</t>
  </si>
  <si>
    <t>люстро 70</t>
  </si>
  <si>
    <t>спальня 3Д (б/матрасу, та каркаса)</t>
  </si>
  <si>
    <t>спальня 5Д (б/матрасу, та каркаса)</t>
  </si>
  <si>
    <t>спальня 4Д (б/матрасу, та каркаса)</t>
  </si>
  <si>
    <t>стіл розсувний</t>
  </si>
  <si>
    <t>комод 2Д 4Ш</t>
  </si>
  <si>
    <t>тумба 2Д</t>
  </si>
  <si>
    <r>
      <t xml:space="preserve">ліжко 2-сп </t>
    </r>
    <r>
      <rPr>
        <i/>
        <sz val="9"/>
        <rFont val="Arial Cyr"/>
        <charset val="204"/>
      </rPr>
      <t>(б/матрасу, та каркаса</t>
    </r>
    <r>
      <rPr>
        <b/>
        <i/>
        <sz val="9"/>
        <rFont val="Arial Cyr"/>
        <charset val="204"/>
      </rPr>
      <t>)</t>
    </r>
  </si>
  <si>
    <t>стіл журнальний</t>
  </si>
  <si>
    <t xml:space="preserve">Токіо                    </t>
  </si>
  <si>
    <t xml:space="preserve">модульна система „Вівальді“  </t>
  </si>
  <si>
    <t xml:space="preserve">спальня „Лілея Нова“ </t>
  </si>
  <si>
    <t>комод 80/3Ш</t>
  </si>
  <si>
    <t>комод 100/3Ш</t>
  </si>
  <si>
    <t>комод 80/4Ш</t>
  </si>
  <si>
    <t>комод 100/4Ш</t>
  </si>
  <si>
    <t>300х2200х450</t>
  </si>
  <si>
    <t>400х2200х450</t>
  </si>
  <si>
    <t>300х2200х600</t>
  </si>
  <si>
    <t>400х2200х600</t>
  </si>
  <si>
    <t>300х2400х450</t>
  </si>
  <si>
    <t>400х2400х450</t>
  </si>
  <si>
    <t>300х2400х600</t>
  </si>
  <si>
    <t>400х2400х600</t>
  </si>
  <si>
    <t>Отвір в карнизі  60 мм за 1 шт</t>
  </si>
  <si>
    <t>комод 2 (дуб сонома)</t>
  </si>
  <si>
    <t>комод 1 (чорний/білий)</t>
  </si>
  <si>
    <t>Остін 1</t>
  </si>
  <si>
    <t>шафа 2Д2Ш</t>
  </si>
  <si>
    <t>тумба 3Д3Ш</t>
  </si>
  <si>
    <t xml:space="preserve">спальня „Марія“ </t>
  </si>
  <si>
    <t>комоди (індастріал/білий)</t>
  </si>
  <si>
    <t xml:space="preserve">комоди  </t>
  </si>
  <si>
    <t>вішак</t>
  </si>
  <si>
    <t>комод 3Ш+3Ш</t>
  </si>
  <si>
    <t>комод 6Ш</t>
  </si>
  <si>
    <t>комод  2Д 3Ш</t>
  </si>
  <si>
    <t>пенал 1Д 1В</t>
  </si>
  <si>
    <t>Люстро 1</t>
  </si>
  <si>
    <t>Люстро 2</t>
  </si>
  <si>
    <t>Люстро 3</t>
  </si>
  <si>
    <t>Люстро 4</t>
  </si>
  <si>
    <t>Люстра (ППУ)</t>
  </si>
  <si>
    <t>М`яке ліжко Олівія</t>
  </si>
  <si>
    <t>модульна система „Ешлі“</t>
  </si>
  <si>
    <r>
      <t xml:space="preserve">ліжко 2-сп (1.2) </t>
    </r>
    <r>
      <rPr>
        <sz val="6"/>
        <rFont val="Arial Cyr"/>
        <charset val="204"/>
      </rPr>
      <t>(б/матрасу, та каркаса)</t>
    </r>
  </si>
  <si>
    <t>Метал. каркас до ліжка  б/ніг 1200х2000</t>
  </si>
  <si>
    <t>Реприза (антрацит/артизан)</t>
  </si>
  <si>
    <t>Фіона (антрацит/артизан)</t>
  </si>
  <si>
    <t xml:space="preserve">спальня "Вівіан" </t>
  </si>
  <si>
    <r>
      <t xml:space="preserve">спальня "Ромбо" </t>
    </r>
    <r>
      <rPr>
        <b/>
        <sz val="11"/>
        <color rgb="FFFF0000"/>
        <rFont val="Century Gothic"/>
        <family val="2"/>
        <charset val="204"/>
      </rPr>
      <t xml:space="preserve"> </t>
    </r>
  </si>
  <si>
    <t xml:space="preserve">спальня „Кім“ </t>
  </si>
  <si>
    <t>Каркас "СМ" 1400х2000</t>
  </si>
  <si>
    <t>Каркас "СМ" 1200х2000</t>
  </si>
  <si>
    <t>Орландо 1</t>
  </si>
  <si>
    <t>Хайді</t>
  </si>
  <si>
    <r>
      <t xml:space="preserve">Тумба під взуття </t>
    </r>
    <r>
      <rPr>
        <b/>
        <sz val="9"/>
        <rFont val="Arial Cyr"/>
        <charset val="204"/>
      </rPr>
      <t>Хайді</t>
    </r>
  </si>
  <si>
    <t>пенал 1Д2Ш</t>
  </si>
  <si>
    <t>стелаж</t>
  </si>
  <si>
    <t xml:space="preserve">спальня "Алекса" </t>
  </si>
  <si>
    <t>№ п/п</t>
  </si>
  <si>
    <t>Розмір (ширина, висота), мм</t>
  </si>
  <si>
    <t>Кількість дверей</t>
  </si>
  <si>
    <t>+1 фасад  дзеркало</t>
  </si>
  <si>
    <t>+1 фасад  дсп лак</t>
  </si>
  <si>
    <t>1000 х 2200</t>
  </si>
  <si>
    <t>1000 х 2400</t>
  </si>
  <si>
    <t>1100 х 2200</t>
  </si>
  <si>
    <t>1100 х 2400</t>
  </si>
  <si>
    <t>1200 х 2200</t>
  </si>
  <si>
    <t>1200 х 2400</t>
  </si>
  <si>
    <t>1300 х 2200</t>
  </si>
  <si>
    <t>1300 х 2400</t>
  </si>
  <si>
    <t>1400 х 2200</t>
  </si>
  <si>
    <t>1400 х 2400</t>
  </si>
  <si>
    <t>1500 х 2200</t>
  </si>
  <si>
    <t>1500 х 2400</t>
  </si>
  <si>
    <t>1600 х 2200</t>
  </si>
  <si>
    <t>1600 х 2400</t>
  </si>
  <si>
    <t>1700 х 2200</t>
  </si>
  <si>
    <t>1700 х 2400</t>
  </si>
  <si>
    <t>1800 х 2200</t>
  </si>
  <si>
    <t>1800 х 2400</t>
  </si>
  <si>
    <t>1900 х 2200</t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</si>
  <si>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418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1000 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>418</t>
    </r>
  </si>
  <si>
    <t>1900 х 2400</t>
  </si>
  <si>
    <t>2000 х 2200</t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</si>
  <si>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418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1100 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>418</t>
    </r>
  </si>
  <si>
    <t>2000 х 2400</t>
  </si>
  <si>
    <t>2100 х 2200</t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</si>
  <si>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418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1200 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>418</t>
    </r>
  </si>
  <si>
    <t>2100 х 2400</t>
  </si>
  <si>
    <t>2200 х 2200</t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</si>
  <si>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418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1300 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>418</t>
    </r>
  </si>
  <si>
    <t>2200 х 2400</t>
  </si>
  <si>
    <t>2300 х 2200</t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</si>
  <si>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1100 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>568</t>
    </r>
  </si>
  <si>
    <t>2300 х 2400</t>
  </si>
  <si>
    <t>2400 х 2200</t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</si>
  <si>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1200 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>568</t>
    </r>
  </si>
  <si>
    <t>2400 х 2400</t>
  </si>
  <si>
    <t>2500 х 2200</t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</si>
  <si>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1300 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>568</t>
    </r>
  </si>
  <si>
    <t>2500 х 2400</t>
  </si>
  <si>
    <t>2600 х 2200</t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</si>
  <si>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1400 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>568</t>
    </r>
  </si>
  <si>
    <t>2600 х 2400</t>
  </si>
  <si>
    <t>2700 х 2200</t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</si>
  <si>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1500 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>568</t>
    </r>
  </si>
  <si>
    <t>2700 х 2400</t>
  </si>
  <si>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734 </t>
    </r>
    <r>
      <rPr>
        <b/>
        <sz val="10"/>
        <color rgb="FFFF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734</t>
    </r>
  </si>
  <si>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784 </t>
    </r>
    <r>
      <rPr>
        <b/>
        <sz val="10"/>
        <color rgb="FFFF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784</t>
    </r>
  </si>
  <si>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834 </t>
    </r>
    <r>
      <rPr>
        <b/>
        <sz val="10"/>
        <color rgb="FFFF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834</t>
    </r>
  </si>
  <si>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884 </t>
    </r>
    <r>
      <rPr>
        <b/>
        <sz val="10"/>
        <color rgb="FFFF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884</t>
    </r>
  </si>
  <si>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934 </t>
    </r>
    <r>
      <rPr>
        <b/>
        <sz val="10"/>
        <color rgb="FFFF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934</t>
    </r>
  </si>
  <si>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984 </t>
    </r>
    <r>
      <rPr>
        <b/>
        <sz val="10"/>
        <color rgb="FFFF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984</t>
    </r>
  </si>
  <si>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1034 </t>
    </r>
    <r>
      <rPr>
        <b/>
        <sz val="10"/>
        <color rgb="FFFF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1034</t>
    </r>
  </si>
  <si>
    <t xml:space="preserve">Шафи-купе "Альфа"     </t>
  </si>
  <si>
    <r>
      <t xml:space="preserve">Глибина </t>
    </r>
    <r>
      <rPr>
        <b/>
        <sz val="10"/>
        <color rgb="FF000000"/>
        <rFont val="Century Gothic"/>
        <family val="2"/>
        <charset val="204"/>
      </rPr>
      <t>450</t>
    </r>
    <r>
      <rPr>
        <b/>
        <sz val="10"/>
        <color indexed="8"/>
        <rFont val="Century Gothic"/>
        <family val="2"/>
        <charset val="204"/>
      </rPr>
      <t xml:space="preserve"> мм ціна, грн</t>
    </r>
  </si>
  <si>
    <r>
      <t xml:space="preserve">Глибина </t>
    </r>
    <r>
      <rPr>
        <b/>
        <sz val="10"/>
        <color rgb="FF000000"/>
        <rFont val="Century Gothic"/>
        <family val="2"/>
        <charset val="204"/>
      </rPr>
      <t>600</t>
    </r>
    <r>
      <rPr>
        <b/>
        <sz val="10"/>
        <color indexed="8"/>
        <rFont val="Century Gothic"/>
        <family val="2"/>
        <charset val="204"/>
      </rPr>
      <t xml:space="preserve"> мм ціна, грн</t>
    </r>
  </si>
  <si>
    <t>блок ящиків</t>
  </si>
  <si>
    <t>карнізи</t>
  </si>
  <si>
    <t>Карніз 1000 прямий без отв</t>
  </si>
  <si>
    <t>Карніз 1100 прямий без отв</t>
  </si>
  <si>
    <t>Карніз 1200 прямий без отв</t>
  </si>
  <si>
    <t>Карніз 1300 прямий без отв</t>
  </si>
  <si>
    <t>Карніз 1400 прямий без отв</t>
  </si>
  <si>
    <t>Карніз 1500 прямий без отв</t>
  </si>
  <si>
    <t>Карніз 1600 прямий без отв</t>
  </si>
  <si>
    <t>Карніз 1700 прямий без отв</t>
  </si>
  <si>
    <t>Карніз 1800 прямий без отв</t>
  </si>
  <si>
    <t>Карніз 1900 прямий без отв</t>
  </si>
  <si>
    <t>Карніз 2000 прямий без отв</t>
  </si>
  <si>
    <t>Карніз 2100 прямий без отв</t>
  </si>
  <si>
    <t>Карніз 2200 прямий без отв</t>
  </si>
  <si>
    <t>Карніз 2300 прямий без отв</t>
  </si>
  <si>
    <t>Карніз 2400 прямий без отв</t>
  </si>
  <si>
    <t>Карніз 2500 прямий без отв</t>
  </si>
  <si>
    <t>Карніз 2600 прямий без отв</t>
  </si>
  <si>
    <t>Карніз 2700 прямий без отв</t>
  </si>
  <si>
    <t>кутове закінчення 300</t>
  </si>
  <si>
    <t>кутове закінчення 400</t>
  </si>
  <si>
    <t>Додаткові опції</t>
  </si>
  <si>
    <t>КОЛІР ДСП</t>
  </si>
  <si>
    <r>
      <t xml:space="preserve">КОЛІР ДСП </t>
    </r>
    <r>
      <rPr>
        <b/>
        <sz val="14"/>
        <color rgb="FFFF0000"/>
        <rFont val="Century Gothic"/>
        <family val="2"/>
        <charset val="204"/>
      </rPr>
      <t>+10 %</t>
    </r>
  </si>
  <si>
    <t>комод 800</t>
  </si>
  <si>
    <t>комод 1200</t>
  </si>
  <si>
    <t>шафа 1Д</t>
  </si>
  <si>
    <t>шафа 1Д1Ш</t>
  </si>
  <si>
    <t>шафа 2Д1Ш</t>
  </si>
  <si>
    <t>Шафа 4Д</t>
  </si>
  <si>
    <t>ліжко 1-сп 2Ш (б/матрасу, та каркаса)</t>
  </si>
  <si>
    <t xml:space="preserve">Мері </t>
  </si>
  <si>
    <t xml:space="preserve">Ліза </t>
  </si>
  <si>
    <t xml:space="preserve">Одрі </t>
  </si>
  <si>
    <t xml:space="preserve">Фібі </t>
  </si>
  <si>
    <t xml:space="preserve">Холлі 1,5 м </t>
  </si>
  <si>
    <t xml:space="preserve">Холлі 2,0 м </t>
  </si>
  <si>
    <t>Мія</t>
  </si>
  <si>
    <t>ліжко 1 сп 0,9 з каркасом СМ</t>
  </si>
  <si>
    <t>Моніка</t>
  </si>
  <si>
    <t>Лоренсо 2</t>
  </si>
  <si>
    <t>Стелаж Піраміда 6</t>
  </si>
  <si>
    <t>Стелаж Піраміда 10</t>
  </si>
  <si>
    <t>Силует 1 (німфея альба)</t>
  </si>
  <si>
    <t>Евіта (німфеа альба/німфеа альба лак)</t>
  </si>
  <si>
    <t>Кароліна ( артвуд світлий/попелястий)</t>
  </si>
  <si>
    <t>Фіона (артвуд світлий/попелястий)</t>
  </si>
  <si>
    <t>Грета (артвуд світлий/попелястий)</t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</si>
  <si>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з під. мех. № 1, 2, 5</t>
    </r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</si>
  <si>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з під. мех. № 1, 2, 5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</si>
  <si>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з під. мех. № 1, 2, 5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</si>
  <si>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з під. мех. № 1, 2, 5</t>
    </r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</si>
  <si>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з під. мех. № 3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</si>
  <si>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з під. мех. № 3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</si>
  <si>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з під. мех. № 3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</si>
  <si>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з під. мех. № 3</t>
    </r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</si>
  <si>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з під. мех. № 4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</si>
  <si>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з під. мех. № 4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</si>
  <si>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з під. мех. № 4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</si>
  <si>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з під. мех. № 4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</si>
  <si>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з під. мех. № 6</t>
    </r>
  </si>
  <si>
    <t>з підйомним механізмом</t>
  </si>
  <si>
    <t>без підйомного механізма</t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</si>
  <si>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без під. мех. № 1, 2, 5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</si>
  <si>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без під. мех. № 1, 2, 5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</si>
  <si>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без під. мех. № 1, 2, 5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</si>
  <si>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без під. мех. № 1, 2, 5</t>
    </r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</si>
  <si>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без під. мех. № 3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</si>
  <si>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без під. мех. № 3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</si>
  <si>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без під. мех. № 3</t>
    </r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</si>
  <si>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без під. мех. № 4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</si>
  <si>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без під. мех. № 4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</si>
  <si>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без під. мех. № 4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</si>
  <si>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без під. мех. № 4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</si>
  <si>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без під. мех. № 3</t>
    </r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</si>
  <si>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з під. мех. № 1, 2, 3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</si>
  <si>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з під. мех. № 1, 2, 3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</si>
  <si>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з під. мех. № 1, 2, 3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</si>
  <si>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з під. мех. № 1, 2, 3</t>
    </r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</si>
  <si>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без під. мех. № 1, 2, 3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</si>
  <si>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без під. мех. № 1, 2, 3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</si>
  <si>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без під. мех. № 1, 2, 3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</si>
  <si>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без під. мех. № 1, 2, 3</t>
    </r>
  </si>
  <si>
    <t>Ліжко 1-сп № 4</t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</si>
  <si>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з під. мех. № 4</t>
    </r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</si>
  <si>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з під. мех. № 1, 2, 5</t>
    </r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</si>
  <si>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з під. мех. № 3</t>
    </r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</si>
  <si>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з під. мех. № 1, 2, 3</t>
    </r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</si>
  <si>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без під. мех. № 1, 2, 3</t>
    </r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</si>
  <si>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без під. мех. № 1, 2, 5</t>
    </r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</si>
  <si>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без під. мех. № 3</t>
    </r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</si>
  <si>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без під. мех. № 4</t>
    </r>
  </si>
  <si>
    <t>тумба приліжкова</t>
  </si>
  <si>
    <t>комод 1Д 4Ш</t>
  </si>
  <si>
    <t>комод 2Д 3Ш</t>
  </si>
  <si>
    <r>
      <t xml:space="preserve">ліжко 2-сп (1.6) </t>
    </r>
    <r>
      <rPr>
        <i/>
        <sz val="8"/>
        <rFont val="Arial Cyr"/>
        <charset val="204"/>
      </rPr>
      <t>(б/матрасу, та каркаса)</t>
    </r>
  </si>
  <si>
    <t>тумба 2Ш</t>
  </si>
  <si>
    <t>пенал 2Д</t>
  </si>
  <si>
    <t>шафа 2Д 3Ш</t>
  </si>
  <si>
    <t>стіл 1Т</t>
  </si>
  <si>
    <t>стіл 2Т</t>
  </si>
  <si>
    <r>
      <t xml:space="preserve">ліжко 2-сп </t>
    </r>
    <r>
      <rPr>
        <i/>
        <sz val="8"/>
        <rFont val="Arial Cyr"/>
        <charset val="204"/>
      </rPr>
      <t>(б/матрасу, та каркаса)</t>
    </r>
  </si>
  <si>
    <t>тумба 4Д</t>
  </si>
  <si>
    <t>тумба 2Д 1Ш</t>
  </si>
  <si>
    <t>ТВ - Тумби</t>
  </si>
  <si>
    <t>дитяча  „Тоні“</t>
  </si>
  <si>
    <t>дитяча „Локі“</t>
  </si>
  <si>
    <t xml:space="preserve">спальня </t>
  </si>
  <si>
    <r>
      <t>Ширина-висота-глибина шафи-купе може замовлятися кратно</t>
    </r>
    <r>
      <rPr>
        <b/>
        <sz val="11"/>
        <color rgb="FFFF0000"/>
        <rFont val="Century Gothic"/>
        <family val="2"/>
        <charset val="204"/>
      </rPr>
      <t xml:space="preserve"> 1 мм</t>
    </r>
    <r>
      <rPr>
        <b/>
        <sz val="11"/>
        <rFont val="Century Gothic"/>
        <family val="2"/>
        <charset val="204"/>
      </rPr>
      <t>, при цьому вартість  шафи рахується відповідно з наступного розміру ширини-висоти-глибини.</t>
    </r>
  </si>
  <si>
    <t>Приклад прорахунку:</t>
  </si>
  <si>
    <t xml:space="preserve">1. При зміні ширини:
Якщо ширина складає 1050 мм, розрахунок проводиться відповідно до вартості наступного розміру ширини 1100 мм:
 Ш1050хВ2200хГ450= вартість Ш1100хВ2200хГ450
Ширина змінюється за рахунок відділення - ніші.
</t>
  </si>
  <si>
    <r>
      <t>Якщо ширина складає 1050 мм, розрахунок проводиться відповідно до вартості наступного розміру ширини 1100 мм:
Ш</t>
    </r>
    <r>
      <rPr>
        <b/>
        <sz val="10"/>
        <color rgb="FFFF0000"/>
        <rFont val="Century Gothic"/>
        <family val="2"/>
        <charset val="204"/>
      </rPr>
      <t>1050</t>
    </r>
    <r>
      <rPr>
        <b/>
        <sz val="10"/>
        <rFont val="Century Gothic"/>
        <family val="2"/>
        <charset val="204"/>
      </rPr>
      <t>хВ2200хГ450= вартість Ш</t>
    </r>
    <r>
      <rPr>
        <b/>
        <sz val="10"/>
        <color rgb="FFFF0000"/>
        <rFont val="Century Gothic"/>
        <family val="2"/>
        <charset val="204"/>
      </rPr>
      <t>1100</t>
    </r>
    <r>
      <rPr>
        <b/>
        <sz val="10"/>
        <rFont val="Century Gothic"/>
        <family val="2"/>
        <charset val="204"/>
      </rPr>
      <t xml:space="preserve">хВ2200хГ450
Ширина змінюється за рахунок відділення - </t>
    </r>
    <r>
      <rPr>
        <b/>
        <sz val="14"/>
        <color rgb="FFFF0000"/>
        <rFont val="Century Gothic"/>
        <family val="2"/>
        <charset val="204"/>
      </rPr>
      <t>ніші</t>
    </r>
    <r>
      <rPr>
        <b/>
        <sz val="10"/>
        <rFont val="Century Gothic"/>
        <family val="2"/>
        <charset val="204"/>
      </rPr>
      <t xml:space="preserve">.
</t>
    </r>
  </si>
  <si>
    <t>2. При зміні висоти:</t>
  </si>
  <si>
    <t>3. При зміні глибини:</t>
  </si>
  <si>
    <r>
      <t>Якщо глибина складає 500 мм, розрахунок проводиться відповідно до вартості наступного розміру глибини 600 мм: 
Ш1000хВ2200хГ</t>
    </r>
    <r>
      <rPr>
        <b/>
        <sz val="10"/>
        <color rgb="FFFF0000"/>
        <rFont val="Century Gothic"/>
        <family val="2"/>
        <charset val="204"/>
      </rPr>
      <t>500</t>
    </r>
    <r>
      <rPr>
        <b/>
        <sz val="10"/>
        <rFont val="Century Gothic"/>
        <family val="2"/>
        <charset val="204"/>
      </rPr>
      <t>= вартість Ш1000хВ2200хГ</t>
    </r>
    <r>
      <rPr>
        <b/>
        <sz val="10"/>
        <color rgb="FFFF0000"/>
        <rFont val="Century Gothic"/>
        <family val="2"/>
        <charset val="204"/>
      </rPr>
      <t>600</t>
    </r>
    <r>
      <rPr>
        <b/>
        <sz val="10"/>
        <rFont val="Century Gothic"/>
        <family val="2"/>
        <charset val="204"/>
      </rPr>
      <t xml:space="preserve">
</t>
    </r>
  </si>
  <si>
    <t>Тая (сатин)</t>
  </si>
  <si>
    <t>Тая (німфеа альба, лак)</t>
  </si>
  <si>
    <t>Міла (дуб сонома)</t>
  </si>
  <si>
    <t>Міла (білий)</t>
  </si>
  <si>
    <t>Ліна (білий/графіт, МДФ)</t>
  </si>
  <si>
    <t>Ліна (білий/білий глянець, МДФ)</t>
  </si>
  <si>
    <r>
      <rPr>
        <b/>
        <sz val="10"/>
        <color rgb="FFC00000"/>
        <rFont val="Century Gothic"/>
        <family val="2"/>
        <charset val="204"/>
      </rPr>
      <t>Корпус</t>
    </r>
    <r>
      <rPr>
        <b/>
        <sz val="10"/>
        <rFont val="Century Gothic"/>
        <family val="2"/>
        <charset val="204"/>
      </rPr>
      <t xml:space="preserve"> 450 мм ціна, грн</t>
    </r>
  </si>
  <si>
    <r>
      <rPr>
        <b/>
        <sz val="10"/>
        <color rgb="FFC00000"/>
        <rFont val="Century Gothic"/>
        <family val="2"/>
        <charset val="204"/>
      </rPr>
      <t>Корпус</t>
    </r>
    <r>
      <rPr>
        <b/>
        <sz val="10"/>
        <rFont val="Century Gothic"/>
        <family val="2"/>
        <charset val="204"/>
      </rPr>
      <t xml:space="preserve"> 600 мм ціна, грн</t>
    </r>
  </si>
  <si>
    <t>Аміна (антрацит/артвуд світлий)</t>
  </si>
  <si>
    <t>Грета (антрацит/артвуд світлий)</t>
  </si>
  <si>
    <t>спальня „Кім“ (дуб молочний/венге магія)</t>
  </si>
  <si>
    <t xml:space="preserve">Холлі 2,0 м (артизан) </t>
  </si>
  <si>
    <t xml:space="preserve">тумба під взуття „Рене“ </t>
  </si>
  <si>
    <t>прихожа  „Амбре“ дуб артизан/антрацит</t>
  </si>
  <si>
    <t>модульна система „Тео“</t>
  </si>
  <si>
    <t>модульна система „Мія“</t>
  </si>
  <si>
    <t xml:space="preserve">Приліжкові тумби </t>
  </si>
  <si>
    <t xml:space="preserve">спальня  „Амелія“ </t>
  </si>
  <si>
    <t xml:space="preserve">спальня  „Каміла“ </t>
  </si>
  <si>
    <t>М`яке ліжко Кароліна</t>
  </si>
  <si>
    <t xml:space="preserve">М`яке ліжко Саманта </t>
  </si>
  <si>
    <r>
      <t>М`яке ліжко Кароліна</t>
    </r>
    <r>
      <rPr>
        <b/>
        <sz val="11"/>
        <color rgb="FFFF0000"/>
        <rFont val="Century Gothic"/>
        <family val="2"/>
        <charset val="204"/>
      </rPr>
      <t xml:space="preserve"> </t>
    </r>
  </si>
  <si>
    <t>М`яке ліжко Саманта</t>
  </si>
  <si>
    <t>вітрина навісна</t>
  </si>
  <si>
    <t>полиця навісна 1,3</t>
  </si>
  <si>
    <t>полиця навісна 1,8</t>
  </si>
  <si>
    <t>тв-тумба 1,8</t>
  </si>
  <si>
    <t>тв-тумба 2,3</t>
  </si>
  <si>
    <t>прихожа</t>
  </si>
  <si>
    <t>комод 2Д4Ш</t>
  </si>
  <si>
    <t>стіл 1ТН</t>
  </si>
  <si>
    <t>тв-тумба</t>
  </si>
  <si>
    <t>шафа 3Д2Ш</t>
  </si>
  <si>
    <t>тумба 3ДСк</t>
  </si>
  <si>
    <t>Емма 1</t>
  </si>
  <si>
    <t>Емма 2</t>
  </si>
  <si>
    <t>Ліжко 1-сп № 5</t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</si>
  <si>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з під. мех. № 1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</si>
  <si>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з під. мех. № 1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</si>
  <si>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з під. мех. № 1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</si>
  <si>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з під. мех. № 1</t>
    </r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</si>
  <si>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з під. мех. № 1</t>
    </r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</si>
  <si>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з під. мех. № 2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</si>
  <si>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з під. мех. № 2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</si>
  <si>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з під. мех. № 2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</si>
  <si>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з під. мех. № 2</t>
    </r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</si>
  <si>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з під. мех. № 2</t>
    </r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</si>
  <si>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без під. мех. № 1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</si>
  <si>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без під. мех. № 1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</si>
  <si>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без під. мех. № 1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</si>
  <si>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без під. мех. № 1</t>
    </r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</si>
  <si>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без під. мех. № 1</t>
    </r>
  </si>
  <si>
    <r>
      <t xml:space="preserve">Ліжко 2-сп </t>
    </r>
    <r>
      <rPr>
        <b/>
        <sz val="10"/>
        <rFont val="Arial Cyr"/>
        <charset val="204"/>
      </rPr>
      <t>(1,2)</t>
    </r>
    <r>
      <rPr>
        <sz val="10"/>
        <rFont val="Arial Cyr"/>
        <charset val="204"/>
      </rPr>
      <t xml:space="preserve"> без під. мех. № 2</t>
    </r>
  </si>
  <si>
    <r>
      <t xml:space="preserve">Ліжко 2-сп </t>
    </r>
    <r>
      <rPr>
        <b/>
        <sz val="10"/>
        <rFont val="Arial Cyr"/>
        <charset val="204"/>
      </rPr>
      <t>(1,4)</t>
    </r>
    <r>
      <rPr>
        <sz val="10"/>
        <rFont val="Arial Cyr"/>
        <charset val="204"/>
      </rPr>
      <t xml:space="preserve"> без під. мех. № 2</t>
    </r>
  </si>
  <si>
    <r>
      <t xml:space="preserve">Ліжко 2-сп </t>
    </r>
    <r>
      <rPr>
        <b/>
        <sz val="10"/>
        <rFont val="Arial Cyr"/>
        <charset val="204"/>
      </rPr>
      <t>(1,6)</t>
    </r>
    <r>
      <rPr>
        <sz val="10"/>
        <rFont val="Arial Cyr"/>
        <charset val="204"/>
      </rPr>
      <t xml:space="preserve"> без під. мех. № 2</t>
    </r>
  </si>
  <si>
    <r>
      <t xml:space="preserve">Ліжко 2-сп </t>
    </r>
    <r>
      <rPr>
        <b/>
        <sz val="10"/>
        <rFont val="Arial Cyr"/>
        <charset val="204"/>
      </rPr>
      <t>(1,8)</t>
    </r>
    <r>
      <rPr>
        <sz val="10"/>
        <rFont val="Arial Cyr"/>
        <charset val="204"/>
      </rPr>
      <t xml:space="preserve"> без під. мех. № 2</t>
    </r>
  </si>
  <si>
    <r>
      <t xml:space="preserve">Ліжко 2-сп </t>
    </r>
    <r>
      <rPr>
        <b/>
        <sz val="10"/>
        <rFont val="Arial Cyr"/>
        <charset val="204"/>
      </rPr>
      <t>(2,0)</t>
    </r>
    <r>
      <rPr>
        <sz val="10"/>
        <rFont val="Arial Cyr"/>
        <charset val="204"/>
      </rPr>
      <t xml:space="preserve"> без під. мех. № 2</t>
    </r>
  </si>
  <si>
    <t>тумба навісна</t>
  </si>
  <si>
    <t>полиця навісна</t>
  </si>
  <si>
    <r>
      <t>Якщо висота складає 2270 мм, розрахунок проводиться відповідно до вартості наступного розміру висоти 2400 мм:  
Ш1000хВ</t>
    </r>
    <r>
      <rPr>
        <b/>
        <sz val="10"/>
        <color rgb="FFFF0000"/>
        <rFont val="Century Gothic"/>
        <family val="2"/>
        <charset val="204"/>
      </rPr>
      <t>2270</t>
    </r>
    <r>
      <rPr>
        <b/>
        <sz val="10"/>
        <rFont val="Century Gothic"/>
        <family val="2"/>
        <charset val="204"/>
      </rPr>
      <t>хГ450= вартість Ш1000хВ</t>
    </r>
    <r>
      <rPr>
        <b/>
        <sz val="10"/>
        <color rgb="FFFF0000"/>
        <rFont val="Century Gothic"/>
        <family val="2"/>
        <charset val="204"/>
      </rPr>
      <t>2400</t>
    </r>
    <r>
      <rPr>
        <b/>
        <sz val="10"/>
        <rFont val="Century Gothic"/>
        <family val="2"/>
        <charset val="204"/>
      </rPr>
      <t xml:space="preserve">хГ450 </t>
    </r>
  </si>
  <si>
    <r>
      <t>Наповнення (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олки,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 xml:space="preserve">іша) мм </t>
    </r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</si>
  <si>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418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634</t>
    </r>
    <r>
      <rPr>
        <b/>
        <sz val="10"/>
        <color rgb="FFFF0000"/>
        <rFont val="Century Gothic"/>
        <family val="2"/>
        <charset val="204"/>
      </rPr>
      <t>*</t>
    </r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</si>
  <si>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418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534</t>
    </r>
    <r>
      <rPr>
        <b/>
        <sz val="10"/>
        <color rgb="FFFF0000"/>
        <rFont val="Century Gothic"/>
        <family val="2"/>
        <charset val="204"/>
      </rPr>
      <t>*</t>
    </r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</si>
  <si>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418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734</t>
    </r>
    <r>
      <rPr>
        <b/>
        <sz val="10"/>
        <color rgb="FFFF0000"/>
        <rFont val="Century Gothic"/>
        <family val="2"/>
        <charset val="204"/>
      </rPr>
      <t>*</t>
    </r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</si>
  <si>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418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834</t>
    </r>
    <r>
      <rPr>
        <b/>
        <sz val="10"/>
        <color rgb="FFFF0000"/>
        <rFont val="Century Gothic"/>
        <family val="2"/>
        <charset val="204"/>
      </rPr>
      <t>*</t>
    </r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</si>
  <si>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418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934</t>
    </r>
    <r>
      <rPr>
        <b/>
        <sz val="10"/>
        <color rgb="FFFF0000"/>
        <rFont val="Century Gothic"/>
        <family val="2"/>
        <charset val="204"/>
      </rPr>
      <t>*</t>
    </r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</si>
  <si>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418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1034</t>
    </r>
    <r>
      <rPr>
        <b/>
        <sz val="10"/>
        <color rgb="FFFF0000"/>
        <rFont val="Century Gothic"/>
        <family val="2"/>
        <charset val="204"/>
      </rPr>
      <t>*</t>
    </r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</si>
  <si>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418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1134</t>
    </r>
    <r>
      <rPr>
        <b/>
        <sz val="10"/>
        <color rgb="FFFF0000"/>
        <rFont val="Century Gothic"/>
        <family val="2"/>
        <charset val="204"/>
      </rPr>
      <t>*</t>
    </r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</si>
  <si>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1084</t>
    </r>
    <r>
      <rPr>
        <b/>
        <sz val="10"/>
        <color rgb="FFFF0000"/>
        <rFont val="Century Gothic"/>
        <family val="2"/>
        <charset val="204"/>
      </rPr>
      <t>*</t>
    </r>
  </si>
  <si>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color indexed="8"/>
        <rFont val="Century Gothic"/>
        <family val="2"/>
        <charset val="204"/>
      </rPr>
      <t xml:space="preserve">568 </t>
    </r>
    <r>
      <rPr>
        <b/>
        <sz val="10"/>
        <color rgb="FF009900"/>
        <rFont val="Century Gothic"/>
        <family val="2"/>
        <charset val="204"/>
      </rPr>
      <t>Н</t>
    </r>
    <r>
      <rPr>
        <b/>
        <sz val="10"/>
        <color indexed="8"/>
        <rFont val="Century Gothic"/>
        <family val="2"/>
        <charset val="204"/>
      </rPr>
      <t>1184</t>
    </r>
    <r>
      <rPr>
        <b/>
        <sz val="10"/>
        <color rgb="FFFF0000"/>
        <rFont val="Century Gothic"/>
        <family val="2"/>
        <charset val="204"/>
      </rPr>
      <t>*</t>
    </r>
  </si>
  <si>
    <r>
      <t xml:space="preserve">фасад — ДСП, колір системи — срібло, крайка ПВХ — 2мм; 0,5мм </t>
    </r>
    <r>
      <rPr>
        <b/>
        <sz val="10"/>
        <color rgb="FFFF0000"/>
        <rFont val="Century Gothic"/>
        <family val="2"/>
        <charset val="204"/>
      </rPr>
      <t>*варіанти наповнення</t>
    </r>
    <r>
      <rPr>
        <b/>
        <sz val="10"/>
        <rFont val="Century Gothic"/>
        <family val="2"/>
        <charset val="204"/>
      </rPr>
      <t xml:space="preserve"> (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rFont val="Century Gothic"/>
        <family val="2"/>
        <charset val="204"/>
      </rPr>
      <t>-</t>
    </r>
    <r>
      <rPr>
        <b/>
        <sz val="10"/>
        <color rgb="FF00B050"/>
        <rFont val="Century Gothic"/>
        <family val="2"/>
        <charset val="204"/>
      </rPr>
      <t>Н</t>
    </r>
    <r>
      <rPr>
        <b/>
        <sz val="10"/>
        <rFont val="Century Gothic"/>
        <family val="2"/>
        <charset val="204"/>
      </rPr>
      <t xml:space="preserve">; </t>
    </r>
    <r>
      <rPr>
        <b/>
        <sz val="10"/>
        <color rgb="FF00B050"/>
        <rFont val="Century Gothic"/>
        <family val="2"/>
        <charset val="204"/>
      </rPr>
      <t>Н</t>
    </r>
    <r>
      <rPr>
        <b/>
        <sz val="10"/>
        <rFont val="Century Gothic"/>
        <family val="2"/>
        <charset val="204"/>
      </rPr>
      <t>-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rFont val="Century Gothic"/>
        <family val="2"/>
        <charset val="204"/>
      </rPr>
      <t xml:space="preserve">; 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rFont val="Century Gothic"/>
        <family val="2"/>
        <charset val="204"/>
      </rPr>
      <t>-</t>
    </r>
    <r>
      <rPr>
        <b/>
        <sz val="10"/>
        <color rgb="FF00B050"/>
        <rFont val="Century Gothic"/>
        <family val="2"/>
        <charset val="204"/>
      </rPr>
      <t>Н</t>
    </r>
    <r>
      <rPr>
        <b/>
        <sz val="10"/>
        <rFont val="Century Gothic"/>
        <family val="2"/>
        <charset val="204"/>
      </rPr>
      <t>-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rFont val="Century Gothic"/>
        <family val="2"/>
        <charset val="204"/>
      </rPr>
      <t xml:space="preserve">; </t>
    </r>
    <r>
      <rPr>
        <b/>
        <sz val="10"/>
        <color rgb="FF00B050"/>
        <rFont val="Century Gothic"/>
        <family val="2"/>
        <charset val="204"/>
      </rPr>
      <t>Н</t>
    </r>
    <r>
      <rPr>
        <b/>
        <sz val="10"/>
        <rFont val="Century Gothic"/>
        <family val="2"/>
        <charset val="204"/>
      </rPr>
      <t>-</t>
    </r>
    <r>
      <rPr>
        <b/>
        <sz val="10"/>
        <color rgb="FFC00000"/>
        <rFont val="Century Gothic"/>
        <family val="2"/>
        <charset val="204"/>
      </rPr>
      <t>П</t>
    </r>
    <r>
      <rPr>
        <b/>
        <sz val="10"/>
        <rFont val="Century Gothic"/>
        <family val="2"/>
        <charset val="204"/>
      </rPr>
      <t>-</t>
    </r>
    <r>
      <rPr>
        <b/>
        <sz val="10"/>
        <color rgb="FF00B050"/>
        <rFont val="Century Gothic"/>
        <family val="2"/>
        <charset val="204"/>
      </rPr>
      <t>Н</t>
    </r>
    <r>
      <rPr>
        <b/>
        <sz val="10"/>
        <rFont val="Century Gothic"/>
        <family val="2"/>
        <charset val="204"/>
      </rPr>
      <t>)</t>
    </r>
  </si>
  <si>
    <t>Можливе замовлення шафи-купе за індивідуальним проєктом. Вартість прораховується індивідуально технічним відділом фабрики. Для замовлення звертайтесь до менеджера.</t>
  </si>
  <si>
    <t>Евіта (морське дерево вінтаж/попелястий)</t>
  </si>
  <si>
    <t xml:space="preserve">Дакота </t>
  </si>
  <si>
    <t>Бруна (артизан/антрацит)</t>
  </si>
  <si>
    <t>Силует 1 (дуб ліворно/тоффі)</t>
  </si>
  <si>
    <t>Силует 1 (артвуд світлий/сіра мишка)</t>
  </si>
  <si>
    <t xml:space="preserve">Силует 2 (дуб ліворно/тоффі) </t>
  </si>
  <si>
    <t>Силует 2 (артвуд світлий/сіра мишка)</t>
  </si>
  <si>
    <t xml:space="preserve">Соната (дуб білий/сатин) </t>
  </si>
  <si>
    <t xml:space="preserve">Соната (сатин/сатин) </t>
  </si>
  <si>
    <t xml:space="preserve">Реприза (дуб білий/сатин) </t>
  </si>
  <si>
    <t xml:space="preserve">Реприза (дуб ліворно/тоффі) </t>
  </si>
  <si>
    <t xml:space="preserve">тумба 3Д (дуб білий/сатин) </t>
  </si>
  <si>
    <t xml:space="preserve">тумба 4Д (дуб білий/сатин) </t>
  </si>
  <si>
    <t xml:space="preserve">тумба 5Д (дуб білий/сатин) </t>
  </si>
  <si>
    <t>шафа 2Д (900)</t>
  </si>
  <si>
    <t>шафа 3Д (1200)</t>
  </si>
  <si>
    <t>шафа 3ДЗ (1200)</t>
  </si>
  <si>
    <t>шафа 4Д (1500)</t>
  </si>
  <si>
    <t>шафа 4Д (1800)</t>
  </si>
  <si>
    <t>шафа 4ДЗ (1800)</t>
  </si>
  <si>
    <t>ліжко 1-сп (0.9) (б/матрасу, та каркаса)</t>
  </si>
  <si>
    <t>ліжко 2-сп (1.2) (б/матрасу, та каркаса)</t>
  </si>
  <si>
    <t>ліжко 2-сп (1.4) (б/матрасу, та каркаса)</t>
  </si>
  <si>
    <t>ліжко 2-сп (1.6) (б/матрасу, та каркаса)</t>
  </si>
  <si>
    <t>шафа 3Д+3Д (1200)</t>
  </si>
  <si>
    <t>шафа 4Д+4Д (1500)</t>
  </si>
  <si>
    <t xml:space="preserve">шафа 3Д </t>
  </si>
  <si>
    <t xml:space="preserve">шафа 5Д </t>
  </si>
  <si>
    <r>
      <t xml:space="preserve">ліжко 2-сп (1.6) </t>
    </r>
    <r>
      <rPr>
        <i/>
        <sz val="9"/>
        <rFont val="Arial Cyr"/>
        <charset val="204"/>
      </rPr>
      <t>(б/матрасу, та каркаса)</t>
    </r>
  </si>
  <si>
    <r>
      <t xml:space="preserve">спальня 3Д </t>
    </r>
    <r>
      <rPr>
        <sz val="7"/>
        <rFont val="Arial Cyr"/>
        <charset val="204"/>
      </rPr>
      <t>(б/матрасу, та каркаса)</t>
    </r>
  </si>
  <si>
    <t>спальня 4ДЗ (б/матрасу, та каркаса)</t>
  </si>
  <si>
    <t>спальня 4Д (1800) (б/матрасу, та каркаса)</t>
  </si>
  <si>
    <r>
      <t xml:space="preserve">спальня 4ДЗ </t>
    </r>
    <r>
      <rPr>
        <sz val="8"/>
        <rFont val="Arial Cyr"/>
        <charset val="204"/>
      </rPr>
      <t>(б/матрасу, та каркаса)</t>
    </r>
  </si>
  <si>
    <t>416х418х350  (телескоп)</t>
  </si>
  <si>
    <t>416х418х500  (телескоп)</t>
  </si>
  <si>
    <t>416х568х350  (телескоп)</t>
  </si>
  <si>
    <t>416х568х500  (телескоп)</t>
  </si>
  <si>
    <t>377х418х350  (телескоп)</t>
  </si>
  <si>
    <t>377х418х500  (телескоп)</t>
  </si>
  <si>
    <t>377х568х350  (телескоп)</t>
  </si>
  <si>
    <t>377х568х500  (телескоп)</t>
  </si>
  <si>
    <t>+ система "Білий глянцевий"</t>
  </si>
  <si>
    <t>+ система "Шампань"</t>
  </si>
  <si>
    <t>+ система "Чорний матовий"</t>
  </si>
  <si>
    <t>+ система "Золотий"</t>
  </si>
  <si>
    <t>тумба 4Д (артизан/німфеа альба)</t>
  </si>
  <si>
    <t>тумба 5Д (артизан/німфеа альба)</t>
  </si>
  <si>
    <t xml:space="preserve">тумба 4Д (ательє світлий/німфеа альба) </t>
  </si>
  <si>
    <t xml:space="preserve">тумба 5Д (ательє світлий/німфеа альба) </t>
  </si>
  <si>
    <t xml:space="preserve">тумба 3Д (артизан/німфеа альба) </t>
  </si>
  <si>
    <t xml:space="preserve">тумба 3Д (ательє світлий/німфеа альба) </t>
  </si>
  <si>
    <t xml:space="preserve">Грета (дуб ліворно/тоффі) </t>
  </si>
  <si>
    <t>Білий, Дуб сонома, Дуб сонома трюфель,  Чорний, Антрацит, Попелястий, Німфея альба, Венге магія, Дуб крафт сірий, Дуб крафт золотий, Дуб артізан, Дуб Евок прибережний, Дуб аппалачі.</t>
  </si>
  <si>
    <t>Артвуд світлий, Дуб гранж колоніальний, Ательє світлий, Сосна водевіль, Тоффі, Дуб ліворно, Дуб білий.</t>
  </si>
  <si>
    <t xml:space="preserve"> спальня „Кармен Нова“ </t>
  </si>
  <si>
    <t>тв тумба 2Д2Ш</t>
  </si>
  <si>
    <t xml:space="preserve">шафа 3ДЗ </t>
  </si>
  <si>
    <r>
      <t xml:space="preserve">Стелажі </t>
    </r>
    <r>
      <rPr>
        <b/>
        <sz val="11"/>
        <color rgb="FFFF0000"/>
        <rFont val="Century Gothic"/>
        <family val="2"/>
        <charset val="204"/>
      </rPr>
      <t>NEW !</t>
    </r>
  </si>
  <si>
    <r>
      <t xml:space="preserve">Модульні шафи "Спейс" </t>
    </r>
    <r>
      <rPr>
        <b/>
        <sz val="11"/>
        <color rgb="FFFF0000"/>
        <rFont val="Arial"/>
        <family val="2"/>
        <charset val="204"/>
      </rPr>
      <t>NEW !</t>
    </r>
  </si>
  <si>
    <t>корпус антресоль 400</t>
  </si>
  <si>
    <t>корпус антресоль 800</t>
  </si>
  <si>
    <t>корпус комод 1 Д</t>
  </si>
  <si>
    <t>корпус комод 2 Д</t>
  </si>
  <si>
    <t>корпус модуль 1 (h-2200*400)</t>
  </si>
  <si>
    <t>корпус модуль 1 (h-2200*800)</t>
  </si>
  <si>
    <t>корпус модуль 1 (h-2400*400)</t>
  </si>
  <si>
    <t>корпус модуль 1 (h-2400*800)</t>
  </si>
  <si>
    <t>корпус модуль 2 (h-2200*400)</t>
  </si>
  <si>
    <t>корпус модуль 2 (h-2200*800)</t>
  </si>
  <si>
    <t>корпус модуль 2 (h-2400*400)</t>
  </si>
  <si>
    <t>корпус модуль 2 (h-2400*800)</t>
  </si>
  <si>
    <t>корпус модуль 3 (h-2200*400)</t>
  </si>
  <si>
    <t>корпус модуль 3 (h-2200*800)</t>
  </si>
  <si>
    <t>корпус модуль 3 (h-2400*400)</t>
  </si>
  <si>
    <t>корпус модуль 3 (h-2400*800)</t>
  </si>
  <si>
    <t>корпус стіл письмовий</t>
  </si>
  <si>
    <t>корпус туалетний столик</t>
  </si>
  <si>
    <t>корпус шафа з кутовим закінченням (h-2200)</t>
  </si>
  <si>
    <t>корпус шафа з кутовим закінченням (h-2400)</t>
  </si>
  <si>
    <t>Фасади (h-2200)</t>
  </si>
  <si>
    <r>
      <t xml:space="preserve">Фасади (h-2200) </t>
    </r>
    <r>
      <rPr>
        <b/>
        <sz val="10"/>
        <color rgb="FFFF0000"/>
        <rFont val="Arial Cyr"/>
        <charset val="204"/>
      </rPr>
      <t>ЛАК</t>
    </r>
  </si>
  <si>
    <t>Фасади (h-2400)</t>
  </si>
  <si>
    <r>
      <t xml:space="preserve">Фасади (h-2400) </t>
    </r>
    <r>
      <rPr>
        <b/>
        <sz val="10"/>
        <color rgb="FFFF0000"/>
        <rFont val="Arial Cyr"/>
        <charset val="204"/>
      </rPr>
      <t>ЛАК</t>
    </r>
  </si>
  <si>
    <t xml:space="preserve">Фасади </t>
  </si>
  <si>
    <r>
      <t xml:space="preserve">Фасади </t>
    </r>
    <r>
      <rPr>
        <b/>
        <sz val="10"/>
        <color rgb="FFFF0000"/>
        <rFont val="Arial Cyr"/>
        <charset val="204"/>
      </rPr>
      <t>ЛАК</t>
    </r>
  </si>
  <si>
    <t>Фасади 400</t>
  </si>
  <si>
    <r>
      <t xml:space="preserve">Фасади 400 </t>
    </r>
    <r>
      <rPr>
        <b/>
        <sz val="10"/>
        <color rgb="FFFF0000"/>
        <rFont val="Arial Cyr"/>
        <charset val="204"/>
      </rPr>
      <t>ЛАК</t>
    </r>
  </si>
  <si>
    <t>Фасади 1 Д</t>
  </si>
  <si>
    <r>
      <t xml:space="preserve">Фасади 1 Д </t>
    </r>
    <r>
      <rPr>
        <b/>
        <sz val="10"/>
        <color rgb="FFFF0000"/>
        <rFont val="Arial Cyr"/>
        <charset val="204"/>
      </rPr>
      <t>ЛАК</t>
    </r>
  </si>
  <si>
    <t>Модуль з підсвіткою (h-2200*400)</t>
  </si>
  <si>
    <t>Модуль з підсвіткою (h-2400*400)</t>
  </si>
  <si>
    <t>Передпокій (h-2200)</t>
  </si>
  <si>
    <t>Передпокій (h-2400)</t>
  </si>
  <si>
    <t>Кутове закінчення (h-2200)</t>
  </si>
  <si>
    <t>Кутове закінчення (h-2400)</t>
  </si>
  <si>
    <t>Кутове закінчення (h-2600)</t>
  </si>
  <si>
    <t>Полиці (h-2200*200)</t>
  </si>
  <si>
    <t>Полиці (h-2400*200)</t>
  </si>
  <si>
    <t>Полиці (h-2600*200)</t>
  </si>
  <si>
    <t>Блок шухляд 400 лів./пр.</t>
  </si>
  <si>
    <t>Блок шухляд 800</t>
  </si>
  <si>
    <t>Подушка для передпокою</t>
  </si>
  <si>
    <t>Фасади 400 (h-2200)</t>
  </si>
  <si>
    <r>
      <t xml:space="preserve">Фасади 400 (h-2200) </t>
    </r>
    <r>
      <rPr>
        <b/>
        <sz val="10"/>
        <color rgb="FFFF0000"/>
        <rFont val="Arial Cyr"/>
        <charset val="204"/>
      </rPr>
      <t>ЛАК</t>
    </r>
  </si>
  <si>
    <r>
      <t xml:space="preserve">Фасад </t>
    </r>
    <r>
      <rPr>
        <b/>
        <sz val="10"/>
        <color rgb="FFFF0000"/>
        <rFont val="Arial Cyr"/>
        <charset val="204"/>
      </rPr>
      <t>дзеркальний 400</t>
    </r>
    <r>
      <rPr>
        <b/>
        <sz val="10"/>
        <color rgb="FF00B050"/>
        <rFont val="Arial Cyr"/>
        <charset val="204"/>
      </rPr>
      <t xml:space="preserve"> (h-2200) </t>
    </r>
  </si>
  <si>
    <r>
      <t xml:space="preserve">Фасад </t>
    </r>
    <r>
      <rPr>
        <b/>
        <sz val="10"/>
        <color rgb="FFFF0000"/>
        <rFont val="Arial Cyr"/>
        <charset val="204"/>
      </rPr>
      <t>дзеркальний</t>
    </r>
    <r>
      <rPr>
        <b/>
        <sz val="10"/>
        <color rgb="FF00B050"/>
        <rFont val="Arial Cyr"/>
        <charset val="204"/>
      </rPr>
      <t xml:space="preserve"> </t>
    </r>
    <r>
      <rPr>
        <b/>
        <sz val="10"/>
        <color rgb="FFFF0000"/>
        <rFont val="Arial Cyr"/>
        <charset val="204"/>
      </rPr>
      <t>400</t>
    </r>
    <r>
      <rPr>
        <b/>
        <sz val="10"/>
        <color rgb="FF00B050"/>
        <rFont val="Arial Cyr"/>
        <charset val="204"/>
      </rPr>
      <t xml:space="preserve"> (h-2200) </t>
    </r>
  </si>
  <si>
    <t>Фасади 400 (h-2400)</t>
  </si>
  <si>
    <r>
      <t>Фасади 400 (h-2400)</t>
    </r>
    <r>
      <rPr>
        <b/>
        <sz val="10"/>
        <color rgb="FFFF0000"/>
        <rFont val="Arial Cyr"/>
        <charset val="204"/>
      </rPr>
      <t xml:space="preserve"> ЛАК</t>
    </r>
  </si>
  <si>
    <r>
      <t xml:space="preserve">Фасади 400 (h-2400) </t>
    </r>
    <r>
      <rPr>
        <b/>
        <sz val="10"/>
        <color rgb="FFFF0000"/>
        <rFont val="Arial Cyr"/>
        <charset val="204"/>
      </rPr>
      <t>ЛАК</t>
    </r>
  </si>
  <si>
    <r>
      <t xml:space="preserve">Фасад </t>
    </r>
    <r>
      <rPr>
        <b/>
        <sz val="10"/>
        <color rgb="FFFF0000"/>
        <rFont val="Arial Cyr"/>
        <charset val="204"/>
      </rPr>
      <t>дзеркальний</t>
    </r>
    <r>
      <rPr>
        <b/>
        <sz val="10"/>
        <color theme="7" tint="-0.249977111117893"/>
        <rFont val="Arial Cyr"/>
        <charset val="204"/>
      </rPr>
      <t xml:space="preserve"> </t>
    </r>
    <r>
      <rPr>
        <b/>
        <sz val="10"/>
        <color rgb="FFFF0000"/>
        <rFont val="Arial Cyr"/>
        <charset val="204"/>
      </rPr>
      <t xml:space="preserve">400 </t>
    </r>
    <r>
      <rPr>
        <b/>
        <sz val="10"/>
        <color theme="7" tint="-0.249977111117893"/>
        <rFont val="Arial Cyr"/>
        <charset val="204"/>
      </rPr>
      <t xml:space="preserve">(h-2400) </t>
    </r>
  </si>
  <si>
    <t>фальш + фасад</t>
  </si>
  <si>
    <t xml:space="preserve">прихожа  „Амбре“ (дуб білий/чорний) </t>
  </si>
  <si>
    <t>Візит (дуб сонома)</t>
  </si>
  <si>
    <t>Кубіка 1 (німфеа, дуб аппалачі)</t>
  </si>
  <si>
    <t>Кубіка 2 (німфеа, дуб аппалачі)</t>
  </si>
  <si>
    <t>Кубіка 3 (німфеа, дуб аппалачі)</t>
  </si>
  <si>
    <t>Піксель 1 (німфеа, дуб аппалачі)</t>
  </si>
  <si>
    <t>Піксель 2 (німфеа, дуб аппалачі)</t>
  </si>
  <si>
    <t>Портал (німфеа, дуб аппалачі)</t>
  </si>
  <si>
    <t>Тетріс (німфеа, дуб аппалачі)</t>
  </si>
  <si>
    <t>Лініум (німфеа, дуб аппалачі)</t>
  </si>
  <si>
    <r>
      <rPr>
        <i/>
        <sz val="11"/>
        <color indexed="10"/>
        <rFont val="Arial Cyr"/>
        <charset val="204"/>
      </rPr>
      <t>*</t>
    </r>
    <r>
      <rPr>
        <i/>
        <sz val="8"/>
        <rFont val="Arial Cyr"/>
        <charset val="204"/>
      </rPr>
      <t xml:space="preserve"> В комплект спалень входить: шафа, ліжко (1.6),тумбочка - 2 шт, комод.</t>
    </r>
  </si>
  <si>
    <r>
      <rPr>
        <i/>
        <sz val="11"/>
        <color indexed="10"/>
        <rFont val="Arial Cyr"/>
        <charset val="204"/>
      </rPr>
      <t>*</t>
    </r>
    <r>
      <rPr>
        <i/>
        <sz val="8"/>
        <rFont val="Arial Cyr"/>
        <charset val="204"/>
      </rPr>
      <t xml:space="preserve"> В комплект спалень з люстром входить: шафа, ліжко (1.6),тумбочка - 2 шт, комод, люстро.</t>
    </r>
  </si>
  <si>
    <t>комод 4Ш+4Ш</t>
  </si>
  <si>
    <t>туалетний столик</t>
  </si>
  <si>
    <t>ТВ-тумба навісна 1,8</t>
  </si>
  <si>
    <t>ТВ-тумба 2,3</t>
  </si>
  <si>
    <r>
      <t xml:space="preserve">модульна система „Б'янко“ </t>
    </r>
    <r>
      <rPr>
        <b/>
        <sz val="11"/>
        <color rgb="FFFF0000"/>
        <rFont val="Century Gothic"/>
        <family val="2"/>
        <charset val="204"/>
      </rPr>
      <t>NEW</t>
    </r>
  </si>
  <si>
    <t>кашемір, німфеа альба, графіт</t>
  </si>
  <si>
    <t xml:space="preserve"> кашемір, німфеа альба, графіт</t>
  </si>
  <si>
    <t xml:space="preserve">модульна система „Фріда“ (дуб ліворно/чорний) </t>
  </si>
  <si>
    <t xml:space="preserve">модульна система „Фріда“ (тоффі) </t>
  </si>
  <si>
    <t>Лора 2 (дуб ліворно/тоффі)</t>
  </si>
  <si>
    <t xml:space="preserve">Вітальня „Каліста“ </t>
  </si>
  <si>
    <t xml:space="preserve">модульна система „Зара“ </t>
  </si>
  <si>
    <r>
      <t xml:space="preserve">спальня „Лінда“ </t>
    </r>
    <r>
      <rPr>
        <b/>
        <sz val="11"/>
        <color rgb="FFFF0000"/>
        <rFont val="Arial"/>
        <family val="2"/>
        <charset val="204"/>
      </rPr>
      <t>NEW !</t>
    </r>
  </si>
  <si>
    <r>
      <t xml:space="preserve">спальня 4Д </t>
    </r>
    <r>
      <rPr>
        <sz val="8"/>
        <rFont val="Arial Cyr"/>
        <charset val="204"/>
      </rPr>
      <t>(б/матрасу, та каркаса)</t>
    </r>
  </si>
  <si>
    <t>тумба лів.</t>
  </si>
  <si>
    <t>тумба пр.</t>
  </si>
  <si>
    <t>комод 3Ш</t>
  </si>
  <si>
    <r>
      <t xml:space="preserve">спальня „Фуріоза“ </t>
    </r>
    <r>
      <rPr>
        <b/>
        <sz val="11"/>
        <color rgb="FFFF0000"/>
        <rFont val="Arial"/>
        <family val="2"/>
        <charset val="204"/>
      </rPr>
      <t>NEW !</t>
    </r>
  </si>
  <si>
    <r>
      <t xml:space="preserve">дитяча  „Маріо“ </t>
    </r>
    <r>
      <rPr>
        <b/>
        <sz val="11"/>
        <color rgb="FFFF0000"/>
        <rFont val="Arial"/>
        <family val="2"/>
        <charset val="204"/>
      </rPr>
      <t>NEW !</t>
    </r>
  </si>
  <si>
    <t>тумба 600</t>
  </si>
  <si>
    <t>тумба 1200</t>
  </si>
  <si>
    <t>тумба 900</t>
  </si>
  <si>
    <t>шафа 600</t>
  </si>
  <si>
    <t>шафа 1000</t>
  </si>
  <si>
    <t>стіл  1000</t>
  </si>
  <si>
    <r>
      <t xml:space="preserve">туалетні столики </t>
    </r>
    <r>
      <rPr>
        <b/>
        <sz val="11"/>
        <color rgb="FFFF0000"/>
        <rFont val="Arial"/>
        <family val="2"/>
        <charset val="204"/>
      </rPr>
      <t>NEW !</t>
    </r>
    <r>
      <rPr>
        <b/>
        <sz val="11"/>
        <color rgb="FF0070C0"/>
        <rFont val="Arial"/>
        <family val="2"/>
        <charset val="204"/>
      </rPr>
      <t xml:space="preserve"> </t>
    </r>
  </si>
  <si>
    <t>Мая</t>
  </si>
  <si>
    <t>Лола</t>
  </si>
  <si>
    <t>Стелла</t>
  </si>
  <si>
    <t>Ніка</t>
  </si>
  <si>
    <t>Дана</t>
  </si>
  <si>
    <t>Тоня</t>
  </si>
  <si>
    <t>тоффі, зелений димчастий</t>
  </si>
  <si>
    <r>
      <t xml:space="preserve">Люстро Прямокутне з підсвіткою </t>
    </r>
    <r>
      <rPr>
        <b/>
        <sz val="11"/>
        <color rgb="FFFF0000"/>
        <rFont val="Arial"/>
        <family val="2"/>
        <charset val="204"/>
      </rPr>
      <t xml:space="preserve">NEW ! </t>
    </r>
  </si>
  <si>
    <r>
      <t xml:space="preserve">Люстро Кругле з підсвіткою </t>
    </r>
    <r>
      <rPr>
        <b/>
        <sz val="11"/>
        <color rgb="FFFF0000"/>
        <rFont val="Arial"/>
        <family val="2"/>
        <charset val="204"/>
      </rPr>
      <t xml:space="preserve">NEW ! </t>
    </r>
  </si>
  <si>
    <t/>
  </si>
  <si>
    <t>ліжко 1-сп з каркасом СМ</t>
  </si>
  <si>
    <t>17.01.26</t>
  </si>
  <si>
    <t>тумба 2шт.</t>
  </si>
  <si>
    <t xml:space="preserve">М`яке ліжко Ванесса </t>
  </si>
  <si>
    <t>11.03.26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</si>
</sst>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2">
    <font>
      <sz val="10"/>
      <name val="Arial Cyr"/>
      <charset val="204"/>
    </font>
    <font>
      <b/>
      <sz val="10"/>
      <name val="AvantGarde Md BT"/>
      <family val="2"/>
    </font>
    <font>
      <b/>
      <sz val="11"/>
      <name val="Arial Cyr"/>
      <charset val="204"/>
    </font>
    <font>
      <b/>
      <sz val="10"/>
      <name val="Century Gothic"/>
      <family val="2"/>
      <charset val="204"/>
    </font>
    <font>
      <sz val="9"/>
      <name val="Arial Cyr"/>
      <charset val="204"/>
    </font>
    <font>
      <sz val="10"/>
      <name val="Century Gothic"/>
      <family val="2"/>
      <charset val="204"/>
    </font>
    <font>
      <i/>
      <sz val="9"/>
      <name val="Arial Cyr"/>
      <charset val="204"/>
    </font>
    <font>
      <sz val="8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9"/>
      <name val="Arial Cyr"/>
      <charset val="204"/>
    </font>
    <font>
      <sz val="7"/>
      <name val="Arial Cyr"/>
      <charset val="204"/>
    </font>
    <font>
      <i/>
      <sz val="6"/>
      <name val="Arial Cyr"/>
      <charset val="204"/>
    </font>
    <font>
      <sz val="6"/>
      <name val="Arial Cyr"/>
      <charset val="204"/>
    </font>
    <font>
      <i/>
      <sz val="8"/>
      <name val="Arial Cyr"/>
      <charset val="204"/>
    </font>
    <font>
      <i/>
      <sz val="11"/>
      <color indexed="10"/>
      <name val="Arial Cyr"/>
      <charset val="204"/>
    </font>
    <font>
      <b/>
      <sz val="11"/>
      <name val="Century Gothic"/>
      <family val="2"/>
      <charset val="204"/>
    </font>
    <font>
      <b/>
      <i/>
      <sz val="9"/>
      <name val="Arial Cyr"/>
      <charset val="204"/>
    </font>
    <font>
      <sz val="9"/>
      <name val="Century Gothic"/>
      <family val="2"/>
      <charset val="204"/>
    </font>
    <font>
      <b/>
      <sz val="11"/>
      <color rgb="FF0070C0"/>
      <name val="Century Gothic"/>
      <family val="2"/>
      <charset val="204"/>
    </font>
    <font>
      <b/>
      <u/>
      <sz val="11"/>
      <color theme="9" tint="-0.499984740745262"/>
      <name val="Arial Cyr"/>
      <charset val="204"/>
    </font>
    <font>
      <b/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b/>
      <sz val="10"/>
      <color theme="3" tint="0.39997558519241921"/>
      <name val="Arial Narrow"/>
      <family val="2"/>
      <charset val="204"/>
    </font>
    <font>
      <b/>
      <sz val="11"/>
      <color rgb="FFFF0000"/>
      <name val="Century Gothic"/>
      <family val="2"/>
      <charset val="204"/>
    </font>
    <font>
      <sz val="8"/>
      <name val="Arial"/>
      <family val="2"/>
    </font>
    <font>
      <b/>
      <sz val="10"/>
      <color rgb="FFFF0000"/>
      <name val="Century Gothic"/>
      <family val="2"/>
      <charset val="204"/>
    </font>
    <font>
      <sz val="10"/>
      <color theme="1"/>
      <name val="Century Gothic"/>
      <family val="2"/>
      <charset val="204"/>
    </font>
    <font>
      <b/>
      <sz val="10"/>
      <color theme="1"/>
      <name val="Century Gothic"/>
      <family val="2"/>
      <charset val="204"/>
    </font>
    <font>
      <sz val="11"/>
      <color indexed="8"/>
      <name val="Calibri"/>
      <family val="2"/>
      <charset val="204"/>
    </font>
    <font>
      <b/>
      <sz val="10"/>
      <color rgb="FF000000"/>
      <name val="Century Gothic"/>
      <family val="2"/>
      <charset val="204"/>
    </font>
    <font>
      <b/>
      <sz val="10"/>
      <color indexed="8"/>
      <name val="Century Gothic"/>
      <family val="2"/>
      <charset val="204"/>
    </font>
    <font>
      <b/>
      <sz val="10"/>
      <color rgb="FFC00000"/>
      <name val="Century Gothic"/>
      <family val="2"/>
      <charset val="204"/>
    </font>
    <font>
      <b/>
      <sz val="10"/>
      <color rgb="FF009900"/>
      <name val="Century Gothic"/>
      <family val="2"/>
      <charset val="204"/>
    </font>
    <font>
      <b/>
      <sz val="10"/>
      <color theme="4" tint="-0.249977111117893"/>
      <name val="Century Gothic"/>
      <family val="2"/>
      <charset val="204"/>
    </font>
    <font>
      <b/>
      <sz val="10"/>
      <color theme="5" tint="-0.249977111117893"/>
      <name val="Century Gothic"/>
      <family val="2"/>
      <charset val="204"/>
    </font>
    <font>
      <sz val="10"/>
      <name val="Arial"/>
      <family val="2"/>
      <charset val="204"/>
    </font>
    <font>
      <b/>
      <sz val="11"/>
      <name val="Calibri"/>
      <family val="2"/>
      <charset val="204"/>
      <scheme val="minor"/>
    </font>
    <font>
      <b/>
      <sz val="16"/>
      <color rgb="FF00B050"/>
      <name val="Century Gothic"/>
      <family val="2"/>
      <charset val="204"/>
    </font>
    <font>
      <b/>
      <sz val="10"/>
      <color rgb="FF002060"/>
      <name val="Century Gothic"/>
      <family val="2"/>
      <charset val="204"/>
    </font>
    <font>
      <b/>
      <sz val="10"/>
      <color theme="9" tint="-0.249977111117893"/>
      <name val="Century Gothic"/>
      <family val="2"/>
      <charset val="204"/>
    </font>
    <font>
      <b/>
      <sz val="12"/>
      <color theme="1"/>
      <name val="Century Gothic"/>
      <family val="2"/>
      <charset val="204"/>
    </font>
    <font>
      <b/>
      <u/>
      <sz val="11"/>
      <name val="Century Gothic"/>
      <family val="2"/>
      <charset val="204"/>
    </font>
    <font>
      <b/>
      <sz val="14"/>
      <color rgb="FFFF0000"/>
      <name val="Century Gothic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7030A0"/>
      <name val="Century Gothic"/>
      <family val="2"/>
      <charset val="204"/>
    </font>
    <font>
      <b/>
      <i/>
      <sz val="10"/>
      <color rgb="FF00B050"/>
      <name val="Century Gothic"/>
      <family val="2"/>
      <charset val="204"/>
    </font>
    <font>
      <b/>
      <sz val="11"/>
      <color rgb="FF0070C0"/>
      <name val="Arial"/>
      <family val="2"/>
      <charset val="204"/>
    </font>
    <font>
      <b/>
      <sz val="11"/>
      <color rgb="FFFF0000"/>
      <name val="Arial"/>
      <family val="2"/>
      <charset val="204"/>
    </font>
    <font>
      <b/>
      <sz val="10"/>
      <color rgb="FF009900"/>
      <name val="Arial"/>
      <family val="2"/>
      <charset val="204"/>
    </font>
    <font>
      <sz val="8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rgb="FF00B050"/>
      <name val="Century Gothic"/>
      <family val="2"/>
      <charset val="204"/>
    </font>
    <font>
      <b/>
      <sz val="10"/>
      <color rgb="FF7030A0"/>
      <name val="Century Gothic"/>
      <family val="2"/>
      <charset val="204"/>
    </font>
    <font>
      <b/>
      <sz val="10"/>
      <color rgb="FF0070C0"/>
      <name val="Century Gothic"/>
      <family val="2"/>
      <charset val="204"/>
    </font>
    <font>
      <b/>
      <sz val="10"/>
      <color theme="7"/>
      <name val="Century Gothic"/>
      <family val="2"/>
      <charset val="204"/>
    </font>
    <font>
      <b/>
      <sz val="10"/>
      <color rgb="FF0070C0"/>
      <name val="Arial Cyr"/>
      <charset val="204"/>
    </font>
    <font>
      <b/>
      <sz val="10"/>
      <color rgb="FF00B050"/>
      <name val="Arial Cyr"/>
      <charset val="204"/>
    </font>
    <font>
      <b/>
      <i/>
      <sz val="10"/>
      <name val="Arial Cyr"/>
      <charset val="204"/>
    </font>
    <font>
      <b/>
      <sz val="10"/>
      <color theme="7" tint="-0.249977111117893"/>
      <name val="Arial Cyr"/>
      <charset val="204"/>
    </font>
    <font>
      <b/>
      <sz val="10"/>
      <color theme="5" tint="-0.249977111117893"/>
      <name val="Arial Cyr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5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2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64"/>
      </right>
      <top/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64"/>
      </bottom>
      <diagonal/>
    </border>
    <border>
      <left/>
      <right style="thin">
        <color indexed="64"/>
      </right>
      <top style="thin">
        <color indexed="22"/>
      </top>
      <bottom style="thin">
        <color indexed="64"/>
      </bottom>
      <diagonal/>
    </border>
    <border>
      <left/>
      <right style="thin">
        <color indexed="22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14999847407452621"/>
      </right>
      <top/>
      <bottom style="thin">
        <color indexed="64"/>
      </bottom>
      <diagonal/>
    </border>
    <border>
      <left/>
      <right style="thin">
        <color theme="0" tint="-0.34998626667073579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14999847407452621"/>
      </right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249977111117893"/>
      </bottom>
      <diagonal/>
    </border>
    <border>
      <left/>
      <right style="thin">
        <color theme="2" tint="-9.9978637043366805E-2"/>
      </right>
      <top/>
      <bottom style="thin">
        <color indexed="22"/>
      </bottom>
      <diagonal/>
    </border>
    <border>
      <left style="thin">
        <color theme="4" tint="0.79998168889431442"/>
      </left>
      <right/>
      <top/>
      <bottom/>
      <diagonal/>
    </border>
    <border>
      <left/>
      <right style="thin">
        <color theme="0" tint="-0.34998626667073579"/>
      </right>
      <top style="thin">
        <color indexed="64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indexed="64"/>
      </bottom>
      <diagonal/>
    </border>
    <border>
      <left style="thin">
        <color theme="0" tint="-0.14999847407452621"/>
      </left>
      <right/>
      <top style="thin">
        <color indexed="64"/>
      </top>
      <bottom style="thin">
        <color indexed="64"/>
      </bottom>
      <diagonal/>
    </border>
    <border>
      <left style="thin">
        <color theme="4" tint="0.79998168889431442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theme="2" tint="-9.9978637043366805E-2"/>
      </left>
      <right style="thin">
        <color indexed="64"/>
      </right>
      <top/>
      <bottom style="thin">
        <color indexed="22"/>
      </bottom>
      <diagonal/>
    </border>
    <border>
      <left/>
      <right style="thin">
        <color theme="4" tint="0.79998168889431442"/>
      </right>
      <top/>
      <bottom style="thin">
        <color indexed="64"/>
      </bottom>
      <diagonal/>
    </border>
    <border>
      <left style="thin">
        <color theme="4" tint="0.79998168889431442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64"/>
      </bottom>
      <diagonal/>
    </border>
    <border>
      <left/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theme="0" tint="-0.249977111117893"/>
      </bottom>
      <diagonal/>
    </border>
    <border>
      <left/>
      <right style="thin">
        <color theme="0" tint="-0.34998626667073579"/>
      </right>
      <top style="thin">
        <color indexed="64"/>
      </top>
      <bottom style="thin">
        <color theme="0" tint="-0.249977111117893"/>
      </bottom>
      <diagonal/>
    </border>
    <border>
      <left/>
      <right style="thin">
        <color theme="0" tint="-0.34998626667073579"/>
      </right>
      <top style="thin">
        <color theme="0" tint="-0.249977111117893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 style="thin">
        <color indexed="64"/>
      </right>
      <top style="thin">
        <color indexed="2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theme="2" tint="-9.9978637043366805E-2"/>
      </right>
      <top style="thin">
        <color indexed="22"/>
      </top>
      <bottom/>
      <diagonal/>
    </border>
    <border>
      <left style="thin">
        <color theme="2" tint="-9.9978637043366805E-2"/>
      </left>
      <right style="thin">
        <color indexed="64"/>
      </right>
      <top style="thin">
        <color indexed="22"/>
      </top>
      <bottom/>
      <diagonal/>
    </border>
    <border>
      <left style="thin">
        <color indexed="64"/>
      </left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64"/>
      </bottom>
      <diagonal/>
    </border>
    <border>
      <left/>
      <right style="thin">
        <color indexed="64"/>
      </right>
      <top style="thin">
        <color indexed="22"/>
      </top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25" fillId="0" borderId="0"/>
    <xf numFmtId="0" fontId="29" fillId="0" borderId="0"/>
    <xf numFmtId="0" fontId="36" fillId="0" borderId="0"/>
  </cellStyleXfs>
  <cellXfs count="488">
    <xf numFmtId="0" fontId="0" fillId="0" borderId="0" xfId="0"/>
    <xf numFmtId="1" fontId="5" fillId="2" borderId="4" xfId="0" applyNumberFormat="1" applyFont="1" applyFill="1" applyBorder="1" applyAlignment="1">
      <alignment vertical="center"/>
    </xf>
    <xf numFmtId="0" fontId="0" fillId="2" borderId="0" xfId="0" applyFill="1"/>
    <xf numFmtId="0" fontId="4" fillId="2" borderId="6" xfId="0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1" fontId="5" fillId="2" borderId="9" xfId="0" applyNumberFormat="1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14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1" fontId="5" fillId="2" borderId="16" xfId="0" applyNumberFormat="1" applyFont="1" applyFill="1" applyBorder="1" applyAlignment="1">
      <alignment vertical="center"/>
    </xf>
    <xf numFmtId="0" fontId="19" fillId="2" borderId="39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19" xfId="0" applyFont="1" applyFill="1" applyBorder="1" applyAlignment="1">
      <alignment vertical="center"/>
    </xf>
    <xf numFmtId="1" fontId="5" fillId="2" borderId="20" xfId="0" applyNumberFormat="1" applyFont="1" applyFill="1" applyBorder="1" applyAlignment="1">
      <alignment vertical="center"/>
    </xf>
    <xf numFmtId="0" fontId="4" fillId="2" borderId="21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2" borderId="17" xfId="0" applyFont="1" applyFill="1" applyBorder="1" applyAlignment="1">
      <alignment vertical="center"/>
    </xf>
    <xf numFmtId="1" fontId="5" fillId="2" borderId="23" xfId="0" applyNumberFormat="1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5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22" xfId="0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1" fontId="0" fillId="2" borderId="0" xfId="0" applyNumberFormat="1" applyFill="1"/>
    <xf numFmtId="0" fontId="6" fillId="2" borderId="8" xfId="0" applyFont="1" applyFill="1" applyBorder="1" applyAlignment="1">
      <alignment horizontal="right" vertical="center"/>
    </xf>
    <xf numFmtId="0" fontId="10" fillId="2" borderId="1" xfId="0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1" fontId="5" fillId="2" borderId="18" xfId="0" applyNumberFormat="1" applyFont="1" applyFill="1" applyBorder="1" applyAlignment="1">
      <alignment vertical="center"/>
    </xf>
    <xf numFmtId="0" fontId="14" fillId="2" borderId="0" xfId="0" applyFont="1" applyFill="1" applyAlignment="1">
      <alignment vertical="center"/>
    </xf>
    <xf numFmtId="1" fontId="3" fillId="2" borderId="28" xfId="0" applyNumberFormat="1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20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9" fillId="2" borderId="28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38" xfId="0" applyFill="1" applyBorder="1"/>
    <xf numFmtId="0" fontId="0" fillId="2" borderId="40" xfId="0" applyFill="1" applyBorder="1"/>
    <xf numFmtId="1" fontId="5" fillId="2" borderId="9" xfId="0" applyNumberFormat="1" applyFont="1" applyFill="1" applyBorder="1" applyAlignment="1">
      <alignment horizontal="right" vertical="center"/>
    </xf>
    <xf numFmtId="0" fontId="22" fillId="2" borderId="7" xfId="0" applyFont="1" applyFill="1" applyBorder="1" applyAlignment="1">
      <alignment vertical="center"/>
    </xf>
    <xf numFmtId="1" fontId="4" fillId="2" borderId="0" xfId="0" applyNumberFormat="1" applyFont="1" applyFill="1" applyAlignment="1">
      <alignment vertical="center"/>
    </xf>
    <xf numFmtId="0" fontId="0" fillId="2" borderId="43" xfId="0" applyFill="1" applyBorder="1"/>
    <xf numFmtId="0" fontId="0" fillId="2" borderId="6" xfId="0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0" fillId="2" borderId="50" xfId="0" applyFill="1" applyBorder="1" applyAlignment="1">
      <alignment vertical="center"/>
    </xf>
    <xf numFmtId="0" fontId="0" fillId="2" borderId="51" xfId="0" applyFill="1" applyBorder="1" applyAlignment="1">
      <alignment vertical="center"/>
    </xf>
    <xf numFmtId="0" fontId="4" fillId="2" borderId="50" xfId="0" applyFont="1" applyFill="1" applyBorder="1" applyAlignment="1">
      <alignment vertical="center"/>
    </xf>
    <xf numFmtId="0" fontId="0" fillId="2" borderId="54" xfId="0" applyFill="1" applyBorder="1" applyAlignment="1">
      <alignment vertical="center"/>
    </xf>
    <xf numFmtId="1" fontId="5" fillId="2" borderId="52" xfId="0" applyNumberFormat="1" applyFont="1" applyFill="1" applyBorder="1" applyAlignment="1">
      <alignment vertical="center"/>
    </xf>
    <xf numFmtId="0" fontId="4" fillId="2" borderId="51" xfId="0" applyFont="1" applyFill="1" applyBorder="1" applyAlignment="1">
      <alignment vertical="center"/>
    </xf>
    <xf numFmtId="0" fontId="4" fillId="2" borderId="54" xfId="0" applyFont="1" applyFill="1" applyBorder="1" applyAlignment="1">
      <alignment vertical="center"/>
    </xf>
    <xf numFmtId="0" fontId="21" fillId="2" borderId="8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4" fillId="2" borderId="53" xfId="0" applyFont="1" applyFill="1" applyBorder="1" applyAlignment="1">
      <alignment vertical="center"/>
    </xf>
    <xf numFmtId="1" fontId="5" fillId="2" borderId="20" xfId="0" applyNumberFormat="1" applyFont="1" applyFill="1" applyBorder="1" applyAlignment="1">
      <alignment horizontal="right" vertical="center"/>
    </xf>
    <xf numFmtId="0" fontId="0" fillId="2" borderId="46" xfId="0" applyFill="1" applyBorder="1"/>
    <xf numFmtId="0" fontId="0" fillId="2" borderId="47" xfId="0" applyFill="1" applyBorder="1"/>
    <xf numFmtId="0" fontId="19" fillId="2" borderId="39" xfId="0" applyFont="1" applyFill="1" applyBorder="1" applyAlignment="1">
      <alignment horizontal="left" vertical="center"/>
    </xf>
    <xf numFmtId="0" fontId="31" fillId="0" borderId="59" xfId="3" applyFont="1" applyBorder="1" applyAlignment="1">
      <alignment horizontal="center" vertical="center"/>
    </xf>
    <xf numFmtId="0" fontId="31" fillId="0" borderId="64" xfId="3" applyFont="1" applyBorder="1" applyAlignment="1">
      <alignment horizontal="center" vertical="center"/>
    </xf>
    <xf numFmtId="0" fontId="27" fillId="0" borderId="0" xfId="0" applyFont="1"/>
    <xf numFmtId="0" fontId="39" fillId="0" borderId="59" xfId="3" applyFont="1" applyBorder="1" applyAlignment="1">
      <alignment horizontal="center" vertical="center"/>
    </xf>
    <xf numFmtId="0" fontId="39" fillId="0" borderId="63" xfId="3" applyFont="1" applyBorder="1" applyAlignment="1">
      <alignment horizontal="center" vertical="center"/>
    </xf>
    <xf numFmtId="0" fontId="40" fillId="0" borderId="61" xfId="3" applyFont="1" applyBorder="1" applyAlignment="1">
      <alignment horizontal="center" vertical="center"/>
    </xf>
    <xf numFmtId="0" fontId="40" fillId="0" borderId="65" xfId="3" applyFont="1" applyBorder="1" applyAlignment="1">
      <alignment horizontal="center" vertical="center"/>
    </xf>
    <xf numFmtId="0" fontId="37" fillId="0" borderId="0" xfId="4" applyFont="1" applyAlignment="1">
      <alignment horizontal="center" vertical="center"/>
    </xf>
    <xf numFmtId="0" fontId="19" fillId="2" borderId="41" xfId="0" applyFont="1" applyFill="1" applyBorder="1" applyAlignment="1">
      <alignment vertical="center"/>
    </xf>
    <xf numFmtId="1" fontId="5" fillId="2" borderId="73" xfId="0" applyNumberFormat="1" applyFont="1" applyFill="1" applyBorder="1" applyAlignment="1">
      <alignment vertical="center"/>
    </xf>
    <xf numFmtId="0" fontId="21" fillId="2" borderId="12" xfId="0" applyFont="1" applyFill="1" applyBorder="1" applyAlignment="1">
      <alignment vertical="center"/>
    </xf>
    <xf numFmtId="0" fontId="4" fillId="2" borderId="74" xfId="0" applyFont="1" applyFill="1" applyBorder="1" applyAlignment="1">
      <alignment vertical="center"/>
    </xf>
    <xf numFmtId="0" fontId="4" fillId="2" borderId="75" xfId="0" applyFont="1" applyFill="1" applyBorder="1" applyAlignment="1">
      <alignment vertical="center"/>
    </xf>
    <xf numFmtId="0" fontId="4" fillId="2" borderId="76" xfId="0" applyFont="1" applyFill="1" applyBorder="1" applyAlignment="1">
      <alignment vertical="center"/>
    </xf>
    <xf numFmtId="0" fontId="4" fillId="2" borderId="77" xfId="0" applyFont="1" applyFill="1" applyBorder="1" applyAlignment="1">
      <alignment vertical="center"/>
    </xf>
    <xf numFmtId="0" fontId="4" fillId="2" borderId="78" xfId="0" applyFont="1" applyFill="1" applyBorder="1" applyAlignment="1">
      <alignment vertical="center"/>
    </xf>
    <xf numFmtId="0" fontId="22" fillId="2" borderId="22" xfId="0" applyFont="1" applyFill="1" applyBorder="1" applyAlignment="1">
      <alignment vertical="center"/>
    </xf>
    <xf numFmtId="0" fontId="0" fillId="2" borderId="74" xfId="0" applyFill="1" applyBorder="1" applyAlignment="1">
      <alignment vertical="center"/>
    </xf>
    <xf numFmtId="0" fontId="0" fillId="2" borderId="75" xfId="0" applyFill="1" applyBorder="1" applyAlignment="1">
      <alignment vertical="center"/>
    </xf>
    <xf numFmtId="0" fontId="0" fillId="2" borderId="76" xfId="0" applyFill="1" applyBorder="1" applyAlignment="1">
      <alignment vertical="center"/>
    </xf>
    <xf numFmtId="1" fontId="5" fillId="2" borderId="71" xfId="0" applyNumberFormat="1" applyFont="1" applyFill="1" applyBorder="1" applyAlignment="1">
      <alignment vertical="center"/>
    </xf>
    <xf numFmtId="0" fontId="4" fillId="2" borderId="70" xfId="0" applyFont="1" applyFill="1" applyBorder="1" applyAlignment="1">
      <alignment vertical="center"/>
    </xf>
    <xf numFmtId="0" fontId="0" fillId="2" borderId="72" xfId="0" applyFill="1" applyBorder="1" applyAlignment="1">
      <alignment vertical="center"/>
    </xf>
    <xf numFmtId="0" fontId="4" fillId="2" borderId="72" xfId="0" applyFont="1" applyFill="1" applyBorder="1" applyAlignment="1">
      <alignment vertical="center"/>
    </xf>
    <xf numFmtId="14" fontId="44" fillId="0" borderId="80" xfId="0" applyNumberFormat="1" applyFont="1" applyBorder="1" applyAlignment="1">
      <alignment horizontal="center" vertical="center"/>
    </xf>
    <xf numFmtId="3" fontId="16" fillId="2" borderId="80" xfId="1" applyNumberFormat="1" applyFont="1" applyFill="1" applyBorder="1" applyAlignment="1">
      <alignment horizontal="center" vertical="center"/>
    </xf>
    <xf numFmtId="0" fontId="21" fillId="2" borderId="79" xfId="0" applyFont="1" applyFill="1" applyBorder="1" applyAlignment="1">
      <alignment vertical="center"/>
    </xf>
    <xf numFmtId="0" fontId="0" fillId="2" borderId="70" xfId="0" applyFill="1" applyBorder="1" applyAlignment="1">
      <alignment vertical="center"/>
    </xf>
    <xf numFmtId="0" fontId="0" fillId="2" borderId="79" xfId="0" applyFill="1" applyBorder="1" applyAlignment="1">
      <alignment vertical="center"/>
    </xf>
    <xf numFmtId="0" fontId="4" fillId="2" borderId="81" xfId="0" applyFont="1" applyFill="1" applyBorder="1" applyAlignment="1">
      <alignment vertical="center"/>
    </xf>
    <xf numFmtId="0" fontId="4" fillId="2" borderId="84" xfId="0" applyFont="1" applyFill="1" applyBorder="1" applyAlignment="1">
      <alignment vertical="center"/>
    </xf>
    <xf numFmtId="1" fontId="5" fillId="2" borderId="83" xfId="0" applyNumberFormat="1" applyFont="1" applyFill="1" applyBorder="1" applyAlignment="1">
      <alignment vertical="center"/>
    </xf>
    <xf numFmtId="0" fontId="4" fillId="2" borderId="82" xfId="0" applyFont="1" applyFill="1" applyBorder="1" applyAlignment="1">
      <alignment vertical="center"/>
    </xf>
    <xf numFmtId="0" fontId="4" fillId="2" borderId="85" xfId="0" applyFont="1" applyFill="1" applyBorder="1" applyAlignment="1">
      <alignment vertical="center"/>
    </xf>
    <xf numFmtId="0" fontId="0" fillId="2" borderId="85" xfId="0" applyFill="1" applyBorder="1" applyAlignment="1">
      <alignment vertical="center"/>
    </xf>
    <xf numFmtId="1" fontId="5" fillId="2" borderId="85" xfId="0" applyNumberFormat="1" applyFont="1" applyFill="1" applyBorder="1" applyAlignment="1">
      <alignment vertical="center"/>
    </xf>
    <xf numFmtId="0" fontId="31" fillId="0" borderId="69" xfId="3" applyFont="1" applyBorder="1" applyAlignment="1">
      <alignment horizontal="center" vertical="center"/>
    </xf>
    <xf numFmtId="0" fontId="5" fillId="2" borderId="63" xfId="0" applyFont="1" applyFill="1" applyBorder="1" applyAlignment="1">
      <alignment vertical="center"/>
    </xf>
    <xf numFmtId="0" fontId="3" fillId="2" borderId="94" xfId="3" applyFont="1" applyFill="1" applyBorder="1" applyAlignment="1">
      <alignment horizontal="center" vertical="center" wrapText="1"/>
    </xf>
    <xf numFmtId="0" fontId="3" fillId="2" borderId="95" xfId="3" applyFont="1" applyFill="1" applyBorder="1" applyAlignment="1">
      <alignment horizontal="center" vertical="center" wrapText="1"/>
    </xf>
    <xf numFmtId="0" fontId="46" fillId="2" borderId="69" xfId="3" applyFont="1" applyFill="1" applyBorder="1" applyAlignment="1">
      <alignment horizontal="center" vertical="center"/>
    </xf>
    <xf numFmtId="0" fontId="46" fillId="2" borderId="61" xfId="3" applyFont="1" applyFill="1" applyBorder="1" applyAlignment="1">
      <alignment horizontal="center" vertical="center"/>
    </xf>
    <xf numFmtId="0" fontId="46" fillId="2" borderId="64" xfId="3" applyFont="1" applyFill="1" applyBorder="1" applyAlignment="1">
      <alignment horizontal="center" vertical="center"/>
    </xf>
    <xf numFmtId="0" fontId="46" fillId="2" borderId="65" xfId="3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/>
    </xf>
    <xf numFmtId="0" fontId="0" fillId="2" borderId="9" xfId="0" applyFill="1" applyBorder="1" applyAlignment="1">
      <alignment vertical="center"/>
    </xf>
    <xf numFmtId="0" fontId="47" fillId="4" borderId="62" xfId="0" applyFont="1" applyFill="1" applyBorder="1" applyAlignment="1">
      <alignment horizontal="left" vertical="center"/>
    </xf>
    <xf numFmtId="0" fontId="49" fillId="2" borderId="62" xfId="1" applyFont="1" applyFill="1" applyBorder="1" applyAlignment="1">
      <alignment horizontal="center" vertical="center"/>
    </xf>
    <xf numFmtId="0" fontId="50" fillId="0" borderId="0" xfId="0" applyFont="1"/>
    <xf numFmtId="0" fontId="36" fillId="2" borderId="62" xfId="0" applyFont="1" applyFill="1" applyBorder="1" applyAlignment="1">
      <alignment vertical="center"/>
    </xf>
    <xf numFmtId="3" fontId="36" fillId="2" borderId="62" xfId="0" applyNumberFormat="1" applyFont="1" applyFill="1" applyBorder="1" applyAlignment="1">
      <alignment horizontal="center" vertical="center"/>
    </xf>
    <xf numFmtId="0" fontId="51" fillId="0" borderId="0" xfId="0" applyFont="1"/>
    <xf numFmtId="0" fontId="52" fillId="0" borderId="0" xfId="0" applyFont="1"/>
    <xf numFmtId="0" fontId="52" fillId="2" borderId="0" xfId="0" applyFont="1" applyFill="1"/>
    <xf numFmtId="14" fontId="44" fillId="0" borderId="0" xfId="0" applyNumberFormat="1" applyFont="1" applyAlignment="1">
      <alignment horizontal="center" vertical="center"/>
    </xf>
    <xf numFmtId="0" fontId="0" fillId="5" borderId="82" xfId="0" applyFill="1" applyBorder="1" applyAlignment="1">
      <alignment vertical="center"/>
    </xf>
    <xf numFmtId="1" fontId="5" fillId="5" borderId="83" xfId="0" applyNumberFormat="1" applyFont="1" applyFill="1" applyBorder="1" applyAlignment="1">
      <alignment vertical="center"/>
    </xf>
    <xf numFmtId="1" fontId="5" fillId="5" borderId="9" xfId="0" applyNumberFormat="1" applyFont="1" applyFill="1" applyBorder="1" applyAlignment="1">
      <alignment vertical="center"/>
    </xf>
    <xf numFmtId="1" fontId="5" fillId="5" borderId="20" xfId="0" applyNumberFormat="1" applyFont="1" applyFill="1" applyBorder="1" applyAlignment="1">
      <alignment vertical="center"/>
    </xf>
    <xf numFmtId="1" fontId="0" fillId="0" borderId="0" xfId="0" applyNumberFormat="1"/>
    <xf numFmtId="0" fontId="16" fillId="3" borderId="91" xfId="0" applyFont="1" applyFill="1" applyBorder="1" applyAlignment="1">
      <alignment horizontal="left" vertical="center"/>
    </xf>
    <xf numFmtId="0" fontId="16" fillId="3" borderId="85" xfId="0" applyFont="1" applyFill="1" applyBorder="1" applyAlignment="1">
      <alignment horizontal="left" vertical="center"/>
    </xf>
    <xf numFmtId="0" fontId="16" fillId="3" borderId="92" xfId="0" applyFont="1" applyFill="1" applyBorder="1" applyAlignment="1">
      <alignment horizontal="left" vertical="center"/>
    </xf>
    <xf numFmtId="0" fontId="36" fillId="2" borderId="96" xfId="0" applyFont="1" applyFill="1" applyBorder="1" applyAlignment="1">
      <alignment vertical="center"/>
    </xf>
    <xf numFmtId="3" fontId="36" fillId="2" borderId="96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 wrapText="1"/>
    </xf>
    <xf numFmtId="0" fontId="3" fillId="2" borderId="0" xfId="1" applyFont="1" applyFill="1" applyAlignment="1">
      <alignment vertical="center" wrapText="1"/>
    </xf>
    <xf numFmtId="0" fontId="0" fillId="2" borderId="82" xfId="0" applyFill="1" applyBorder="1" applyAlignment="1">
      <alignment vertical="center"/>
    </xf>
    <xf numFmtId="0" fontId="21" fillId="2" borderId="17" xfId="0" applyFont="1" applyFill="1" applyBorder="1" applyAlignment="1">
      <alignment vertical="center"/>
    </xf>
    <xf numFmtId="1" fontId="5" fillId="2" borderId="83" xfId="0" applyNumberFormat="1" applyFont="1" applyFill="1" applyBorder="1" applyAlignment="1">
      <alignment horizontal="right" vertical="center"/>
    </xf>
    <xf numFmtId="1" fontId="5" fillId="2" borderId="55" xfId="0" applyNumberFormat="1" applyFont="1" applyFill="1" applyBorder="1" applyAlignment="1">
      <alignment vertical="center"/>
    </xf>
    <xf numFmtId="0" fontId="4" fillId="2" borderId="97" xfId="0" applyFont="1" applyFill="1" applyBorder="1" applyAlignment="1">
      <alignment vertical="center"/>
    </xf>
    <xf numFmtId="0" fontId="21" fillId="2" borderId="8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12" xfId="0" applyFont="1" applyFill="1" applyBorder="1" applyAlignment="1">
      <alignment horizontal="right" vertical="center"/>
    </xf>
    <xf numFmtId="0" fontId="21" fillId="2" borderId="79" xfId="0" applyFont="1" applyFill="1" applyBorder="1" applyAlignment="1">
      <alignment horizontal="right" vertical="center"/>
    </xf>
    <xf numFmtId="0" fontId="4" fillId="2" borderId="76" xfId="0" applyFont="1" applyFill="1" applyBorder="1" applyAlignment="1">
      <alignment horizontal="right" vertical="center"/>
    </xf>
    <xf numFmtId="0" fontId="4" fillId="2" borderId="17" xfId="0" applyFont="1" applyFill="1" applyBorder="1" applyAlignment="1">
      <alignment horizontal="right" vertical="center"/>
    </xf>
    <xf numFmtId="0" fontId="4" fillId="2" borderId="88" xfId="0" applyFont="1" applyFill="1" applyBorder="1" applyAlignment="1">
      <alignment horizontal="right" vertical="center"/>
    </xf>
    <xf numFmtId="0" fontId="0" fillId="2" borderId="0" xfId="0" applyFill="1" applyAlignment="1">
      <alignment horizontal="right"/>
    </xf>
    <xf numFmtId="0" fontId="19" fillId="2" borderId="45" xfId="0" applyFont="1" applyFill="1" applyBorder="1" applyAlignment="1">
      <alignment vertical="center"/>
    </xf>
    <xf numFmtId="0" fontId="19" fillId="2" borderId="0" xfId="0" applyFont="1" applyFill="1" applyAlignment="1">
      <alignment vertical="center"/>
    </xf>
    <xf numFmtId="0" fontId="4" fillId="2" borderId="101" xfId="0" applyFont="1" applyFill="1" applyBorder="1" applyAlignment="1">
      <alignment vertical="center"/>
    </xf>
    <xf numFmtId="0" fontId="0" fillId="2" borderId="102" xfId="0" applyFill="1" applyBorder="1" applyAlignment="1">
      <alignment vertical="center"/>
    </xf>
    <xf numFmtId="0" fontId="4" fillId="2" borderId="102" xfId="0" applyFont="1" applyFill="1" applyBorder="1" applyAlignment="1">
      <alignment vertical="center"/>
    </xf>
    <xf numFmtId="0" fontId="6" fillId="2" borderId="103" xfId="0" applyFont="1" applyFill="1" applyBorder="1" applyAlignment="1">
      <alignment horizontal="right" vertical="center"/>
    </xf>
    <xf numFmtId="1" fontId="5" fillId="2" borderId="104" xfId="0" applyNumberFormat="1" applyFont="1" applyFill="1" applyBorder="1" applyAlignment="1">
      <alignment horizontal="right" vertical="center"/>
    </xf>
    <xf numFmtId="0" fontId="6" fillId="2" borderId="78" xfId="0" applyFont="1" applyFill="1" applyBorder="1" applyAlignment="1">
      <alignment horizontal="right" vertical="center"/>
    </xf>
    <xf numFmtId="0" fontId="31" fillId="0" borderId="63" xfId="3" applyFont="1" applyBorder="1" applyAlignment="1">
      <alignment horizontal="center" vertical="center"/>
    </xf>
    <xf numFmtId="0" fontId="4" fillId="2" borderId="105" xfId="0" applyFont="1" applyFill="1" applyBorder="1" applyAlignment="1">
      <alignment vertical="center"/>
    </xf>
    <xf numFmtId="0" fontId="4" fillId="2" borderId="106" xfId="0" applyFont="1" applyFill="1" applyBorder="1" applyAlignment="1">
      <alignment vertical="center"/>
    </xf>
    <xf numFmtId="0" fontId="0" fillId="2" borderId="107" xfId="0" applyFill="1" applyBorder="1" applyAlignment="1">
      <alignment vertical="center"/>
    </xf>
    <xf numFmtId="0" fontId="4" fillId="2" borderId="107" xfId="0" applyFont="1" applyFill="1" applyBorder="1" applyAlignment="1">
      <alignment vertical="center"/>
    </xf>
    <xf numFmtId="0" fontId="6" fillId="2" borderId="108" xfId="0" applyFont="1" applyFill="1" applyBorder="1" applyAlignment="1">
      <alignment horizontal="right" vertical="center"/>
    </xf>
    <xf numFmtId="1" fontId="5" fillId="2" borderId="109" xfId="0" applyNumberFormat="1" applyFont="1" applyFill="1" applyBorder="1" applyAlignment="1">
      <alignment vertical="center"/>
    </xf>
    <xf numFmtId="0" fontId="0" fillId="2" borderId="100" xfId="0" applyFill="1" applyBorder="1" applyAlignment="1">
      <alignment vertical="center"/>
    </xf>
    <xf numFmtId="0" fontId="4" fillId="2" borderId="10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5" borderId="93" xfId="3" applyFont="1" applyFill="1" applyBorder="1" applyAlignment="1">
      <alignment horizontal="center" vertical="center"/>
    </xf>
    <xf numFmtId="0" fontId="3" fillId="5" borderId="111" xfId="3" applyFont="1" applyFill="1" applyBorder="1" applyAlignment="1">
      <alignment horizontal="center" vertical="center"/>
    </xf>
    <xf numFmtId="0" fontId="3" fillId="5" borderId="112" xfId="3" applyFont="1" applyFill="1" applyBorder="1" applyAlignment="1">
      <alignment horizontal="center" vertical="center"/>
    </xf>
    <xf numFmtId="0" fontId="3" fillId="5" borderId="113" xfId="3" applyFont="1" applyFill="1" applyBorder="1" applyAlignment="1">
      <alignment horizontal="center" vertical="center"/>
    </xf>
    <xf numFmtId="0" fontId="46" fillId="2" borderId="0" xfId="3" applyFont="1" applyFill="1" applyAlignment="1">
      <alignment horizontal="center" vertical="center"/>
    </xf>
    <xf numFmtId="0" fontId="46" fillId="2" borderId="113" xfId="3" applyFont="1" applyFill="1" applyBorder="1" applyAlignment="1">
      <alignment horizontal="center" vertical="center"/>
    </xf>
    <xf numFmtId="0" fontId="46" fillId="2" borderId="114" xfId="3" applyFont="1" applyFill="1" applyBorder="1" applyAlignment="1">
      <alignment horizontal="center" vertical="center"/>
    </xf>
    <xf numFmtId="0" fontId="38" fillId="0" borderId="66" xfId="0" applyFont="1" applyBorder="1"/>
    <xf numFmtId="0" fontId="38" fillId="0" borderId="67" xfId="0" applyFont="1" applyBorder="1"/>
    <xf numFmtId="0" fontId="38" fillId="0" borderId="68" xfId="0" applyFont="1" applyBorder="1"/>
    <xf numFmtId="0" fontId="31" fillId="2" borderId="94" xfId="3" applyFont="1" applyFill="1" applyBorder="1" applyAlignment="1">
      <alignment horizontal="center" vertical="center" wrapText="1"/>
    </xf>
    <xf numFmtId="0" fontId="31" fillId="2" borderId="115" xfId="3" applyFont="1" applyFill="1" applyBorder="1" applyAlignment="1">
      <alignment horizontal="center" vertical="center" wrapText="1"/>
    </xf>
    <xf numFmtId="49" fontId="31" fillId="2" borderId="115" xfId="3" applyNumberFormat="1" applyFont="1" applyFill="1" applyBorder="1" applyAlignment="1">
      <alignment horizontal="center" vertical="center" wrapText="1"/>
    </xf>
    <xf numFmtId="49" fontId="31" fillId="2" borderId="95" xfId="3" applyNumberFormat="1" applyFont="1" applyFill="1" applyBorder="1" applyAlignment="1">
      <alignment horizontal="center" vertical="center" wrapText="1"/>
    </xf>
    <xf numFmtId="49" fontId="35" fillId="2" borderId="115" xfId="3" applyNumberFormat="1" applyFont="1" applyFill="1" applyBorder="1" applyAlignment="1">
      <alignment horizontal="center" vertical="center" wrapText="1"/>
    </xf>
    <xf numFmtId="49" fontId="55" fillId="2" borderId="115" xfId="3" applyNumberFormat="1" applyFont="1" applyFill="1" applyBorder="1" applyAlignment="1">
      <alignment horizontal="center" vertical="center" wrapText="1"/>
    </xf>
    <xf numFmtId="49" fontId="56" fillId="2" borderId="115" xfId="3" applyNumberFormat="1" applyFont="1" applyFill="1" applyBorder="1" applyAlignment="1">
      <alignment horizontal="center" vertical="center" wrapText="1"/>
    </xf>
    <xf numFmtId="0" fontId="31" fillId="0" borderId="116" xfId="3" applyFont="1" applyBorder="1" applyAlignment="1">
      <alignment horizontal="center" vertical="center"/>
    </xf>
    <xf numFmtId="0" fontId="31" fillId="0" borderId="117" xfId="3" applyFont="1" applyBorder="1" applyAlignment="1">
      <alignment horizontal="center" vertical="center"/>
    </xf>
    <xf numFmtId="0" fontId="39" fillId="0" borderId="117" xfId="3" applyFont="1" applyBorder="1" applyAlignment="1">
      <alignment horizontal="center" vertical="center"/>
    </xf>
    <xf numFmtId="0" fontId="40" fillId="0" borderId="118" xfId="3" applyFont="1" applyBorder="1" applyAlignment="1">
      <alignment horizontal="center" vertical="center"/>
    </xf>
    <xf numFmtId="0" fontId="46" fillId="2" borderId="116" xfId="3" applyFont="1" applyFill="1" applyBorder="1" applyAlignment="1">
      <alignment horizontal="center" vertical="center"/>
    </xf>
    <xf numFmtId="0" fontId="46" fillId="2" borderId="118" xfId="3" applyFont="1" applyFill="1" applyBorder="1" applyAlignment="1">
      <alignment horizontal="center" vertical="center"/>
    </xf>
    <xf numFmtId="0" fontId="31" fillId="0" borderId="119" xfId="3" applyFont="1" applyBorder="1" applyAlignment="1">
      <alignment horizontal="center" vertical="center"/>
    </xf>
    <xf numFmtId="0" fontId="31" fillId="0" borderId="120" xfId="3" applyFont="1" applyBorder="1" applyAlignment="1">
      <alignment horizontal="center" vertical="center"/>
    </xf>
    <xf numFmtId="0" fontId="39" fillId="0" borderId="120" xfId="3" applyFont="1" applyBorder="1" applyAlignment="1">
      <alignment horizontal="center" vertical="center"/>
    </xf>
    <xf numFmtId="0" fontId="40" fillId="0" borderId="121" xfId="3" applyFont="1" applyBorder="1" applyAlignment="1">
      <alignment horizontal="center" vertical="center"/>
    </xf>
    <xf numFmtId="0" fontId="46" fillId="2" borderId="119" xfId="3" applyFont="1" applyFill="1" applyBorder="1" applyAlignment="1">
      <alignment horizontal="center" vertical="center"/>
    </xf>
    <xf numFmtId="0" fontId="46" fillId="2" borderId="121" xfId="3" applyFont="1" applyFill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5" fillId="2" borderId="116" xfId="0" applyFont="1" applyFill="1" applyBorder="1" applyAlignment="1">
      <alignment vertical="center"/>
    </xf>
    <xf numFmtId="0" fontId="5" fillId="2" borderId="117" xfId="0" applyFont="1" applyFill="1" applyBorder="1" applyAlignment="1">
      <alignment vertical="center"/>
    </xf>
    <xf numFmtId="0" fontId="39" fillId="0" borderId="118" xfId="0" applyFont="1" applyBorder="1" applyAlignment="1">
      <alignment horizontal="center" vertical="center"/>
    </xf>
    <xf numFmtId="0" fontId="18" fillId="2" borderId="123" xfId="1" applyFont="1" applyFill="1" applyBorder="1" applyAlignment="1">
      <alignment vertical="center"/>
    </xf>
    <xf numFmtId="0" fontId="5" fillId="2" borderId="111" xfId="1" applyFont="1" applyFill="1" applyBorder="1"/>
    <xf numFmtId="0" fontId="5" fillId="2" borderId="64" xfId="0" applyFont="1" applyFill="1" applyBorder="1" applyAlignment="1">
      <alignment vertical="center"/>
    </xf>
    <xf numFmtId="0" fontId="5" fillId="2" borderId="119" xfId="0" applyFont="1" applyFill="1" applyBorder="1" applyAlignment="1">
      <alignment vertical="center"/>
    </xf>
    <xf numFmtId="0" fontId="5" fillId="2" borderId="120" xfId="0" applyFont="1" applyFill="1" applyBorder="1" applyAlignment="1">
      <alignment vertical="center"/>
    </xf>
    <xf numFmtId="0" fontId="39" fillId="0" borderId="121" xfId="0" applyFont="1" applyBorder="1" applyAlignment="1">
      <alignment horizontal="center" vertical="center"/>
    </xf>
    <xf numFmtId="49" fontId="54" fillId="2" borderId="94" xfId="3" applyNumberFormat="1" applyFont="1" applyFill="1" applyBorder="1" applyAlignment="1">
      <alignment horizontal="center" vertical="center" wrapText="1"/>
    </xf>
    <xf numFmtId="0" fontId="3" fillId="5" borderId="122" xfId="3" applyFont="1" applyFill="1" applyBorder="1" applyAlignment="1">
      <alignment horizontal="center" vertical="center"/>
    </xf>
    <xf numFmtId="0" fontId="3" fillId="5" borderId="123" xfId="3" applyFont="1" applyFill="1" applyBorder="1" applyAlignment="1">
      <alignment horizontal="center" vertical="center"/>
    </xf>
    <xf numFmtId="0" fontId="3" fillId="5" borderId="125" xfId="3" applyFont="1" applyFill="1" applyBorder="1" applyAlignment="1">
      <alignment horizontal="center" vertical="center"/>
    </xf>
    <xf numFmtId="0" fontId="3" fillId="5" borderId="126" xfId="3" applyFont="1" applyFill="1" applyBorder="1" applyAlignment="1">
      <alignment horizontal="center" vertical="center"/>
    </xf>
    <xf numFmtId="0" fontId="22" fillId="2" borderId="8" xfId="0" applyFont="1" applyFill="1" applyBorder="1" applyAlignment="1">
      <alignment horizontal="right" vertical="center"/>
    </xf>
    <xf numFmtId="0" fontId="22" fillId="2" borderId="99" xfId="0" applyFont="1" applyFill="1" applyBorder="1" applyAlignment="1">
      <alignment horizontal="right" vertical="center"/>
    </xf>
    <xf numFmtId="0" fontId="22" fillId="2" borderId="78" xfId="0" applyFont="1" applyFill="1" applyBorder="1" applyAlignment="1">
      <alignment horizontal="right" vertical="center"/>
    </xf>
    <xf numFmtId="0" fontId="22" fillId="2" borderId="17" xfId="0" applyFont="1" applyFill="1" applyBorder="1" applyAlignment="1">
      <alignment horizontal="right" vertical="center"/>
    </xf>
    <xf numFmtId="0" fontId="4" fillId="2" borderId="111" xfId="0" applyFont="1" applyFill="1" applyBorder="1" applyAlignment="1">
      <alignment vertical="center"/>
    </xf>
    <xf numFmtId="0" fontId="4" fillId="2" borderId="79" xfId="0" applyFont="1" applyFill="1" applyBorder="1" applyAlignment="1">
      <alignment vertical="center"/>
    </xf>
    <xf numFmtId="0" fontId="4" fillId="2" borderId="88" xfId="0" applyFont="1" applyFill="1" applyBorder="1" applyAlignment="1">
      <alignment vertical="center"/>
    </xf>
    <xf numFmtId="0" fontId="4" fillId="5" borderId="81" xfId="0" applyFont="1" applyFill="1" applyBorder="1" applyAlignment="1">
      <alignment vertical="center"/>
    </xf>
    <xf numFmtId="0" fontId="4" fillId="5" borderId="6" xfId="0" applyFont="1" applyFill="1" applyBorder="1" applyAlignment="1">
      <alignment vertical="center"/>
    </xf>
    <xf numFmtId="0" fontId="4" fillId="5" borderId="7" xfId="0" applyFont="1" applyFill="1" applyBorder="1" applyAlignment="1">
      <alignment vertical="center"/>
    </xf>
    <xf numFmtId="0" fontId="4" fillId="5" borderId="19" xfId="0" applyFont="1" applyFill="1" applyBorder="1" applyAlignment="1">
      <alignment vertical="center"/>
    </xf>
    <xf numFmtId="0" fontId="4" fillId="5" borderId="2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129" xfId="0" applyBorder="1" applyAlignment="1">
      <alignment horizontal="center"/>
    </xf>
    <xf numFmtId="0" fontId="59" fillId="7" borderId="66" xfId="0" applyFont="1" applyFill="1" applyBorder="1" applyAlignment="1">
      <alignment horizontal="center"/>
    </xf>
    <xf numFmtId="3" fontId="59" fillId="0" borderId="34" xfId="0" applyNumberFormat="1" applyFont="1" applyBorder="1" applyAlignment="1">
      <alignment horizontal="center"/>
    </xf>
    <xf numFmtId="3" fontId="0" fillId="0" borderId="0" xfId="0" applyNumberFormat="1" applyAlignment="1">
      <alignment horizontal="center"/>
    </xf>
    <xf numFmtId="0" fontId="60" fillId="0" borderId="30" xfId="0" applyFont="1" applyBorder="1" applyAlignment="1">
      <alignment horizontal="center"/>
    </xf>
    <xf numFmtId="0" fontId="59" fillId="7" borderId="28" xfId="0" applyFont="1" applyFill="1" applyBorder="1" applyAlignment="1">
      <alignment horizontal="center"/>
    </xf>
    <xf numFmtId="3" fontId="59" fillId="6" borderId="130" xfId="0" applyNumberFormat="1" applyFont="1" applyFill="1" applyBorder="1" applyAlignment="1">
      <alignment horizontal="center" vertical="center"/>
    </xf>
    <xf numFmtId="3" fontId="9" fillId="0" borderId="69" xfId="0" applyNumberFormat="1" applyFont="1" applyBorder="1" applyAlignment="1">
      <alignment horizontal="center" vertical="center"/>
    </xf>
    <xf numFmtId="3" fontId="9" fillId="0" borderId="130" xfId="0" applyNumberFormat="1" applyFont="1" applyBorder="1" applyAlignment="1">
      <alignment horizontal="center" vertical="center"/>
    </xf>
    <xf numFmtId="3" fontId="59" fillId="6" borderId="131" xfId="0" applyNumberFormat="1" applyFont="1" applyFill="1" applyBorder="1" applyAlignment="1">
      <alignment horizontal="center" vertical="center"/>
    </xf>
    <xf numFmtId="3" fontId="9" fillId="0" borderId="116" xfId="0" applyNumberFormat="1" applyFont="1" applyBorder="1" applyAlignment="1">
      <alignment horizontal="center" vertical="center"/>
    </xf>
    <xf numFmtId="3" fontId="9" fillId="0" borderId="123" xfId="0" applyNumberFormat="1" applyFont="1" applyBorder="1" applyAlignment="1">
      <alignment horizontal="center" vertical="center"/>
    </xf>
    <xf numFmtId="3" fontId="9" fillId="0" borderId="131" xfId="0" applyNumberFormat="1" applyFont="1" applyBorder="1" applyAlignment="1">
      <alignment horizontal="center" vertical="center"/>
    </xf>
    <xf numFmtId="3" fontId="59" fillId="6" borderId="132" xfId="0" applyNumberFormat="1" applyFont="1" applyFill="1" applyBorder="1" applyAlignment="1">
      <alignment horizontal="center" vertical="center"/>
    </xf>
    <xf numFmtId="3" fontId="9" fillId="0" borderId="119" xfId="0" applyNumberFormat="1" applyFont="1" applyBorder="1" applyAlignment="1">
      <alignment horizontal="center" vertical="center"/>
    </xf>
    <xf numFmtId="3" fontId="9" fillId="0" borderId="125" xfId="0" applyNumberFormat="1" applyFont="1" applyBorder="1" applyAlignment="1">
      <alignment horizontal="center" vertical="center"/>
    </xf>
    <xf numFmtId="3" fontId="9" fillId="0" borderId="132" xfId="0" applyNumberFormat="1" applyFont="1" applyBorder="1" applyAlignment="1">
      <alignment horizontal="center" vertical="center"/>
    </xf>
    <xf numFmtId="0" fontId="9" fillId="0" borderId="122" xfId="0" applyFont="1" applyBorder="1" applyAlignment="1">
      <alignment horizontal="left" vertical="center"/>
    </xf>
    <xf numFmtId="0" fontId="9" fillId="0" borderId="123" xfId="0" applyFont="1" applyBorder="1" applyAlignment="1">
      <alignment horizontal="left" vertical="center"/>
    </xf>
    <xf numFmtId="0" fontId="9" fillId="0" borderId="125" xfId="0" applyFont="1" applyBorder="1" applyAlignment="1">
      <alignment horizontal="left" vertical="center"/>
    </xf>
    <xf numFmtId="0" fontId="9" fillId="0" borderId="130" xfId="0" applyFont="1" applyBorder="1" applyAlignment="1">
      <alignment vertical="center"/>
    </xf>
    <xf numFmtId="0" fontId="0" fillId="0" borderId="0" xfId="0" applyAlignment="1">
      <alignment vertical="center"/>
    </xf>
    <xf numFmtId="0" fontId="9" fillId="0" borderId="131" xfId="0" applyFont="1" applyBorder="1" applyAlignment="1">
      <alignment vertical="center"/>
    </xf>
    <xf numFmtId="0" fontId="9" fillId="0" borderId="132" xfId="0" applyFont="1" applyBorder="1" applyAlignment="1">
      <alignment vertical="center"/>
    </xf>
    <xf numFmtId="0" fontId="60" fillId="0" borderId="127" xfId="0" applyFont="1" applyBorder="1" applyAlignment="1">
      <alignment horizontal="center"/>
    </xf>
    <xf numFmtId="0" fontId="9" fillId="0" borderId="66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132" xfId="0" applyFont="1" applyBorder="1" applyAlignment="1">
      <alignment horizontal="left" vertical="top"/>
    </xf>
    <xf numFmtId="3" fontId="9" fillId="0" borderId="66" xfId="0" applyNumberFormat="1" applyFont="1" applyBorder="1" applyAlignment="1">
      <alignment horizontal="center" vertical="center"/>
    </xf>
    <xf numFmtId="0" fontId="9" fillId="0" borderId="130" xfId="0" applyFont="1" applyBorder="1" applyAlignment="1">
      <alignment horizontal="left" vertical="center"/>
    </xf>
    <xf numFmtId="0" fontId="9" fillId="0" borderId="132" xfId="0" applyFont="1" applyBorder="1" applyAlignment="1">
      <alignment horizontal="left" vertical="center"/>
    </xf>
    <xf numFmtId="0" fontId="9" fillId="0" borderId="130" xfId="0" applyFont="1" applyBorder="1" applyAlignment="1">
      <alignment horizontal="left" vertical="top"/>
    </xf>
    <xf numFmtId="0" fontId="9" fillId="0" borderId="28" xfId="0" applyFont="1" applyBorder="1" applyAlignment="1">
      <alignment horizontal="left" vertical="top"/>
    </xf>
    <xf numFmtId="3" fontId="59" fillId="6" borderId="28" xfId="0" applyNumberFormat="1" applyFont="1" applyFill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9" fillId="0" borderId="122" xfId="0" applyFont="1" applyBorder="1" applyAlignment="1">
      <alignment horizontal="left" vertical="top"/>
    </xf>
    <xf numFmtId="0" fontId="9" fillId="0" borderId="123" xfId="0" applyFont="1" applyBorder="1" applyAlignment="1">
      <alignment horizontal="left" vertical="top"/>
    </xf>
    <xf numFmtId="0" fontId="9" fillId="0" borderId="125" xfId="0" applyFont="1" applyBorder="1" applyAlignment="1">
      <alignment horizontal="left" vertical="top"/>
    </xf>
    <xf numFmtId="3" fontId="59" fillId="7" borderId="66" xfId="0" applyNumberFormat="1" applyFont="1" applyFill="1" applyBorder="1" applyAlignment="1">
      <alignment horizontal="center"/>
    </xf>
    <xf numFmtId="3" fontId="59" fillId="7" borderId="28" xfId="0" applyNumberFormat="1" applyFont="1" applyFill="1" applyBorder="1" applyAlignment="1">
      <alignment horizontal="center"/>
    </xf>
    <xf numFmtId="3" fontId="9" fillId="0" borderId="122" xfId="0" applyNumberFormat="1" applyFont="1" applyBorder="1" applyAlignment="1">
      <alignment horizontal="center" vertical="center"/>
    </xf>
    <xf numFmtId="3" fontId="9" fillId="0" borderId="28" xfId="0" applyNumberFormat="1" applyFont="1" applyBorder="1" applyAlignment="1">
      <alignment horizontal="center" vertical="center"/>
    </xf>
    <xf numFmtId="3" fontId="59" fillId="0" borderId="34" xfId="0" applyNumberFormat="1" applyFont="1" applyBorder="1" applyAlignment="1">
      <alignment horizontal="center" vertical="center"/>
    </xf>
    <xf numFmtId="3" fontId="59" fillId="7" borderId="66" xfId="0" applyNumberFormat="1" applyFont="1" applyFill="1" applyBorder="1" applyAlignment="1">
      <alignment horizontal="center" vertical="center"/>
    </xf>
    <xf numFmtId="3" fontId="59" fillId="7" borderId="28" xfId="0" applyNumberFormat="1" applyFont="1" applyFill="1" applyBorder="1" applyAlignment="1">
      <alignment horizontal="center" vertical="center"/>
    </xf>
    <xf numFmtId="3" fontId="59" fillId="7" borderId="35" xfId="0" applyNumberFormat="1" applyFont="1" applyFill="1" applyBorder="1" applyAlignment="1">
      <alignment horizontal="center" vertical="center"/>
    </xf>
    <xf numFmtId="0" fontId="61" fillId="0" borderId="28" xfId="0" applyFont="1" applyBorder="1" applyAlignment="1">
      <alignment horizontal="center" vertical="center"/>
    </xf>
    <xf numFmtId="0" fontId="61" fillId="0" borderId="66" xfId="0" applyFont="1" applyBorder="1" applyAlignment="1">
      <alignment horizontal="center" vertical="center"/>
    </xf>
    <xf numFmtId="0" fontId="60" fillId="0" borderId="30" xfId="0" applyFont="1" applyBorder="1" applyAlignment="1">
      <alignment horizontal="center" vertical="center"/>
    </xf>
    <xf numFmtId="0" fontId="60" fillId="0" borderId="127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128" xfId="0" applyFont="1" applyBorder="1" applyAlignment="1">
      <alignment horizontal="center" vertical="center"/>
    </xf>
    <xf numFmtId="0" fontId="58" fillId="0" borderId="33" xfId="0" applyFont="1" applyBorder="1" applyAlignment="1">
      <alignment horizontal="center" vertical="center"/>
    </xf>
    <xf numFmtId="0" fontId="58" fillId="0" borderId="30" xfId="0" applyFont="1" applyBorder="1" applyAlignment="1">
      <alignment horizontal="center" vertical="center"/>
    </xf>
    <xf numFmtId="0" fontId="58" fillId="0" borderId="127" xfId="0" applyFont="1" applyBorder="1" applyAlignment="1">
      <alignment horizontal="center" vertical="center"/>
    </xf>
    <xf numFmtId="0" fontId="58" fillId="0" borderId="129" xfId="0" applyFont="1" applyBorder="1" applyAlignment="1">
      <alignment horizontal="center" vertical="center"/>
    </xf>
    <xf numFmtId="0" fontId="9" fillId="0" borderId="0" xfId="0" applyFont="1"/>
    <xf numFmtId="3" fontId="59" fillId="6" borderId="68" xfId="0" applyNumberFormat="1" applyFont="1" applyFill="1" applyBorder="1" applyAlignment="1">
      <alignment horizontal="center" vertical="center"/>
    </xf>
    <xf numFmtId="0" fontId="60" fillId="0" borderId="33" xfId="0" applyFont="1" applyBorder="1" applyAlignment="1">
      <alignment horizontal="center" vertical="center"/>
    </xf>
    <xf numFmtId="0" fontId="3" fillId="2" borderId="110" xfId="0" applyFont="1" applyFill="1" applyBorder="1" applyAlignment="1">
      <alignment vertical="center"/>
    </xf>
    <xf numFmtId="0" fontId="39" fillId="2" borderId="110" xfId="0" applyFont="1" applyFill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22" fillId="0" borderId="8" xfId="0" applyFont="1" applyBorder="1" applyAlignment="1">
      <alignment horizontal="right" vertical="center"/>
    </xf>
    <xf numFmtId="1" fontId="5" fillId="0" borderId="9" xfId="0" applyNumberFormat="1" applyFont="1" applyBorder="1" applyAlignment="1">
      <alignment vertical="center"/>
    </xf>
    <xf numFmtId="0" fontId="4" fillId="0" borderId="81" xfId="0" applyFont="1" applyBorder="1" applyAlignment="1">
      <alignment vertical="center"/>
    </xf>
    <xf numFmtId="0" fontId="4" fillId="0" borderId="82" xfId="0" applyFont="1" applyBorder="1" applyAlignment="1">
      <alignment vertical="center"/>
    </xf>
    <xf numFmtId="0" fontId="4" fillId="0" borderId="88" xfId="0" applyFont="1" applyBorder="1" applyAlignment="1">
      <alignment horizontal="right" vertical="center"/>
    </xf>
    <xf numFmtId="1" fontId="5" fillId="0" borderId="83" xfId="0" applyNumberFormat="1" applyFont="1" applyBorder="1" applyAlignment="1">
      <alignment vertical="center"/>
    </xf>
    <xf numFmtId="0" fontId="4" fillId="0" borderId="8" xfId="0" applyFont="1" applyBorder="1" applyAlignment="1">
      <alignment horizontal="right" vertical="center"/>
    </xf>
    <xf numFmtId="0" fontId="4" fillId="0" borderId="19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1" fontId="5" fillId="0" borderId="20" xfId="0" applyNumberFormat="1" applyFont="1" applyBorder="1" applyAlignment="1">
      <alignment vertical="center"/>
    </xf>
    <xf numFmtId="0" fontId="21" fillId="5" borderId="7" xfId="0" applyFont="1" applyFill="1" applyBorder="1" applyAlignment="1">
      <alignment vertical="center"/>
    </xf>
    <xf numFmtId="1" fontId="5" fillId="0" borderId="5" xfId="0" applyNumberFormat="1" applyFont="1" applyBorder="1" applyAlignment="1">
      <alignment vertical="center"/>
    </xf>
    <xf numFmtId="1" fontId="5" fillId="0" borderId="16" xfId="0" applyNumberFormat="1" applyFont="1" applyBorder="1" applyAlignment="1">
      <alignment horizontal="right" vertical="center"/>
    </xf>
    <xf numFmtId="1" fontId="5" fillId="0" borderId="104" xfId="0" applyNumberFormat="1" applyFont="1" applyBorder="1" applyAlignment="1">
      <alignment horizontal="right" vertical="center"/>
    </xf>
    <xf numFmtId="1" fontId="5" fillId="0" borderId="29" xfId="0" applyNumberFormat="1" applyFont="1" applyBorder="1" applyAlignment="1">
      <alignment vertical="center"/>
    </xf>
    <xf numFmtId="1" fontId="5" fillId="0" borderId="104" xfId="0" applyNumberFormat="1" applyFont="1" applyBorder="1" applyAlignment="1">
      <alignment vertical="center"/>
    </xf>
    <xf numFmtId="1" fontId="5" fillId="0" borderId="52" xfId="0" applyNumberFormat="1" applyFont="1" applyBorder="1" applyAlignment="1">
      <alignment horizontal="right" vertical="center"/>
    </xf>
    <xf numFmtId="1" fontId="5" fillId="0" borderId="98" xfId="0" applyNumberFormat="1" applyFont="1" applyBorder="1" applyAlignment="1">
      <alignment horizontal="right" vertical="center"/>
    </xf>
    <xf numFmtId="1" fontId="5" fillId="0" borderId="86" xfId="0" applyNumberFormat="1" applyFont="1" applyBorder="1" applyAlignment="1">
      <alignment vertical="center"/>
    </xf>
    <xf numFmtId="1" fontId="5" fillId="0" borderId="86" xfId="0" applyNumberFormat="1" applyFont="1" applyBorder="1" applyAlignment="1">
      <alignment horizontal="right" vertical="center"/>
    </xf>
    <xf numFmtId="0" fontId="21" fillId="0" borderId="7" xfId="0" applyFont="1" applyBorder="1" applyAlignment="1">
      <alignment vertical="center"/>
    </xf>
    <xf numFmtId="0" fontId="0" fillId="0" borderId="38" xfId="0" applyBorder="1"/>
    <xf numFmtId="0" fontId="0" fillId="0" borderId="40" xfId="0" applyBorder="1"/>
    <xf numFmtId="0" fontId="4" fillId="0" borderId="24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1" fontId="5" fillId="0" borderId="23" xfId="0" applyNumberFormat="1" applyFont="1" applyBorder="1" applyAlignment="1">
      <alignment vertical="center"/>
    </xf>
    <xf numFmtId="0" fontId="22" fillId="0" borderId="78" xfId="0" applyFont="1" applyBorder="1" applyAlignment="1">
      <alignment horizontal="right" vertical="center"/>
    </xf>
    <xf numFmtId="0" fontId="4" fillId="5" borderId="21" xfId="0" applyFont="1" applyFill="1" applyBorder="1" applyAlignment="1">
      <alignment vertical="center"/>
    </xf>
    <xf numFmtId="0" fontId="4" fillId="5" borderId="2" xfId="0" applyFont="1" applyFill="1" applyBorder="1" applyAlignment="1">
      <alignment vertical="center"/>
    </xf>
    <xf numFmtId="0" fontId="0" fillId="2" borderId="83" xfId="0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0" fontId="19" fillId="2" borderId="45" xfId="0" applyFont="1" applyFill="1" applyBorder="1" applyAlignment="1">
      <alignment horizontal="center" vertical="center"/>
    </xf>
    <xf numFmtId="0" fontId="0" fillId="2" borderId="133" xfId="0" applyFill="1" applyBorder="1"/>
    <xf numFmtId="0" fontId="0" fillId="2" borderId="134" xfId="0" applyFill="1" applyBorder="1"/>
    <xf numFmtId="0" fontId="0" fillId="2" borderId="135" xfId="0" applyFill="1" applyBorder="1"/>
    <xf numFmtId="0" fontId="22" fillId="0" borderId="88" xfId="0" applyFont="1" applyBorder="1" applyAlignment="1">
      <alignment horizontal="right" vertical="center"/>
    </xf>
    <xf numFmtId="0" fontId="4" fillId="0" borderId="136" xfId="0" applyFont="1" applyBorder="1" applyAlignment="1">
      <alignment vertical="center"/>
    </xf>
    <xf numFmtId="0" fontId="4" fillId="0" borderId="137" xfId="0" applyFont="1" applyBorder="1" applyAlignment="1">
      <alignment vertical="center"/>
    </xf>
    <xf numFmtId="1" fontId="5" fillId="0" borderId="138" xfId="0" applyNumberFormat="1" applyFont="1" applyBorder="1" applyAlignment="1">
      <alignment vertical="center"/>
    </xf>
    <xf numFmtId="0" fontId="22" fillId="0" borderId="17" xfId="0" applyFont="1" applyBorder="1" applyAlignment="1">
      <alignment horizontal="right" vertical="center"/>
    </xf>
    <xf numFmtId="0" fontId="4" fillId="0" borderId="139" xfId="0" applyFont="1" applyBorder="1" applyAlignment="1">
      <alignment vertical="center"/>
    </xf>
    <xf numFmtId="0" fontId="4" fillId="0" borderId="140" xfId="0" applyFont="1" applyBorder="1" applyAlignment="1">
      <alignment vertical="center"/>
    </xf>
    <xf numFmtId="1" fontId="5" fillId="0" borderId="141" xfId="0" applyNumberFormat="1" applyFont="1" applyBorder="1" applyAlignment="1">
      <alignment vertical="center"/>
    </xf>
    <xf numFmtId="0" fontId="21" fillId="2" borderId="22" xfId="0" applyFont="1" applyFill="1" applyBorder="1" applyAlignment="1">
      <alignment vertical="center"/>
    </xf>
    <xf numFmtId="0" fontId="36" fillId="2" borderId="117" xfId="0" applyFont="1" applyFill="1" applyBorder="1" applyAlignment="1">
      <alignment vertical="center"/>
    </xf>
    <xf numFmtId="0" fontId="0" fillId="2" borderId="111" xfId="0" applyFill="1" applyBorder="1" applyAlignment="1">
      <alignment vertical="center"/>
    </xf>
    <xf numFmtId="0" fontId="21" fillId="2" borderId="111" xfId="0" applyFont="1" applyFill="1" applyBorder="1" applyAlignment="1">
      <alignment vertical="center"/>
    </xf>
    <xf numFmtId="1" fontId="5" fillId="2" borderId="86" xfId="0" applyNumberFormat="1" applyFont="1" applyFill="1" applyBorder="1" applyAlignment="1">
      <alignment vertical="center"/>
    </xf>
    <xf numFmtId="3" fontId="36" fillId="2" borderId="117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22" xfId="0" applyFont="1" applyFill="1" applyBorder="1" applyAlignment="1">
      <alignment vertical="center"/>
    </xf>
    <xf numFmtId="0" fontId="0" fillId="0" borderId="0" xfId="0" quotePrefix="1"/>
    <xf numFmtId="14" fontId="44" fillId="0" borderId="142" xfId="0" applyNumberFormat="1" applyFont="1" applyBorder="1" applyAlignment="1">
      <alignment horizontal="center" vertical="center"/>
    </xf>
    <xf numFmtId="1" fontId="5" fillId="2" borderId="146" xfId="0" applyNumberFormat="1" applyFont="1" applyFill="1" applyBorder="1" applyAlignment="1">
      <alignment vertical="center"/>
    </xf>
    <xf numFmtId="0" fontId="4" fillId="2" borderId="147" xfId="0" applyFont="1" applyFill="1" applyBorder="1" applyAlignment="1">
      <alignment vertical="center"/>
    </xf>
    <xf numFmtId="0" fontId="4" fillId="2" borderId="148" xfId="0" applyFont="1" applyFill="1" applyBorder="1" applyAlignment="1">
      <alignment vertical="center"/>
    </xf>
    <xf numFmtId="0" fontId="4" fillId="2" borderId="149" xfId="0" applyFont="1" applyFill="1" applyBorder="1" applyAlignment="1">
      <alignment vertical="center"/>
    </xf>
    <xf numFmtId="1" fontId="5" fillId="2" borderId="150" xfId="0" applyNumberFormat="1" applyFont="1" applyFill="1" applyBorder="1" applyAlignment="1">
      <alignment vertical="center"/>
    </xf>
    <xf numFmtId="0" fontId="0" fillId="2" borderId="101" xfId="0" applyFill="1" applyBorder="1" applyAlignment="1">
      <alignment vertical="center"/>
    </xf>
    <xf numFmtId="0" fontId="0" fillId="2" borderId="103" xfId="0" applyFill="1" applyBorder="1" applyAlignment="1">
      <alignment vertical="center"/>
    </xf>
    <xf numFmtId="0" fontId="0" fillId="2" borderId="104" xfId="0" applyFill="1" applyBorder="1" applyAlignment="1">
      <alignment vertical="center"/>
    </xf>
    <xf numFmtId="0" fontId="21" fillId="2" borderId="72" xfId="0" applyFont="1" applyFill="1" applyBorder="1" applyAlignment="1">
      <alignment vertical="center"/>
    </xf>
    <xf numFmtId="0" fontId="0" fillId="2" borderId="81" xfId="0" applyFill="1" applyBorder="1" applyAlignment="1">
      <alignment vertical="center"/>
    </xf>
    <xf numFmtId="0" fontId="0" fillId="2" borderId="88" xfId="0" applyFill="1" applyBorder="1" applyAlignment="1">
      <alignment vertical="center"/>
    </xf>
    <xf numFmtId="1" fontId="5" fillId="2" borderId="104" xfId="0" applyNumberFormat="1" applyFont="1" applyFill="1" applyBorder="1" applyAlignment="1">
      <alignment vertical="center"/>
    </xf>
    <xf numFmtId="1" fontId="5" fillId="5" borderId="104" xfId="0" applyNumberFormat="1" applyFont="1" applyFill="1" applyBorder="1" applyAlignment="1">
      <alignment vertical="center"/>
    </xf>
    <xf numFmtId="49" fontId="1" fillId="2" borderId="10" xfId="0" applyNumberFormat="1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19" fillId="2" borderId="42" xfId="0" applyFont="1" applyFill="1" applyBorder="1" applyAlignment="1">
      <alignment horizontal="center" vertical="center"/>
    </xf>
    <xf numFmtId="0" fontId="19" fillId="2" borderId="22" xfId="0" applyFont="1" applyFill="1" applyBorder="1" applyAlignment="1">
      <alignment horizontal="center" vertical="center"/>
    </xf>
    <xf numFmtId="0" fontId="19" fillId="2" borderId="39" xfId="0" applyFont="1" applyFill="1" applyBorder="1" applyAlignment="1">
      <alignment horizontal="center" vertical="center"/>
    </xf>
    <xf numFmtId="0" fontId="19" fillId="2" borderId="48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19" fillId="2" borderId="41" xfId="0" applyFont="1" applyFill="1" applyBorder="1" applyAlignment="1">
      <alignment horizontal="center" vertical="center"/>
    </xf>
    <xf numFmtId="0" fontId="19" fillId="2" borderId="100" xfId="0" applyFont="1" applyFill="1" applyBorder="1" applyAlignment="1">
      <alignment horizontal="center"/>
    </xf>
    <xf numFmtId="0" fontId="45" fillId="2" borderId="70" xfId="0" applyFont="1" applyFill="1" applyBorder="1" applyAlignment="1">
      <alignment horizontal="center" vertical="center"/>
    </xf>
    <xf numFmtId="0" fontId="45" fillId="2" borderId="85" xfId="0" applyFont="1" applyFill="1" applyBorder="1" applyAlignment="1">
      <alignment horizontal="center" vertical="center"/>
    </xf>
    <xf numFmtId="0" fontId="45" fillId="2" borderId="71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/>
    </xf>
    <xf numFmtId="0" fontId="19" fillId="2" borderId="85" xfId="0" applyFont="1" applyFill="1" applyBorder="1" applyAlignment="1">
      <alignment horizontal="center"/>
    </xf>
    <xf numFmtId="0" fontId="19" fillId="2" borderId="45" xfId="0" applyFont="1" applyFill="1" applyBorder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4" fillId="2" borderId="143" xfId="0" applyFont="1" applyFill="1" applyBorder="1" applyAlignment="1">
      <alignment horizontal="left" vertical="center" wrapText="1"/>
    </xf>
    <xf numFmtId="0" fontId="4" fillId="2" borderId="144" xfId="0" applyFont="1" applyFill="1" applyBorder="1" applyAlignment="1">
      <alignment horizontal="left" vertical="center" wrapText="1"/>
    </xf>
    <xf numFmtId="0" fontId="4" fillId="2" borderId="14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4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center"/>
    </xf>
    <xf numFmtId="0" fontId="19" fillId="2" borderId="0" xfId="0" applyFont="1" applyFill="1" applyAlignment="1">
      <alignment horizontal="center"/>
    </xf>
    <xf numFmtId="0" fontId="19" fillId="2" borderId="42" xfId="0" applyFont="1" applyFill="1" applyBorder="1" applyAlignment="1">
      <alignment horizontal="center"/>
    </xf>
    <xf numFmtId="0" fontId="19" fillId="2" borderId="22" xfId="0" applyFont="1" applyFill="1" applyBorder="1" applyAlignment="1">
      <alignment horizontal="center"/>
    </xf>
    <xf numFmtId="0" fontId="19" fillId="2" borderId="48" xfId="0" applyFont="1" applyFill="1" applyBorder="1" applyAlignment="1">
      <alignment horizontal="center"/>
    </xf>
    <xf numFmtId="0" fontId="19" fillId="2" borderId="41" xfId="0" applyFont="1" applyFill="1" applyBorder="1" applyAlignment="1">
      <alignment horizontal="center"/>
    </xf>
    <xf numFmtId="0" fontId="0" fillId="2" borderId="22" xfId="0" applyFill="1" applyBorder="1"/>
    <xf numFmtId="0" fontId="0" fillId="2" borderId="11" xfId="0" applyFill="1" applyBorder="1"/>
    <xf numFmtId="0" fontId="19" fillId="2" borderId="49" xfId="0" applyFont="1" applyFill="1" applyBorder="1" applyAlignment="1">
      <alignment horizontal="center" vertical="center"/>
    </xf>
    <xf numFmtId="0" fontId="19" fillId="2" borderId="56" xfId="0" applyFont="1" applyFill="1" applyBorder="1" applyAlignment="1">
      <alignment horizontal="center" vertical="center"/>
    </xf>
    <xf numFmtId="0" fontId="19" fillId="2" borderId="57" xfId="0" applyFont="1" applyFill="1" applyBorder="1" applyAlignment="1">
      <alignment horizontal="center"/>
    </xf>
    <xf numFmtId="14" fontId="9" fillId="0" borderId="66" xfId="0" applyNumberFormat="1" applyFont="1" applyBorder="1" applyAlignment="1">
      <alignment horizontal="center"/>
    </xf>
    <xf numFmtId="14" fontId="9" fillId="0" borderId="67" xfId="0" applyNumberFormat="1" applyFont="1" applyBorder="1" applyAlignment="1">
      <alignment horizontal="center"/>
    </xf>
    <xf numFmtId="14" fontId="9" fillId="0" borderId="68" xfId="0" applyNumberFormat="1" applyFont="1" applyBorder="1" applyAlignment="1">
      <alignment horizontal="center"/>
    </xf>
    <xf numFmtId="0" fontId="16" fillId="3" borderId="91" xfId="0" applyFont="1" applyFill="1" applyBorder="1" applyAlignment="1">
      <alignment horizontal="left" vertical="center"/>
    </xf>
    <xf numFmtId="0" fontId="16" fillId="3" borderId="85" xfId="0" applyFont="1" applyFill="1" applyBorder="1" applyAlignment="1">
      <alignment horizontal="left" vertical="center"/>
    </xf>
    <xf numFmtId="0" fontId="16" fillId="3" borderId="92" xfId="0" applyFont="1" applyFill="1" applyBorder="1" applyAlignment="1">
      <alignment horizontal="left" vertical="center"/>
    </xf>
    <xf numFmtId="0" fontId="3" fillId="0" borderId="89" xfId="0" applyFont="1" applyBorder="1" applyAlignment="1">
      <alignment horizontal="left" vertical="top" wrapText="1"/>
    </xf>
    <xf numFmtId="0" fontId="3" fillId="0" borderId="87" xfId="0" applyFont="1" applyBorder="1" applyAlignment="1">
      <alignment horizontal="left" vertical="top" wrapText="1"/>
    </xf>
    <xf numFmtId="0" fontId="3" fillId="0" borderId="90" xfId="0" applyFont="1" applyBorder="1" applyAlignment="1">
      <alignment horizontal="left" vertical="top" wrapText="1"/>
    </xf>
    <xf numFmtId="0" fontId="3" fillId="0" borderId="33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34" xfId="0" applyFont="1" applyBorder="1" applyAlignment="1">
      <alignment horizontal="left" vertical="top" wrapText="1"/>
    </xf>
    <xf numFmtId="0" fontId="3" fillId="0" borderId="35" xfId="0" applyFont="1" applyBorder="1" applyAlignment="1">
      <alignment horizontal="left" vertical="top" wrapText="1"/>
    </xf>
    <xf numFmtId="0" fontId="3" fillId="0" borderId="36" xfId="0" applyFont="1" applyBorder="1" applyAlignment="1">
      <alignment horizontal="left" vertical="top" wrapText="1"/>
    </xf>
    <xf numFmtId="0" fontId="3" fillId="0" borderId="37" xfId="0" applyFont="1" applyBorder="1" applyAlignment="1">
      <alignment horizontal="left" vertical="top" wrapText="1"/>
    </xf>
    <xf numFmtId="0" fontId="24" fillId="0" borderId="30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24" fillId="0" borderId="32" xfId="0" applyFont="1" applyBorder="1" applyAlignment="1">
      <alignment horizontal="center" vertical="center" wrapText="1"/>
    </xf>
    <xf numFmtId="0" fontId="24" fillId="0" borderId="35" xfId="0" applyFont="1" applyBorder="1" applyAlignment="1">
      <alignment horizontal="center" vertical="center" wrapText="1"/>
    </xf>
    <xf numFmtId="0" fontId="24" fillId="0" borderId="36" xfId="0" applyFont="1" applyBorder="1" applyAlignment="1">
      <alignment horizontal="center" vertical="center" wrapText="1"/>
    </xf>
    <xf numFmtId="0" fontId="24" fillId="0" borderId="37" xfId="0" applyFont="1" applyBorder="1" applyAlignment="1">
      <alignment horizontal="center" vertical="center" wrapText="1"/>
    </xf>
    <xf numFmtId="0" fontId="3" fillId="2" borderId="30" xfId="1" applyFont="1" applyFill="1" applyBorder="1" applyAlignment="1">
      <alignment horizontal="center" vertical="center" wrapText="1"/>
    </xf>
    <xf numFmtId="0" fontId="3" fillId="2" borderId="31" xfId="1" applyFont="1" applyFill="1" applyBorder="1" applyAlignment="1">
      <alignment horizontal="center" vertical="center" wrapText="1"/>
    </xf>
    <xf numFmtId="0" fontId="3" fillId="2" borderId="32" xfId="1" applyFont="1" applyFill="1" applyBorder="1" applyAlignment="1">
      <alignment horizontal="center" vertical="center" wrapText="1"/>
    </xf>
    <xf numFmtId="0" fontId="3" fillId="2" borderId="33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3" fillId="2" borderId="34" xfId="1" applyFont="1" applyFill="1" applyBorder="1" applyAlignment="1">
      <alignment horizontal="center" vertical="center" wrapText="1"/>
    </xf>
    <xf numFmtId="0" fontId="3" fillId="2" borderId="35" xfId="1" applyFont="1" applyFill="1" applyBorder="1" applyAlignment="1">
      <alignment horizontal="center" vertical="center" wrapText="1"/>
    </xf>
    <xf numFmtId="0" fontId="3" fillId="2" borderId="36" xfId="1" applyFont="1" applyFill="1" applyBorder="1" applyAlignment="1">
      <alignment horizontal="center" vertical="center" wrapText="1"/>
    </xf>
    <xf numFmtId="0" fontId="3" fillId="2" borderId="37" xfId="1" applyFont="1" applyFill="1" applyBorder="1" applyAlignment="1">
      <alignment horizontal="center" vertical="center" wrapText="1"/>
    </xf>
    <xf numFmtId="0" fontId="16" fillId="3" borderId="30" xfId="4" applyFont="1" applyFill="1" applyBorder="1" applyAlignment="1">
      <alignment horizontal="center" vertical="center"/>
    </xf>
    <xf numFmtId="0" fontId="16" fillId="3" borderId="31" xfId="4" applyFont="1" applyFill="1" applyBorder="1" applyAlignment="1">
      <alignment horizontal="center" vertical="center"/>
    </xf>
    <xf numFmtId="0" fontId="16" fillId="3" borderId="32" xfId="4" applyFont="1" applyFill="1" applyBorder="1" applyAlignment="1">
      <alignment horizontal="center" vertical="center"/>
    </xf>
    <xf numFmtId="0" fontId="31" fillId="0" borderId="63" xfId="3" applyFont="1" applyBorder="1" applyAlignment="1">
      <alignment horizontal="center" vertical="center"/>
    </xf>
    <xf numFmtId="0" fontId="31" fillId="0" borderId="26" xfId="3" applyFont="1" applyBorder="1" applyAlignment="1">
      <alignment horizontal="center" vertical="center"/>
    </xf>
    <xf numFmtId="0" fontId="34" fillId="0" borderId="63" xfId="3" applyFont="1" applyBorder="1" applyAlignment="1">
      <alignment horizontal="center" vertical="center"/>
    </xf>
    <xf numFmtId="0" fontId="34" fillId="0" borderId="26" xfId="3" applyFont="1" applyBorder="1" applyAlignment="1">
      <alignment horizontal="center" vertical="center"/>
    </xf>
    <xf numFmtId="0" fontId="35" fillId="0" borderId="63" xfId="3" applyFont="1" applyBorder="1" applyAlignment="1">
      <alignment horizontal="center" vertical="center"/>
    </xf>
    <xf numFmtId="0" fontId="35" fillId="0" borderId="26" xfId="3" applyFont="1" applyBorder="1" applyAlignment="1">
      <alignment horizontal="center" vertical="center"/>
    </xf>
    <xf numFmtId="0" fontId="31" fillId="0" borderId="58" xfId="3" applyFont="1" applyBorder="1" applyAlignment="1">
      <alignment horizontal="center" vertical="center"/>
    </xf>
    <xf numFmtId="0" fontId="35" fillId="0" borderId="58" xfId="3" applyFont="1" applyBorder="1" applyAlignment="1">
      <alignment horizontal="center" vertical="center"/>
    </xf>
    <xf numFmtId="0" fontId="31" fillId="0" borderId="60" xfId="3" applyFont="1" applyBorder="1" applyAlignment="1">
      <alignment horizontal="center" vertical="center"/>
    </xf>
    <xf numFmtId="0" fontId="35" fillId="0" borderId="60" xfId="3" applyFont="1" applyBorder="1" applyAlignment="1">
      <alignment horizontal="center" vertical="center"/>
    </xf>
    <xf numFmtId="0" fontId="42" fillId="3" borderId="123" xfId="0" applyFont="1" applyFill="1" applyBorder="1" applyAlignment="1">
      <alignment horizontal="center" vertical="center"/>
    </xf>
    <xf numFmtId="0" fontId="42" fillId="3" borderId="111" xfId="0" applyFont="1" applyFill="1" applyBorder="1" applyAlignment="1">
      <alignment horizontal="center" vertical="center"/>
    </xf>
    <xf numFmtId="0" fontId="42" fillId="3" borderId="124" xfId="0" applyFont="1" applyFill="1" applyBorder="1" applyAlignment="1">
      <alignment horizontal="center" vertical="center"/>
    </xf>
    <xf numFmtId="0" fontId="34" fillId="0" borderId="58" xfId="3" applyFont="1" applyBorder="1" applyAlignment="1">
      <alignment horizontal="center" vertical="center"/>
    </xf>
    <xf numFmtId="0" fontId="34" fillId="0" borderId="60" xfId="3" applyFont="1" applyBorder="1" applyAlignment="1">
      <alignment horizontal="center" vertical="center"/>
    </xf>
    <xf numFmtId="0" fontId="38" fillId="0" borderId="66" xfId="0" applyFont="1" applyBorder="1" applyAlignment="1">
      <alignment horizontal="center"/>
    </xf>
    <xf numFmtId="0" fontId="38" fillId="0" borderId="67" xfId="0" applyFont="1" applyBorder="1" applyAlignment="1">
      <alignment horizontal="center"/>
    </xf>
    <xf numFmtId="0" fontId="38" fillId="0" borderId="68" xfId="0" applyFont="1" applyBorder="1" applyAlignment="1">
      <alignment horizontal="center"/>
    </xf>
    <xf numFmtId="0" fontId="41" fillId="3" borderId="66" xfId="0" applyFont="1" applyFill="1" applyBorder="1" applyAlignment="1">
      <alignment horizontal="center" vertical="center"/>
    </xf>
    <xf numFmtId="0" fontId="41" fillId="3" borderId="67" xfId="0" applyFont="1" applyFill="1" applyBorder="1" applyAlignment="1">
      <alignment horizontal="center" vertical="center"/>
    </xf>
    <xf numFmtId="0" fontId="41" fillId="3" borderId="68" xfId="0" applyFont="1" applyFill="1" applyBorder="1" applyAlignment="1">
      <alignment horizontal="center" vertical="center"/>
    </xf>
    <xf numFmtId="0" fontId="28" fillId="3" borderId="66" xfId="0" applyFont="1" applyFill="1" applyBorder="1" applyAlignment="1">
      <alignment horizontal="center" vertical="center" wrapText="1"/>
    </xf>
    <xf numFmtId="0" fontId="28" fillId="3" borderId="67" xfId="0" applyFont="1" applyFill="1" applyBorder="1" applyAlignment="1">
      <alignment horizontal="center" vertical="center" wrapText="1"/>
    </xf>
    <xf numFmtId="0" fontId="28" fillId="3" borderId="68" xfId="0" applyFont="1" applyFill="1" applyBorder="1" applyAlignment="1">
      <alignment horizontal="center" vertical="center" wrapText="1"/>
    </xf>
    <xf numFmtId="0" fontId="42" fillId="3" borderId="97" xfId="0" applyFont="1" applyFill="1" applyBorder="1" applyAlignment="1">
      <alignment horizontal="center" vertical="center"/>
    </xf>
    <xf numFmtId="0" fontId="42" fillId="3" borderId="100" xfId="0" applyFont="1" applyFill="1" applyBorder="1" applyAlignment="1">
      <alignment horizontal="center" vertical="center"/>
    </xf>
    <xf numFmtId="0" fontId="42" fillId="3" borderId="98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left" vertical="center" wrapText="1"/>
    </xf>
    <xf numFmtId="0" fontId="16" fillId="3" borderId="67" xfId="0" applyFont="1" applyFill="1" applyBorder="1" applyAlignment="1">
      <alignment horizontal="left" vertical="center" wrapText="1"/>
    </xf>
    <xf numFmtId="0" fontId="16" fillId="3" borderId="68" xfId="0" applyFont="1" applyFill="1" applyBorder="1" applyAlignment="1">
      <alignment horizontal="left" vertical="center" wrapText="1"/>
    </xf>
    <xf numFmtId="0" fontId="16" fillId="0" borderId="30" xfId="0" applyFont="1" applyBorder="1" applyAlignment="1">
      <alignment horizontal="center" vertical="center" wrapText="1"/>
    </xf>
    <xf numFmtId="0" fontId="16" fillId="0" borderId="31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34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 wrapText="1"/>
    </xf>
    <xf numFmtId="0" fontId="16" fillId="3" borderId="67" xfId="0" applyFont="1" applyFill="1" applyBorder="1" applyAlignment="1">
      <alignment horizontal="center"/>
    </xf>
    <xf numFmtId="0" fontId="16" fillId="3" borderId="68" xfId="0" applyFont="1" applyFill="1" applyBorder="1" applyAlignment="1">
      <alignment horizontal="center"/>
    </xf>
    <xf numFmtId="0" fontId="19" fillId="2" borderId="70" xfId="0" applyFont="1" applyFill="1" applyBorder="1" applyAlignment="1">
      <alignment horizontal="center"/>
    </xf>
    <xf numFmtId="0" fontId="0" fillId="2" borderId="72" xfId="0" applyFill="1" applyBorder="1"/>
    <xf numFmtId="0" fontId="0" fillId="2" borderId="71" xfId="0" applyFill="1" applyBorder="1"/>
    <xf numFmtId="0" fontId="19" fillId="2" borderId="72" xfId="0" applyFont="1" applyFill="1" applyBorder="1" applyAlignment="1">
      <alignment horizontal="center"/>
    </xf>
    <xf numFmtId="0" fontId="19" fillId="2" borderId="71" xfId="0" applyFont="1" applyFill="1" applyBorder="1" applyAlignment="1">
      <alignment horizontal="center"/>
    </xf>
    <xf numFmtId="0" fontId="19" fillId="2" borderId="27" xfId="0" applyFont="1" applyFill="1" applyBorder="1" applyAlignment="1">
      <alignment horizontal="center"/>
    </xf>
    <xf numFmtId="0" fontId="0" fillId="2" borderId="27" xfId="0" applyFill="1" applyBorder="1"/>
    <xf numFmtId="0" fontId="47" fillId="4" borderId="66" xfId="0" applyFont="1" applyFill="1" applyBorder="1" applyAlignment="1">
      <alignment horizontal="center" vertical="center"/>
    </xf>
    <xf numFmtId="0" fontId="47" fillId="4" borderId="67" xfId="0" applyFont="1" applyFill="1" applyBorder="1" applyAlignment="1">
      <alignment horizontal="center" vertical="center"/>
    </xf>
    <xf numFmtId="0" fontId="47" fillId="4" borderId="68" xfId="0" applyFont="1" applyFill="1" applyBorder="1" applyAlignment="1">
      <alignment horizontal="center" vertical="center"/>
    </xf>
    <xf numFmtId="0" fontId="57" fillId="0" borderId="127" xfId="0" applyFont="1" applyBorder="1" applyAlignment="1">
      <alignment horizontal="center" vertical="center" wrapText="1"/>
    </xf>
    <xf numFmtId="0" fontId="57" fillId="0" borderId="129" xfId="0" applyFont="1" applyBorder="1" applyAlignment="1">
      <alignment horizontal="center" vertical="center" wrapText="1"/>
    </xf>
    <xf numFmtId="0" fontId="57" fillId="0" borderId="128" xfId="0" applyFont="1" applyBorder="1" applyAlignment="1">
      <alignment horizontal="center" vertical="center" wrapText="1"/>
    </xf>
    <xf numFmtId="0" fontId="58" fillId="0" borderId="127" xfId="0" applyFont="1" applyBorder="1" applyAlignment="1">
      <alignment horizontal="center" vertical="center" wrapText="1"/>
    </xf>
    <xf numFmtId="0" fontId="58" fillId="0" borderId="128" xfId="0" applyFont="1" applyBorder="1" applyAlignment="1">
      <alignment horizontal="center" vertical="center" wrapText="1"/>
    </xf>
    <xf numFmtId="0" fontId="60" fillId="0" borderId="127" xfId="0" applyFont="1" applyBorder="1" applyAlignment="1">
      <alignment horizontal="center" vertical="center" wrapText="1"/>
    </xf>
    <xf numFmtId="0" fontId="60" fillId="0" borderId="128" xfId="0" applyFont="1" applyBorder="1" applyAlignment="1">
      <alignment horizontal="center" vertical="center" wrapText="1"/>
    </xf>
    <xf numFmtId="0" fontId="57" fillId="0" borderId="33" xfId="0" applyFont="1" applyBorder="1" applyAlignment="1">
      <alignment horizontal="center" vertical="center" wrapText="1"/>
    </xf>
    <xf numFmtId="0" fontId="57" fillId="0" borderId="35" xfId="0" applyFont="1" applyBorder="1" applyAlignment="1">
      <alignment horizontal="center" vertical="center" wrapText="1"/>
    </xf>
    <xf numFmtId="0" fontId="58" fillId="0" borderId="30" xfId="0" applyFont="1" applyBorder="1" applyAlignment="1">
      <alignment horizontal="center" vertical="center" wrapText="1"/>
    </xf>
    <xf numFmtId="0" fontId="58" fillId="0" borderId="35" xfId="0" applyFont="1" applyBorder="1" applyAlignment="1">
      <alignment horizontal="center" vertical="center" wrapText="1"/>
    </xf>
    <xf numFmtId="0" fontId="57" fillId="0" borderId="30" xfId="0" applyFont="1" applyBorder="1" applyAlignment="1">
      <alignment horizontal="center" vertical="center" wrapText="1"/>
    </xf>
  </cellXfs>
  <cellStyles count="5">
    <cellStyle name="Excel Built-in Normal" xfId="3" xr:uid="{00000000-0005-0000-0000-000000000000}"/>
    <cellStyle name="Обычный" xfId="0" builtinId="0"/>
    <cellStyle name="Обычный 2" xfId="1" xr:uid="{00000000-0005-0000-0000-000002000000}"/>
    <cellStyle name="Обычный 3" xfId="2" xr:uid="{00000000-0005-0000-0000-000003000000}"/>
    <cellStyle name="Обычный 7" xfId="4" xr:uid="{00000000-0005-0000-0000-000004000000}"/>
  </cellStyles>
  <dxfs count="0"/>
  <tableStyles count="0" defaultTableStyle="TableStyleMedium9" defaultPivotStyle="PivotStyleLight16"/>
  <colors>
    <mruColors>
      <color rgb="FF056F0D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320040</xdr:colOff>
      <xdr:row>0</xdr:row>
      <xdr:rowOff>0</xdr:rowOff>
    </xdr:from>
    <xdr:to>
      <xdr:col>4</xdr:col>
      <xdr:colOff>198120</xdr:colOff>
      <xdr:row>1</xdr:row>
      <xdr:rowOff>152400</xdr:rowOff>
    </xdr:to>
    <xdr:pic>
      <xdr:nvPicPr>
        <xdr:cNvPr id="54429" name="Picture 3" descr="СM_Logo_col1">
          <a:extLst>
            <a:ext uri="{FF2B5EF4-FFF2-40B4-BE49-F238E27FC236}">
              <a16:creationId xmlns:a16="http://schemas.microsoft.com/office/drawing/2014/main" id="{00000000-0008-0000-0000-00009DD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4440" y="0"/>
          <a:ext cx="1165860" cy="2895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220980</xdr:colOff>
      <xdr:row>31</xdr:row>
      <xdr:rowOff>88900</xdr:rowOff>
    </xdr:from>
    <xdr:to>
      <xdr:col>4</xdr:col>
      <xdr:colOff>10160</xdr:colOff>
      <xdr:row>39</xdr:row>
      <xdr:rowOff>109220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78180" y="5346700"/>
          <a:ext cx="1529080" cy="13411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228600</xdr:colOff>
      <xdr:row>52</xdr:row>
      <xdr:rowOff>137160</xdr:rowOff>
    </xdr:from>
    <xdr:to>
      <xdr:col>23</xdr:col>
      <xdr:colOff>327660</xdr:colOff>
      <xdr:row>55</xdr:row>
      <xdr:rowOff>63500</xdr:rowOff>
    </xdr:to>
    <xdr:pic>
      <xdr:nvPicPr>
        <xdr:cNvPr id="55454" name="Picture 3" descr="СM_Logo_col1">
          <a:extLst>
            <a:ext uri="{FF2B5EF4-FFF2-40B4-BE49-F238E27FC236}">
              <a16:creationId xmlns:a16="http://schemas.microsoft.com/office/drawing/2014/main" id="{00000000-0008-0000-0100-00009ED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274300" y="8684260"/>
          <a:ext cx="1013460" cy="434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68580</xdr:colOff>
      <xdr:row>40</xdr:row>
      <xdr:rowOff>137160</xdr:rowOff>
    </xdr:from>
    <xdr:to>
      <xdr:col>8</xdr:col>
      <xdr:colOff>853440</xdr:colOff>
      <xdr:row>43</xdr:row>
      <xdr:rowOff>76200</xdr:rowOff>
    </xdr:to>
    <xdr:pic>
      <xdr:nvPicPr>
        <xdr:cNvPr id="3" name="Picture 3" descr="СM_Logo_col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9120" y="8305800"/>
          <a:ext cx="78486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129540</xdr:colOff>
      <xdr:row>1</xdr:row>
      <xdr:rowOff>66040</xdr:rowOff>
    </xdr:from>
    <xdr:to>
      <xdr:col>7</xdr:col>
      <xdr:colOff>563880</xdr:colOff>
      <xdr:row>5</xdr:row>
      <xdr:rowOff>22860</xdr:rowOff>
    </xdr:to>
    <xdr:pic>
      <xdr:nvPicPr>
        <xdr:cNvPr id="2" name="Picture 3" descr="СM_Logo_col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98620" y="241300"/>
          <a:ext cx="1280160" cy="63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396603</xdr:colOff>
      <xdr:row>0</xdr:row>
      <xdr:rowOff>118654</xdr:rowOff>
    </xdr:from>
    <xdr:ext cx="2143397" cy="1011646"/>
    <xdr:pic>
      <xdr:nvPicPr>
        <xdr:cNvPr id="4" name="Рисунок 3">
          <a:extLst>
            <a:ext uri="{FF2B5EF4-FFF2-40B4-BE49-F238E27FC236}">
              <a16:creationId xmlns:a16="http://schemas.microsoft.com/office/drawing/2014/main" id="{1DCF18C2-5482-4999-939F-EB23267D9C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77303" y="118654"/>
          <a:ext cx="2143397" cy="1011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175260</xdr:colOff>
      <xdr:row>0</xdr:row>
      <xdr:rowOff>7620</xdr:rowOff>
    </xdr:from>
    <xdr:to>
      <xdr:col>9</xdr:col>
      <xdr:colOff>480060</xdr:colOff>
      <xdr:row>1</xdr:row>
      <xdr:rowOff>152400</xdr:rowOff>
    </xdr:to>
    <xdr:pic>
      <xdr:nvPicPr>
        <xdr:cNvPr id="2" name="Picture 3" descr="СM_Logo_col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96740" y="7620"/>
          <a:ext cx="914400" cy="3124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3566160</xdr:colOff>
      <xdr:row>0</xdr:row>
      <xdr:rowOff>38100</xdr:rowOff>
    </xdr:from>
    <xdr:to>
      <xdr:col>2</xdr:col>
      <xdr:colOff>731520</xdr:colOff>
      <xdr:row>3</xdr:row>
      <xdr:rowOff>83820</xdr:rowOff>
    </xdr:to>
    <xdr:pic>
      <xdr:nvPicPr>
        <xdr:cNvPr id="2" name="Picture 3" descr="СM_Logo_col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94760" y="38100"/>
          <a:ext cx="1028700" cy="5867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195580</xdr:colOff>
      <xdr:row>59</xdr:row>
      <xdr:rowOff>91440</xdr:rowOff>
    </xdr:from>
    <xdr:to>
      <xdr:col>3</xdr:col>
      <xdr:colOff>1224280</xdr:colOff>
      <xdr:row>62</xdr:row>
      <xdr:rowOff>111760</xdr:rowOff>
    </xdr:to>
    <xdr:pic>
      <xdr:nvPicPr>
        <xdr:cNvPr id="4" name="Picture 3" descr="СM_Logo_col1">
          <a:extLst>
            <a:ext uri="{FF2B5EF4-FFF2-40B4-BE49-F238E27FC236}">
              <a16:creationId xmlns:a16="http://schemas.microsoft.com/office/drawing/2014/main" id="{DEB0723B-593E-4834-A997-775369721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212080" y="12423140"/>
          <a:ext cx="1028700" cy="59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195580</xdr:colOff>
      <xdr:row>59</xdr:row>
      <xdr:rowOff>91440</xdr:rowOff>
    </xdr:from>
    <xdr:to>
      <xdr:col>3</xdr:col>
      <xdr:colOff>1224280</xdr:colOff>
      <xdr:row>62</xdr:row>
      <xdr:rowOff>111760</xdr:rowOff>
    </xdr:to>
    <xdr:pic>
      <xdr:nvPicPr>
        <xdr:cNvPr id="2" name="Picture 3" descr="СM_Logo_col1">
          <a:extLst>
            <a:ext uri="{FF2B5EF4-FFF2-40B4-BE49-F238E27FC236}">
              <a16:creationId xmlns:a16="http://schemas.microsoft.com/office/drawing/2014/main" id="{093886BD-71FF-46E0-B176-C2A47327A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209540" y="12024360"/>
          <a:ext cx="1028700" cy="59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195580</xdr:colOff>
      <xdr:row>59</xdr:row>
      <xdr:rowOff>91440</xdr:rowOff>
    </xdr:from>
    <xdr:to>
      <xdr:col>3</xdr:col>
      <xdr:colOff>1224280</xdr:colOff>
      <xdr:row>62</xdr:row>
      <xdr:rowOff>111760</xdr:rowOff>
    </xdr:to>
    <xdr:pic>
      <xdr:nvPicPr>
        <xdr:cNvPr id="3" name="Picture 3" descr="СM_Logo_col1">
          <a:extLst>
            <a:ext uri="{FF2B5EF4-FFF2-40B4-BE49-F238E27FC236}">
              <a16:creationId xmlns:a16="http://schemas.microsoft.com/office/drawing/2014/main" id="{F4CB7EB4-F098-480A-8C4E-EEE500C2B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209540" y="12024360"/>
          <a:ext cx="1028700" cy="59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195580</xdr:colOff>
      <xdr:row>59</xdr:row>
      <xdr:rowOff>91440</xdr:rowOff>
    </xdr:from>
    <xdr:to>
      <xdr:col>3</xdr:col>
      <xdr:colOff>1224280</xdr:colOff>
      <xdr:row>62</xdr:row>
      <xdr:rowOff>111760</xdr:rowOff>
    </xdr:to>
    <xdr:pic>
      <xdr:nvPicPr>
        <xdr:cNvPr id="5" name="Picture 3" descr="СM_Logo_col1">
          <a:extLst>
            <a:ext uri="{FF2B5EF4-FFF2-40B4-BE49-F238E27FC236}">
              <a16:creationId xmlns:a16="http://schemas.microsoft.com/office/drawing/2014/main" id="{5C0E8E3C-41C3-412F-8A2C-55E0F32EB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209540" y="12024360"/>
          <a:ext cx="1028700" cy="59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/>
  <dimension ref="A1:Q45"/>
  <sheetViews>
    <sheetView zoomScaleNormal="100" workbookViewId="0">
      <selection activeCell="R6" sqref="R6"/>
    </sheetView>
  </sheetViews>
  <sheetFormatPr defaultColWidth="9.109375" defaultRowHeight="13.2"/>
  <cols>
    <col min="1" max="2" width="6.6640625" style="2" customWidth="1"/>
    <col min="3" max="3" width="10.21875" style="2" customWidth="1"/>
    <col min="4" max="4" width="8.5546875" style="2" customWidth="1"/>
    <col min="5" max="5" width="6.6640625" style="2" customWidth="1"/>
    <col min="6" max="6" width="1.6640625" style="2" customWidth="1"/>
    <col min="7" max="8" width="6.6640625" style="2" customWidth="1"/>
    <col min="9" max="9" width="12.109375" style="2" customWidth="1"/>
    <col min="10" max="10" width="12.77734375" style="146" customWidth="1"/>
    <col min="11" max="11" width="9.77734375" style="2" customWidth="1"/>
    <col min="12" max="12" width="1.6640625" style="2" customWidth="1"/>
    <col min="13" max="14" width="6.6640625" style="2" customWidth="1"/>
    <col min="15" max="15" width="16.21875" style="2" customWidth="1"/>
    <col min="16" max="16" width="11.6640625" style="146" customWidth="1"/>
    <col min="17" max="17" width="7.88671875" style="2" customWidth="1"/>
    <col min="18" max="16384" width="9.109375" style="2"/>
  </cols>
  <sheetData>
    <row r="1" spans="1:17" ht="11.1" customHeight="1">
      <c r="A1" s="355" t="s">
        <v>538</v>
      </c>
      <c r="B1" s="356"/>
      <c r="C1" s="33"/>
      <c r="D1" s="34"/>
      <c r="E1" s="34"/>
      <c r="F1" s="34"/>
      <c r="G1" s="359" t="s">
        <v>25</v>
      </c>
      <c r="H1" s="359"/>
      <c r="I1" s="359"/>
      <c r="J1" s="359"/>
      <c r="K1" s="359"/>
      <c r="L1" s="28"/>
      <c r="M1" s="359" t="s">
        <v>25</v>
      </c>
      <c r="N1" s="359"/>
      <c r="O1" s="359"/>
      <c r="P1" s="359"/>
      <c r="Q1" s="359"/>
    </row>
    <row r="2" spans="1:17" ht="12.6" customHeight="1">
      <c r="A2" s="359" t="s">
        <v>0</v>
      </c>
      <c r="B2" s="359"/>
      <c r="C2" s="359"/>
      <c r="D2" s="38"/>
      <c r="E2" s="38"/>
      <c r="F2" s="28"/>
      <c r="G2" s="368" t="s">
        <v>318</v>
      </c>
      <c r="H2" s="368"/>
      <c r="I2" s="368"/>
      <c r="J2" s="368"/>
      <c r="K2" s="102"/>
      <c r="L2" s="28"/>
      <c r="M2" s="3" t="s">
        <v>340</v>
      </c>
      <c r="N2" s="10"/>
      <c r="O2" s="10"/>
      <c r="P2" s="209"/>
      <c r="Q2" s="6">
        <v>7831</v>
      </c>
    </row>
    <row r="3" spans="1:17" ht="12.6" customHeight="1">
      <c r="A3" s="3" t="s">
        <v>510</v>
      </c>
      <c r="B3" s="4"/>
      <c r="C3" s="4"/>
      <c r="D3" s="60"/>
      <c r="E3" s="6">
        <v>9388</v>
      </c>
      <c r="F3" s="28"/>
      <c r="G3" s="96" t="s">
        <v>427</v>
      </c>
      <c r="H3" s="99"/>
      <c r="I3" s="99"/>
      <c r="J3" s="143"/>
      <c r="K3" s="98">
        <v>2518</v>
      </c>
      <c r="L3" s="28"/>
      <c r="M3" s="3" t="s">
        <v>341</v>
      </c>
      <c r="N3" s="10"/>
      <c r="O3" s="10"/>
      <c r="P3" s="139"/>
      <c r="Q3" s="6">
        <v>6882</v>
      </c>
    </row>
    <row r="4" spans="1:17" ht="12.6" customHeight="1">
      <c r="A4" s="3" t="s">
        <v>379</v>
      </c>
      <c r="B4" s="4"/>
      <c r="C4" s="4"/>
      <c r="D4" s="60"/>
      <c r="E4" s="6">
        <v>12182</v>
      </c>
      <c r="F4" s="28"/>
      <c r="G4" s="3" t="s">
        <v>423</v>
      </c>
      <c r="H4" s="10"/>
      <c r="I4" s="10"/>
      <c r="J4" s="140"/>
      <c r="K4" s="6">
        <v>3158</v>
      </c>
      <c r="L4" s="28"/>
      <c r="M4" s="3" t="s">
        <v>380</v>
      </c>
      <c r="N4" s="10"/>
      <c r="O4" s="10"/>
      <c r="P4" s="139"/>
      <c r="Q4" s="6">
        <v>8265</v>
      </c>
    </row>
    <row r="5" spans="1:17" ht="12.6" customHeight="1">
      <c r="A5" s="3" t="s">
        <v>97</v>
      </c>
      <c r="B5" s="4"/>
      <c r="C5" s="4"/>
      <c r="D5" s="60"/>
      <c r="E5" s="6">
        <v>9816</v>
      </c>
      <c r="F5" s="28"/>
      <c r="G5" s="18" t="s">
        <v>424</v>
      </c>
      <c r="H5" s="23"/>
      <c r="I5" s="23"/>
      <c r="J5" s="144"/>
      <c r="K5" s="19">
        <v>3929</v>
      </c>
      <c r="L5" s="28"/>
      <c r="M5" s="3" t="s">
        <v>125</v>
      </c>
      <c r="N5" s="10"/>
      <c r="O5" s="10"/>
      <c r="P5" s="139"/>
      <c r="Q5" s="6">
        <v>7677</v>
      </c>
    </row>
    <row r="6" spans="1:17" ht="12.6" customHeight="1">
      <c r="A6" s="3" t="s">
        <v>124</v>
      </c>
      <c r="B6" s="4"/>
      <c r="C6" s="4"/>
      <c r="D6" s="60"/>
      <c r="E6" s="6">
        <v>3301</v>
      </c>
      <c r="F6" s="28"/>
      <c r="G6" s="96" t="s">
        <v>428</v>
      </c>
      <c r="H6" s="99"/>
      <c r="I6" s="99"/>
      <c r="J6" s="143"/>
      <c r="K6" s="98">
        <v>2518</v>
      </c>
      <c r="L6" s="28"/>
      <c r="M6" s="3" t="s">
        <v>378</v>
      </c>
      <c r="N6" s="10"/>
      <c r="O6" s="10"/>
      <c r="P6" s="140"/>
      <c r="Q6" s="6">
        <v>9978</v>
      </c>
    </row>
    <row r="7" spans="1:17" ht="12.6" customHeight="1">
      <c r="A7" s="3" t="s">
        <v>79</v>
      </c>
      <c r="B7" s="4"/>
      <c r="C7" s="4"/>
      <c r="D7" s="60"/>
      <c r="E7" s="6">
        <v>14066</v>
      </c>
      <c r="F7" s="28"/>
      <c r="G7" s="3" t="s">
        <v>425</v>
      </c>
      <c r="H7" s="10"/>
      <c r="I7" s="10"/>
      <c r="J7" s="140"/>
      <c r="K7" s="6">
        <v>3158</v>
      </c>
      <c r="L7" s="28"/>
      <c r="M7" s="3" t="s">
        <v>235</v>
      </c>
      <c r="N7" s="10"/>
      <c r="O7" s="10"/>
      <c r="P7" s="209"/>
      <c r="Q7" s="6">
        <v>9098</v>
      </c>
    </row>
    <row r="8" spans="1:17" ht="12.6" customHeight="1">
      <c r="A8" s="3" t="s">
        <v>61</v>
      </c>
      <c r="B8" s="4"/>
      <c r="C8" s="4"/>
      <c r="D8" s="60"/>
      <c r="E8" s="6">
        <v>17365</v>
      </c>
      <c r="F8" s="28"/>
      <c r="G8" s="18" t="s">
        <v>426</v>
      </c>
      <c r="H8" s="23"/>
      <c r="I8" s="23"/>
      <c r="J8" s="144"/>
      <c r="K8" s="19">
        <v>3929</v>
      </c>
      <c r="L8" s="28"/>
      <c r="M8" s="3" t="s">
        <v>490</v>
      </c>
      <c r="N8" s="10"/>
      <c r="O8" s="10"/>
      <c r="P8" s="209"/>
      <c r="Q8" s="6">
        <v>7395</v>
      </c>
    </row>
    <row r="9" spans="1:17" ht="12.6" customHeight="1">
      <c r="A9" s="3" t="s">
        <v>26</v>
      </c>
      <c r="B9" s="4"/>
      <c r="C9" s="4"/>
      <c r="D9" s="60"/>
      <c r="E9" s="6">
        <v>9135</v>
      </c>
      <c r="F9" s="28"/>
      <c r="G9" s="3" t="s">
        <v>389</v>
      </c>
      <c r="H9" s="10"/>
      <c r="I9" s="10"/>
      <c r="J9" s="209"/>
      <c r="K9" s="6">
        <v>2637</v>
      </c>
      <c r="L9" s="28"/>
      <c r="M9" s="3" t="s">
        <v>314</v>
      </c>
      <c r="N9" s="10"/>
      <c r="O9" s="10"/>
      <c r="P9" s="140"/>
      <c r="Q9" s="6">
        <v>5592</v>
      </c>
    </row>
    <row r="10" spans="1:17" ht="12.6" customHeight="1">
      <c r="A10" s="18" t="s">
        <v>53</v>
      </c>
      <c r="B10" s="29"/>
      <c r="C10" s="29"/>
      <c r="D10" s="135"/>
      <c r="E10" s="19">
        <v>19094</v>
      </c>
      <c r="F10" s="28"/>
      <c r="G10" s="3" t="s">
        <v>390</v>
      </c>
      <c r="H10" s="10"/>
      <c r="I10" s="10"/>
      <c r="J10" s="209"/>
      <c r="K10" s="6">
        <v>3306</v>
      </c>
      <c r="L10" s="28"/>
      <c r="M10" s="3" t="s">
        <v>315</v>
      </c>
      <c r="N10" s="10"/>
      <c r="O10" s="10"/>
      <c r="P10" s="140"/>
      <c r="Q10" s="6">
        <v>7286</v>
      </c>
    </row>
    <row r="11" spans="1:17" ht="12.6" customHeight="1">
      <c r="A11" s="362" t="s">
        <v>511</v>
      </c>
      <c r="B11" s="362"/>
      <c r="C11" s="362"/>
      <c r="D11" s="362"/>
      <c r="E11" s="362"/>
      <c r="F11" s="28"/>
      <c r="G11" s="18" t="s">
        <v>391</v>
      </c>
      <c r="H11" s="23"/>
      <c r="I11" s="23"/>
      <c r="J11" s="210"/>
      <c r="K11" s="19">
        <v>4101</v>
      </c>
      <c r="L11" s="28"/>
      <c r="M11" s="3" t="s">
        <v>238</v>
      </c>
      <c r="N11" s="10"/>
      <c r="O11" s="10"/>
      <c r="P11" s="140"/>
      <c r="Q11" s="6">
        <v>7609</v>
      </c>
    </row>
    <row r="12" spans="1:17" ht="12.6" customHeight="1">
      <c r="A12" s="332" t="s">
        <v>337</v>
      </c>
      <c r="B12" s="333"/>
      <c r="C12" s="333"/>
      <c r="D12" s="334"/>
      <c r="E12" s="335">
        <v>3282</v>
      </c>
      <c r="F12" s="28"/>
      <c r="L12" s="28"/>
      <c r="M12" s="3" t="s">
        <v>429</v>
      </c>
      <c r="N12" s="10"/>
      <c r="O12" s="10"/>
      <c r="P12" s="209"/>
      <c r="Q12" s="6">
        <v>8082</v>
      </c>
    </row>
    <row r="13" spans="1:17" ht="12.6" customHeight="1">
      <c r="A13" s="332" t="s">
        <v>363</v>
      </c>
      <c r="B13" s="29"/>
      <c r="C13" s="29"/>
      <c r="D13" s="331"/>
      <c r="E13" s="19">
        <v>1720</v>
      </c>
      <c r="F13" s="28"/>
      <c r="G13" s="365" t="s">
        <v>232</v>
      </c>
      <c r="H13" s="366"/>
      <c r="I13" s="366"/>
      <c r="J13" s="367"/>
      <c r="K13" s="92">
        <v>1490</v>
      </c>
      <c r="L13" s="28"/>
      <c r="M13" s="3" t="s">
        <v>117</v>
      </c>
      <c r="N13" s="10"/>
      <c r="O13" s="10"/>
      <c r="P13" s="140"/>
      <c r="Q13" s="6">
        <v>8427</v>
      </c>
    </row>
    <row r="14" spans="1:17" ht="12.6" customHeight="1">
      <c r="A14" s="332" t="s">
        <v>364</v>
      </c>
      <c r="B14" s="29"/>
      <c r="C14" s="29"/>
      <c r="D14" s="331"/>
      <c r="E14" s="19">
        <v>459</v>
      </c>
      <c r="F14" s="28"/>
      <c r="G14" s="365" t="s">
        <v>233</v>
      </c>
      <c r="H14" s="366"/>
      <c r="I14" s="366"/>
      <c r="J14" s="367"/>
      <c r="K14" s="92">
        <v>2342</v>
      </c>
      <c r="L14" s="28"/>
      <c r="M14" s="3" t="s">
        <v>387</v>
      </c>
      <c r="N14" s="10"/>
      <c r="O14" s="10"/>
      <c r="P14" s="209"/>
      <c r="Q14" s="6">
        <v>9144</v>
      </c>
    </row>
    <row r="15" spans="1:17" ht="12.6" customHeight="1">
      <c r="A15" s="332" t="s">
        <v>339</v>
      </c>
      <c r="B15" s="29"/>
      <c r="C15" s="29"/>
      <c r="D15" s="331"/>
      <c r="E15" s="19">
        <v>4967</v>
      </c>
      <c r="F15" s="28"/>
      <c r="G15" s="364" t="s">
        <v>435</v>
      </c>
      <c r="H15" s="364"/>
      <c r="I15" s="364"/>
      <c r="J15" s="364"/>
      <c r="K15" s="364"/>
      <c r="L15" s="28"/>
      <c r="M15" s="3" t="s">
        <v>388</v>
      </c>
      <c r="N15" s="10"/>
      <c r="O15" s="10"/>
      <c r="P15" s="209"/>
      <c r="Q15" s="6">
        <v>9716</v>
      </c>
    </row>
    <row r="16" spans="1:17" ht="12.6" customHeight="1">
      <c r="A16" s="332" t="s">
        <v>78</v>
      </c>
      <c r="B16" s="29"/>
      <c r="C16" s="29"/>
      <c r="D16" s="331"/>
      <c r="E16" s="19">
        <v>2460</v>
      </c>
      <c r="F16" s="28"/>
      <c r="G16" s="290" t="s">
        <v>491</v>
      </c>
      <c r="H16" s="291"/>
      <c r="I16" s="291"/>
      <c r="J16" s="292"/>
      <c r="K16" s="293">
        <v>1418</v>
      </c>
      <c r="L16" s="28"/>
      <c r="M16" s="3" t="s">
        <v>118</v>
      </c>
      <c r="N16" s="10"/>
      <c r="O16" s="10"/>
      <c r="P16" s="140"/>
      <c r="Q16" s="6">
        <v>7475</v>
      </c>
    </row>
    <row r="17" spans="1:17" ht="12.6" customHeight="1">
      <c r="A17" s="362" t="s">
        <v>295</v>
      </c>
      <c r="B17" s="362"/>
      <c r="C17" s="362"/>
      <c r="D17" s="362"/>
      <c r="E17" s="362"/>
      <c r="F17" s="28"/>
      <c r="G17" s="287" t="s">
        <v>492</v>
      </c>
      <c r="H17" s="286"/>
      <c r="I17" s="286"/>
      <c r="J17" s="294"/>
      <c r="K17" s="289">
        <v>1809</v>
      </c>
      <c r="L17" s="28"/>
      <c r="M17" s="3" t="s">
        <v>237</v>
      </c>
      <c r="N17" s="10"/>
      <c r="O17" s="10"/>
      <c r="P17" s="140"/>
      <c r="Q17" s="6">
        <v>8062</v>
      </c>
    </row>
    <row r="18" spans="1:17" ht="12.6" customHeight="1">
      <c r="A18" s="7" t="s">
        <v>222</v>
      </c>
      <c r="B18" s="61"/>
      <c r="C18" s="61"/>
      <c r="D18" s="77"/>
      <c r="E18" s="35">
        <v>6224</v>
      </c>
      <c r="F18" s="28"/>
      <c r="G18" s="287" t="s">
        <v>493</v>
      </c>
      <c r="H18" s="286"/>
      <c r="I18" s="286"/>
      <c r="J18" s="294"/>
      <c r="K18" s="289">
        <v>3148</v>
      </c>
      <c r="L18" s="28"/>
      <c r="M18" s="3" t="s">
        <v>236</v>
      </c>
      <c r="N18" s="10"/>
      <c r="O18" s="10"/>
      <c r="P18" s="140"/>
      <c r="Q18" s="6">
        <v>9952</v>
      </c>
    </row>
    <row r="19" spans="1:17" ht="12.6" customHeight="1">
      <c r="A19" s="7" t="s">
        <v>228</v>
      </c>
      <c r="B19" s="61"/>
      <c r="C19" s="61"/>
      <c r="D19" s="77"/>
      <c r="E19" s="35">
        <v>6708</v>
      </c>
      <c r="F19" s="28"/>
      <c r="G19" s="287" t="s">
        <v>498</v>
      </c>
      <c r="H19" s="286"/>
      <c r="I19" s="286"/>
      <c r="J19" s="294"/>
      <c r="K19" s="289">
        <v>3308</v>
      </c>
      <c r="L19" s="28"/>
      <c r="M19" s="3" t="s">
        <v>234</v>
      </c>
      <c r="N19" s="10"/>
      <c r="O19" s="10"/>
      <c r="P19" s="140"/>
      <c r="Q19" s="6">
        <v>8763</v>
      </c>
    </row>
    <row r="20" spans="1:17" ht="12.6" customHeight="1">
      <c r="A20" s="7" t="s">
        <v>223</v>
      </c>
      <c r="B20" s="61"/>
      <c r="C20" s="61"/>
      <c r="D20" s="77"/>
      <c r="E20" s="35">
        <v>5478</v>
      </c>
      <c r="F20" s="28"/>
      <c r="G20" s="287" t="s">
        <v>494</v>
      </c>
      <c r="H20" s="286"/>
      <c r="I20" s="286"/>
      <c r="J20" s="294"/>
      <c r="K20" s="289">
        <v>2863</v>
      </c>
      <c r="L20" s="28"/>
      <c r="M20" s="3" t="s">
        <v>381</v>
      </c>
      <c r="N20" s="10"/>
      <c r="O20" s="10"/>
      <c r="P20" s="209"/>
      <c r="Q20" s="6">
        <v>9743</v>
      </c>
    </row>
    <row r="21" spans="1:17" ht="12.6" customHeight="1">
      <c r="A21" s="7" t="s">
        <v>224</v>
      </c>
      <c r="B21" s="61"/>
      <c r="C21" s="61"/>
      <c r="D21" s="77"/>
      <c r="E21" s="35">
        <v>3857</v>
      </c>
      <c r="F21" s="28"/>
      <c r="G21" s="287" t="s">
        <v>495</v>
      </c>
      <c r="H21" s="286"/>
      <c r="I21" s="286"/>
      <c r="J21" s="294"/>
      <c r="K21" s="289">
        <v>2256</v>
      </c>
      <c r="L21" s="28"/>
      <c r="M21" s="3" t="s">
        <v>382</v>
      </c>
      <c r="N21" s="10"/>
      <c r="O21" s="10"/>
      <c r="P21" s="209"/>
      <c r="Q21" s="6">
        <v>9219</v>
      </c>
    </row>
    <row r="22" spans="1:17" ht="12.6" customHeight="1">
      <c r="A22" s="7" t="s">
        <v>225</v>
      </c>
      <c r="B22" s="61"/>
      <c r="C22" s="61"/>
      <c r="D22" s="77"/>
      <c r="E22" s="35">
        <v>3380</v>
      </c>
      <c r="F22" s="28"/>
      <c r="G22" s="287" t="s">
        <v>496</v>
      </c>
      <c r="H22" s="286"/>
      <c r="I22" s="286"/>
      <c r="J22" s="294"/>
      <c r="K22" s="289">
        <v>2803</v>
      </c>
      <c r="L22" s="28"/>
      <c r="M22" s="3" t="s">
        <v>383</v>
      </c>
      <c r="N22" s="10"/>
      <c r="O22" s="10"/>
      <c r="P22" s="209"/>
      <c r="Q22" s="6">
        <v>11175</v>
      </c>
    </row>
    <row r="23" spans="1:17" ht="12.6" customHeight="1">
      <c r="A23" s="7" t="s">
        <v>226</v>
      </c>
      <c r="B23" s="61"/>
      <c r="C23" s="61"/>
      <c r="D23" s="77"/>
      <c r="E23" s="35">
        <v>3600</v>
      </c>
      <c r="F23" s="28"/>
      <c r="G23" s="287" t="s">
        <v>497</v>
      </c>
      <c r="H23" s="286"/>
      <c r="I23" s="286"/>
      <c r="J23" s="294"/>
      <c r="K23" s="289">
        <v>2124</v>
      </c>
      <c r="L23" s="28"/>
      <c r="M23" s="3" t="s">
        <v>384</v>
      </c>
      <c r="N23" s="10"/>
      <c r="O23" s="10"/>
      <c r="P23" s="209"/>
      <c r="Q23" s="6">
        <v>10477</v>
      </c>
    </row>
    <row r="24" spans="1:17" ht="12.6" customHeight="1">
      <c r="A24" s="7" t="s">
        <v>227</v>
      </c>
      <c r="B24" s="61"/>
      <c r="C24" s="61"/>
      <c r="D24" s="77"/>
      <c r="E24" s="35">
        <v>5353</v>
      </c>
      <c r="F24" s="28"/>
      <c r="G24" s="364" t="s">
        <v>319</v>
      </c>
      <c r="H24" s="364"/>
      <c r="I24" s="364"/>
      <c r="J24" s="364"/>
      <c r="K24" s="364"/>
      <c r="L24" s="28"/>
      <c r="M24" s="3" t="s">
        <v>385</v>
      </c>
      <c r="N24" s="10"/>
      <c r="O24" s="10"/>
      <c r="P24" s="209"/>
      <c r="Q24" s="6">
        <v>7136</v>
      </c>
    </row>
    <row r="25" spans="1:17" ht="12.6" customHeight="1">
      <c r="A25" s="7" t="s">
        <v>317</v>
      </c>
      <c r="B25" s="101"/>
      <c r="C25" s="101"/>
      <c r="D25" s="93"/>
      <c r="E25" s="35">
        <v>4887</v>
      </c>
      <c r="F25" s="28"/>
      <c r="G25" s="96" t="s">
        <v>2</v>
      </c>
      <c r="H25" s="99"/>
      <c r="I25" s="99"/>
      <c r="J25" s="145"/>
      <c r="K25" s="317">
        <v>1692</v>
      </c>
      <c r="L25" s="28"/>
      <c r="M25" s="3" t="s">
        <v>386</v>
      </c>
      <c r="N25" s="10"/>
      <c r="O25" s="10"/>
      <c r="P25" s="209"/>
      <c r="Q25" s="6">
        <v>6803</v>
      </c>
    </row>
    <row r="26" spans="1:17" ht="12.6" customHeight="1">
      <c r="A26" s="7" t="s">
        <v>230</v>
      </c>
      <c r="B26" s="61"/>
      <c r="C26" s="61"/>
      <c r="D26" s="77"/>
      <c r="E26" s="35">
        <v>3680</v>
      </c>
      <c r="F26" s="28"/>
      <c r="G26" s="3" t="s">
        <v>103</v>
      </c>
      <c r="H26" s="10"/>
      <c r="I26" s="10"/>
      <c r="J26" s="140"/>
      <c r="K26" s="112">
        <v>1665</v>
      </c>
      <c r="L26" s="28"/>
      <c r="M26" s="7" t="s">
        <v>13</v>
      </c>
      <c r="N26" s="8"/>
      <c r="O26" s="8"/>
      <c r="P26" s="141"/>
      <c r="Q26" s="35">
        <v>2074</v>
      </c>
    </row>
    <row r="27" spans="1:17" ht="12.6" customHeight="1">
      <c r="A27" s="7" t="s">
        <v>231</v>
      </c>
      <c r="B27" s="61"/>
      <c r="C27" s="61"/>
      <c r="D27" s="77"/>
      <c r="E27" s="35">
        <v>5002</v>
      </c>
      <c r="F27" s="28"/>
      <c r="G27" s="3" t="s">
        <v>9</v>
      </c>
      <c r="H27" s="10"/>
      <c r="I27" s="10"/>
      <c r="J27" s="140"/>
      <c r="K27" s="112">
        <v>2044</v>
      </c>
      <c r="L27" s="28"/>
      <c r="M27" s="88" t="s">
        <v>126</v>
      </c>
      <c r="N27" s="90"/>
      <c r="O27" s="90"/>
      <c r="P27" s="142"/>
      <c r="Q27" s="87">
        <v>3086</v>
      </c>
    </row>
    <row r="28" spans="1:17" ht="12.6" customHeight="1">
      <c r="F28" s="28"/>
      <c r="G28" s="3" t="s">
        <v>1</v>
      </c>
      <c r="H28" s="10"/>
      <c r="I28" s="10"/>
      <c r="J28" s="140"/>
      <c r="K28" s="112">
        <v>2530</v>
      </c>
      <c r="L28" s="28"/>
    </row>
    <row r="29" spans="1:17" ht="12.6" customHeight="1">
      <c r="F29" s="28"/>
      <c r="G29" s="3" t="s">
        <v>6</v>
      </c>
      <c r="H29" s="10"/>
      <c r="I29" s="10"/>
      <c r="J29" s="140"/>
      <c r="K29" s="112">
        <v>2546</v>
      </c>
      <c r="L29" s="28"/>
    </row>
    <row r="30" spans="1:17" ht="12.6" customHeight="1">
      <c r="F30" s="28"/>
      <c r="G30" s="18" t="s">
        <v>3</v>
      </c>
      <c r="H30" s="23"/>
      <c r="I30" s="23"/>
      <c r="J30" s="144"/>
      <c r="K30" s="318">
        <v>4640</v>
      </c>
      <c r="L30" s="28"/>
    </row>
    <row r="31" spans="1:17" ht="12.6" customHeight="1">
      <c r="F31" s="28"/>
      <c r="G31" s="364" t="s">
        <v>489</v>
      </c>
      <c r="H31" s="364"/>
      <c r="I31" s="364"/>
      <c r="J31" s="364"/>
      <c r="K31" s="364"/>
      <c r="L31" s="28"/>
    </row>
    <row r="32" spans="1:17" ht="12.6" customHeight="1">
      <c r="F32" s="28"/>
      <c r="G32" s="96" t="s">
        <v>2</v>
      </c>
      <c r="H32" s="99"/>
      <c r="I32" s="99"/>
      <c r="J32" s="145"/>
      <c r="K32" s="317">
        <v>1839</v>
      </c>
      <c r="L32" s="28"/>
    </row>
    <row r="33" spans="2:12" ht="12.6" customHeight="1">
      <c r="F33" s="28"/>
      <c r="G33" s="3" t="s">
        <v>103</v>
      </c>
      <c r="H33" s="10"/>
      <c r="I33" s="10"/>
      <c r="J33" s="140"/>
      <c r="K33" s="112">
        <v>1867</v>
      </c>
      <c r="L33" s="28"/>
    </row>
    <row r="34" spans="2:12" ht="12.6" customHeight="1">
      <c r="F34" s="28"/>
      <c r="G34" s="3" t="s">
        <v>9</v>
      </c>
      <c r="H34" s="10"/>
      <c r="I34" s="10"/>
      <c r="J34" s="140"/>
      <c r="K34" s="112">
        <v>2164</v>
      </c>
      <c r="L34" s="28"/>
    </row>
    <row r="35" spans="2:12" ht="12.6" customHeight="1">
      <c r="F35" s="28"/>
      <c r="G35" s="3" t="s">
        <v>1</v>
      </c>
      <c r="H35" s="10"/>
      <c r="I35" s="10"/>
      <c r="J35" s="140"/>
      <c r="K35" s="112">
        <v>2781</v>
      </c>
      <c r="L35" s="28"/>
    </row>
    <row r="36" spans="2:12" ht="12.6" customHeight="1">
      <c r="F36" s="28"/>
      <c r="G36" s="3" t="s">
        <v>6</v>
      </c>
      <c r="H36" s="10"/>
      <c r="I36" s="10"/>
      <c r="J36" s="140"/>
      <c r="K36" s="112">
        <v>2998</v>
      </c>
      <c r="L36" s="28"/>
    </row>
    <row r="37" spans="2:12" ht="12.6" customHeight="1">
      <c r="G37" s="18" t="s">
        <v>3</v>
      </c>
      <c r="H37" s="23"/>
      <c r="I37" s="23"/>
      <c r="J37" s="144"/>
      <c r="K37" s="318">
        <v>5022</v>
      </c>
      <c r="L37" s="28"/>
    </row>
    <row r="38" spans="2:12" ht="12.6" customHeight="1">
      <c r="F38" s="28"/>
      <c r="L38" s="28"/>
    </row>
    <row r="39" spans="2:12" ht="12.6" customHeight="1">
      <c r="F39" s="28"/>
      <c r="L39" s="28"/>
    </row>
    <row r="40" spans="2:12" ht="12.6" customHeight="1">
      <c r="F40" s="28"/>
      <c r="L40" s="28"/>
    </row>
    <row r="41" spans="2:12" ht="12.6" customHeight="1">
      <c r="C41" s="40" t="s">
        <v>14</v>
      </c>
      <c r="F41" s="28"/>
      <c r="L41" s="28"/>
    </row>
    <row r="42" spans="2:12" ht="12.6" customHeight="1">
      <c r="F42" s="28"/>
      <c r="L42" s="28"/>
    </row>
    <row r="43" spans="2:12" ht="12.6" customHeight="1" thickBot="1">
      <c r="B43" s="41" t="s">
        <v>51</v>
      </c>
      <c r="F43" s="28"/>
      <c r="L43" s="28"/>
    </row>
    <row r="44" spans="2:12" ht="12.6" customHeight="1" thickBot="1">
      <c r="B44" s="42">
        <v>1</v>
      </c>
      <c r="F44" s="28"/>
      <c r="L44" s="28"/>
    </row>
    <row r="45" spans="2:12" ht="12.9" customHeight="1"/>
  </sheetData>
  <mergeCells count="12">
    <mergeCell ref="A1:B1"/>
    <mergeCell ref="A2:C2"/>
    <mergeCell ref="G1:K1"/>
    <mergeCell ref="A17:E17"/>
    <mergeCell ref="M1:Q1"/>
    <mergeCell ref="A11:E11"/>
    <mergeCell ref="G24:K24"/>
    <mergeCell ref="G31:K31"/>
    <mergeCell ref="G13:J13"/>
    <mergeCell ref="G14:J14"/>
    <mergeCell ref="G2:J2"/>
    <mergeCell ref="G15:K15"/>
  </mergeCells>
  <printOptions horizontalCentered="1"/>
  <pageMargins left="0.16" right="0" top="0" bottom="0" header="0" footer="0"/>
  <pageSetup paperSize="9" scale="97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/>
  <dimension ref="A1:Z60"/>
  <sheetViews>
    <sheetView zoomScaleNormal="100" workbookViewId="0">
      <selection activeCell="Y6" sqref="Y6"/>
    </sheetView>
  </sheetViews>
  <sheetFormatPr defaultColWidth="9.109375" defaultRowHeight="13.2"/>
  <cols>
    <col min="1" max="2" width="6.6640625" style="2" customWidth="1"/>
    <col min="3" max="3" width="9.77734375" style="2" customWidth="1"/>
    <col min="4" max="4" width="8.88671875" style="2" customWidth="1"/>
    <col min="5" max="5" width="8.5546875" style="2" customWidth="1"/>
    <col min="6" max="6" width="1.6640625" style="2" customWidth="1"/>
    <col min="7" max="8" width="6.6640625" style="2" customWidth="1"/>
    <col min="9" max="9" width="16.6640625" style="2" customWidth="1"/>
    <col min="10" max="10" width="6.77734375" style="2" customWidth="1"/>
    <col min="11" max="11" width="9.5546875" style="2" customWidth="1"/>
    <col min="12" max="12" width="1.6640625" style="31" customWidth="1"/>
    <col min="13" max="15" width="6.6640625" style="2" customWidth="1"/>
    <col min="16" max="16" width="5.5546875" style="2" customWidth="1"/>
    <col min="17" max="17" width="8.88671875" style="2" customWidth="1"/>
    <col min="18" max="18" width="1.6640625" style="2" customWidth="1"/>
    <col min="19" max="23" width="6.6640625" style="2" customWidth="1"/>
    <col min="24" max="16384" width="9.109375" style="2"/>
  </cols>
  <sheetData>
    <row r="1" spans="1:25" ht="11.1" customHeight="1">
      <c r="A1" s="369" t="s">
        <v>296</v>
      </c>
      <c r="B1" s="369"/>
      <c r="C1" s="369"/>
      <c r="D1" s="369"/>
      <c r="E1" s="369"/>
      <c r="F1" s="43"/>
      <c r="G1" s="358" t="s">
        <v>80</v>
      </c>
      <c r="H1" s="359"/>
      <c r="I1" s="359"/>
      <c r="J1" s="359"/>
      <c r="K1" s="360"/>
      <c r="L1" s="2"/>
      <c r="M1" s="372" t="s">
        <v>505</v>
      </c>
      <c r="N1" s="373"/>
      <c r="O1" s="373"/>
      <c r="P1" s="373"/>
      <c r="Q1" s="374"/>
      <c r="S1" s="359" t="s">
        <v>32</v>
      </c>
      <c r="T1" s="359"/>
      <c r="U1" s="359"/>
      <c r="V1" s="359"/>
      <c r="W1" s="359"/>
      <c r="X1" s="355" t="s">
        <v>538</v>
      </c>
      <c r="Y1" s="356"/>
    </row>
    <row r="2" spans="1:25" ht="12" customHeight="1">
      <c r="A2" s="3" t="s">
        <v>37</v>
      </c>
      <c r="B2" s="10"/>
      <c r="C2" s="10"/>
      <c r="D2" s="62"/>
      <c r="E2" s="6">
        <v>8195</v>
      </c>
      <c r="F2" s="44"/>
      <c r="G2" s="55" t="s">
        <v>9</v>
      </c>
      <c r="H2" s="58"/>
      <c r="I2" s="58"/>
      <c r="J2" s="59"/>
      <c r="K2" s="57">
        <v>17388</v>
      </c>
      <c r="L2" s="2"/>
      <c r="M2" s="216" t="s">
        <v>502</v>
      </c>
      <c r="N2" s="122"/>
      <c r="O2" s="122"/>
      <c r="P2" s="122"/>
      <c r="Q2" s="123">
        <v>1644</v>
      </c>
      <c r="S2" s="78" t="s">
        <v>4</v>
      </c>
      <c r="T2" s="50"/>
      <c r="U2" s="50"/>
      <c r="V2" s="64"/>
      <c r="W2" s="76">
        <v>20790</v>
      </c>
      <c r="X2" s="49"/>
      <c r="Y2" s="31"/>
    </row>
    <row r="3" spans="1:25" ht="12.6" customHeight="1">
      <c r="A3" s="3" t="s">
        <v>16</v>
      </c>
      <c r="B3" s="10"/>
      <c r="C3" s="10"/>
      <c r="D3" s="62"/>
      <c r="E3" s="6">
        <v>13967</v>
      </c>
      <c r="F3" s="28"/>
      <c r="G3" s="3" t="s">
        <v>18</v>
      </c>
      <c r="H3" s="10"/>
      <c r="I3" s="48"/>
      <c r="J3" s="11"/>
      <c r="K3" s="6">
        <v>12801</v>
      </c>
      <c r="L3" s="2"/>
      <c r="M3" s="287" t="s">
        <v>60</v>
      </c>
      <c r="N3" s="286"/>
      <c r="O3" s="286"/>
      <c r="P3" s="286"/>
      <c r="Q3" s="289">
        <v>5639</v>
      </c>
      <c r="S3" s="3" t="s">
        <v>33</v>
      </c>
      <c r="T3" s="45"/>
      <c r="U3" s="45"/>
      <c r="V3" s="46"/>
      <c r="W3" s="6">
        <v>17597</v>
      </c>
      <c r="X3" s="49"/>
      <c r="Y3" s="31"/>
    </row>
    <row r="4" spans="1:25" ht="12.6" customHeight="1">
      <c r="A4" s="3" t="s">
        <v>127</v>
      </c>
      <c r="B4" s="10"/>
      <c r="C4" s="10"/>
      <c r="D4" s="62"/>
      <c r="E4" s="6">
        <v>5905</v>
      </c>
      <c r="F4" s="28"/>
      <c r="G4" s="3" t="s">
        <v>5</v>
      </c>
      <c r="H4" s="10"/>
      <c r="I4" s="10"/>
      <c r="J4" s="11"/>
      <c r="K4" s="6">
        <v>22468</v>
      </c>
      <c r="L4" s="2"/>
      <c r="M4" s="287" t="s">
        <v>69</v>
      </c>
      <c r="N4" s="286"/>
      <c r="O4" s="286"/>
      <c r="P4" s="308"/>
      <c r="Q4" s="289">
        <v>5036</v>
      </c>
      <c r="S4" s="3" t="s">
        <v>34</v>
      </c>
      <c r="T4" s="45"/>
      <c r="U4" s="45"/>
      <c r="V4" s="46"/>
      <c r="W4" s="6">
        <v>18002</v>
      </c>
      <c r="X4" s="49"/>
      <c r="Y4" s="31"/>
    </row>
    <row r="5" spans="1:25" ht="12.6" customHeight="1">
      <c r="A5" s="3" t="s">
        <v>7</v>
      </c>
      <c r="B5" s="10"/>
      <c r="C5" s="10"/>
      <c r="D5" s="62"/>
      <c r="E5" s="6">
        <v>4257</v>
      </c>
      <c r="F5" s="28"/>
      <c r="G5" s="3" t="s">
        <v>33</v>
      </c>
      <c r="H5" s="10"/>
      <c r="I5" s="48"/>
      <c r="J5" s="11"/>
      <c r="K5" s="6">
        <v>19791</v>
      </c>
      <c r="L5" s="2"/>
      <c r="M5" s="217" t="s">
        <v>503</v>
      </c>
      <c r="N5" s="218"/>
      <c r="O5" s="218"/>
      <c r="P5" s="298"/>
      <c r="Q5" s="124">
        <v>4759</v>
      </c>
      <c r="S5" s="3" t="s">
        <v>35</v>
      </c>
      <c r="T5" s="45"/>
      <c r="U5" s="45"/>
      <c r="V5" s="46"/>
      <c r="W5" s="6">
        <v>20123</v>
      </c>
      <c r="X5" s="49"/>
      <c r="Y5" s="31"/>
    </row>
    <row r="6" spans="1:25" ht="12.6" customHeight="1">
      <c r="A6" s="3" t="s">
        <v>11</v>
      </c>
      <c r="B6" s="10"/>
      <c r="C6" s="10"/>
      <c r="D6" s="62"/>
      <c r="E6" s="6">
        <v>4949</v>
      </c>
      <c r="F6" s="28"/>
      <c r="G6" s="3" t="s">
        <v>52</v>
      </c>
      <c r="H6" s="10"/>
      <c r="I6" s="10"/>
      <c r="J6" s="11"/>
      <c r="K6" s="6">
        <v>15971</v>
      </c>
      <c r="L6" s="2"/>
      <c r="M6" s="217" t="s">
        <v>504</v>
      </c>
      <c r="N6" s="218"/>
      <c r="O6" s="218"/>
      <c r="P6" s="218"/>
      <c r="Q6" s="124">
        <v>7551</v>
      </c>
      <c r="S6" s="3" t="s">
        <v>36</v>
      </c>
      <c r="T6" s="45"/>
      <c r="U6" s="45"/>
      <c r="V6" s="46"/>
      <c r="W6" s="6">
        <v>15798</v>
      </c>
      <c r="X6" s="49"/>
      <c r="Y6" s="31"/>
    </row>
    <row r="7" spans="1:25" ht="12.6" customHeight="1">
      <c r="A7" s="3" t="s">
        <v>12</v>
      </c>
      <c r="B7" s="10"/>
      <c r="C7" s="10"/>
      <c r="D7" s="62"/>
      <c r="E7" s="6">
        <v>1791</v>
      </c>
      <c r="F7" s="28"/>
      <c r="G7" s="3" t="s">
        <v>74</v>
      </c>
      <c r="H7" s="10"/>
      <c r="I7" s="48"/>
      <c r="J7" s="11"/>
      <c r="K7" s="6">
        <v>19679</v>
      </c>
      <c r="L7" s="2"/>
      <c r="M7" s="287" t="s">
        <v>19</v>
      </c>
      <c r="N7" s="286"/>
      <c r="O7" s="286"/>
      <c r="P7" s="286"/>
      <c r="Q7" s="289">
        <v>8234</v>
      </c>
      <c r="S7" s="3" t="s">
        <v>48</v>
      </c>
      <c r="T7" s="45"/>
      <c r="U7" s="45"/>
      <c r="V7" s="48"/>
      <c r="W7" s="6">
        <v>8691</v>
      </c>
      <c r="X7" s="49"/>
      <c r="Y7" s="31"/>
    </row>
    <row r="8" spans="1:25" ht="12.6" customHeight="1">
      <c r="A8" s="3" t="s">
        <v>54</v>
      </c>
      <c r="B8" s="10"/>
      <c r="C8" s="10"/>
      <c r="D8" s="62"/>
      <c r="E8" s="6">
        <v>3248</v>
      </c>
      <c r="F8" s="28"/>
      <c r="G8" s="18" t="s">
        <v>2</v>
      </c>
      <c r="H8" s="23"/>
      <c r="I8" s="23"/>
      <c r="J8" s="24"/>
      <c r="K8" s="19">
        <v>7120</v>
      </c>
      <c r="L8" s="2"/>
      <c r="M8" s="287" t="s">
        <v>68</v>
      </c>
      <c r="N8" s="286"/>
      <c r="O8" s="308"/>
      <c r="P8" s="308"/>
      <c r="Q8" s="289">
        <v>8797</v>
      </c>
      <c r="S8" s="18" t="s">
        <v>78</v>
      </c>
      <c r="T8" s="65"/>
      <c r="U8" s="65"/>
      <c r="V8" s="83"/>
      <c r="W8" s="19">
        <v>4127</v>
      </c>
      <c r="X8" s="49"/>
      <c r="Y8" s="31"/>
    </row>
    <row r="9" spans="1:25" ht="12.6" customHeight="1">
      <c r="A9" s="3" t="s">
        <v>221</v>
      </c>
      <c r="B9" s="10"/>
      <c r="C9" s="10"/>
      <c r="D9" s="62"/>
      <c r="E9" s="6">
        <v>7656</v>
      </c>
      <c r="F9" s="28"/>
      <c r="G9" s="362" t="s">
        <v>321</v>
      </c>
      <c r="H9" s="362"/>
      <c r="I9" s="362"/>
      <c r="J9" s="362"/>
      <c r="K9" s="362"/>
      <c r="L9" s="2"/>
      <c r="M9" s="287" t="s">
        <v>67</v>
      </c>
      <c r="N9" s="286"/>
      <c r="O9" s="286"/>
      <c r="P9" s="286"/>
      <c r="Q9" s="289">
        <v>386</v>
      </c>
      <c r="S9" s="359" t="s">
        <v>41</v>
      </c>
      <c r="T9" s="359"/>
      <c r="U9" s="359"/>
      <c r="V9" s="359"/>
      <c r="W9" s="359"/>
      <c r="X9" s="49"/>
      <c r="Y9" s="31"/>
    </row>
    <row r="10" spans="1:25" ht="12.6" customHeight="1">
      <c r="A10" s="3" t="s">
        <v>8</v>
      </c>
      <c r="B10" s="10"/>
      <c r="C10" s="10"/>
      <c r="D10" s="62"/>
      <c r="E10" s="6">
        <v>3325</v>
      </c>
      <c r="F10" s="28"/>
      <c r="G10" s="96" t="s">
        <v>2</v>
      </c>
      <c r="H10" s="99"/>
      <c r="I10" s="99"/>
      <c r="J10" s="80"/>
      <c r="K10" s="98">
        <v>1477</v>
      </c>
      <c r="L10" s="2"/>
      <c r="M10" s="287" t="s">
        <v>12</v>
      </c>
      <c r="N10" s="286"/>
      <c r="O10" s="286"/>
      <c r="P10" s="286"/>
      <c r="Q10" s="289">
        <v>2037</v>
      </c>
      <c r="S10" s="96" t="s">
        <v>33</v>
      </c>
      <c r="T10" s="320"/>
      <c r="U10" s="320"/>
      <c r="V10" s="321"/>
      <c r="W10" s="98">
        <v>19197</v>
      </c>
      <c r="X10" s="49"/>
      <c r="Y10" s="31"/>
    </row>
    <row r="11" spans="1:25" ht="12.6" customHeight="1">
      <c r="A11" s="3" t="s">
        <v>128</v>
      </c>
      <c r="B11" s="10"/>
      <c r="C11" s="10"/>
      <c r="D11" s="62"/>
      <c r="E11" s="6">
        <v>4913</v>
      </c>
      <c r="F11" s="28"/>
      <c r="G11" s="3" t="s">
        <v>103</v>
      </c>
      <c r="H11" s="10"/>
      <c r="I11" s="10"/>
      <c r="J11" s="11"/>
      <c r="K11" s="6">
        <v>2175</v>
      </c>
      <c r="L11" s="2"/>
      <c r="M11" s="287" t="s">
        <v>48</v>
      </c>
      <c r="N11" s="286"/>
      <c r="O11" s="286"/>
      <c r="P11" s="286"/>
      <c r="Q11" s="289">
        <v>4093</v>
      </c>
      <c r="S11" s="18" t="s">
        <v>42</v>
      </c>
      <c r="T11" s="65"/>
      <c r="U11" s="65"/>
      <c r="V11" s="322"/>
      <c r="W11" s="19">
        <v>20998</v>
      </c>
      <c r="X11" s="49"/>
      <c r="Y11" s="31"/>
    </row>
    <row r="12" spans="1:25" ht="12.6" customHeight="1">
      <c r="A12" s="362" t="s">
        <v>297</v>
      </c>
      <c r="B12" s="362"/>
      <c r="C12" s="362"/>
      <c r="D12" s="362"/>
      <c r="E12" s="362"/>
      <c r="F12" s="28"/>
      <c r="G12" s="3" t="s">
        <v>287</v>
      </c>
      <c r="H12" s="10"/>
      <c r="I12" s="10"/>
      <c r="J12" s="11"/>
      <c r="K12" s="6">
        <v>1783</v>
      </c>
      <c r="L12" s="2"/>
      <c r="M12" s="287" t="s">
        <v>1</v>
      </c>
      <c r="N12" s="286"/>
      <c r="O12" s="286"/>
      <c r="P12" s="286"/>
      <c r="Q12" s="289">
        <v>5935</v>
      </c>
      <c r="S12" s="370" t="s">
        <v>114</v>
      </c>
      <c r="T12" s="371"/>
      <c r="U12" s="371"/>
      <c r="V12" s="371"/>
      <c r="X12" s="49"/>
      <c r="Y12" s="31"/>
    </row>
    <row r="13" spans="1:25" ht="12.6" customHeight="1">
      <c r="A13" s="78" t="s">
        <v>8</v>
      </c>
      <c r="B13" s="79"/>
      <c r="C13" s="79"/>
      <c r="D13" s="80"/>
      <c r="E13" s="76">
        <v>2518</v>
      </c>
      <c r="F13" s="28"/>
      <c r="G13" s="3" t="s">
        <v>294</v>
      </c>
      <c r="H13" s="10"/>
      <c r="I13" s="10"/>
      <c r="J13" s="11"/>
      <c r="K13" s="6">
        <v>3249</v>
      </c>
      <c r="L13" s="2"/>
      <c r="M13" s="287" t="s">
        <v>7</v>
      </c>
      <c r="N13" s="286"/>
      <c r="O13" s="286"/>
      <c r="P13" s="286"/>
      <c r="Q13" s="289">
        <v>4899</v>
      </c>
      <c r="S13" s="96" t="s">
        <v>106</v>
      </c>
      <c r="T13" s="320"/>
      <c r="U13" s="320"/>
      <c r="V13" s="321"/>
      <c r="W13" s="98">
        <v>9638</v>
      </c>
      <c r="X13" s="49"/>
      <c r="Y13" s="31"/>
    </row>
    <row r="14" spans="1:25" ht="12.6" customHeight="1">
      <c r="A14" s="3" t="s">
        <v>215</v>
      </c>
      <c r="B14" s="10"/>
      <c r="C14" s="10"/>
      <c r="D14" s="81"/>
      <c r="E14" s="6">
        <v>3383</v>
      </c>
      <c r="F14" s="28"/>
      <c r="G14" s="3" t="s">
        <v>288</v>
      </c>
      <c r="H14" s="10"/>
      <c r="I14" s="10"/>
      <c r="J14" s="11"/>
      <c r="K14" s="6">
        <v>4548</v>
      </c>
      <c r="L14" s="2"/>
      <c r="M14" s="217" t="s">
        <v>501</v>
      </c>
      <c r="N14" s="218"/>
      <c r="O14" s="218"/>
      <c r="P14" s="218"/>
      <c r="Q14" s="124">
        <v>9134</v>
      </c>
      <c r="S14" s="18" t="s">
        <v>107</v>
      </c>
      <c r="T14" s="65"/>
      <c r="U14" s="65"/>
      <c r="V14" s="322"/>
      <c r="W14" s="19">
        <v>8743</v>
      </c>
      <c r="X14" s="49"/>
      <c r="Y14" s="31"/>
    </row>
    <row r="15" spans="1:25" ht="12.6" customHeight="1">
      <c r="A15" s="3" t="s">
        <v>216</v>
      </c>
      <c r="B15" s="10"/>
      <c r="C15" s="10"/>
      <c r="D15" s="11"/>
      <c r="E15" s="6">
        <v>4756</v>
      </c>
      <c r="F15" s="28"/>
      <c r="G15" s="3" t="s">
        <v>289</v>
      </c>
      <c r="H15" s="10"/>
      <c r="I15" s="10"/>
      <c r="J15" s="11"/>
      <c r="K15" s="6">
        <v>7298</v>
      </c>
      <c r="L15" s="2"/>
      <c r="M15" s="217" t="s">
        <v>75</v>
      </c>
      <c r="N15" s="218"/>
      <c r="O15" s="218"/>
      <c r="P15" s="218"/>
      <c r="Q15" s="124">
        <v>8082</v>
      </c>
      <c r="S15" s="147" t="s">
        <v>508</v>
      </c>
      <c r="T15" s="148"/>
      <c r="U15" s="148"/>
      <c r="V15" s="148"/>
      <c r="W15" s="319"/>
      <c r="X15" s="49"/>
      <c r="Y15" s="31"/>
    </row>
    <row r="16" spans="1:25" ht="12.6" customHeight="1">
      <c r="A16" s="3" t="s">
        <v>229</v>
      </c>
      <c r="B16" s="10"/>
      <c r="C16" s="10"/>
      <c r="D16" s="81"/>
      <c r="E16" s="6">
        <v>4718</v>
      </c>
      <c r="F16" s="28"/>
      <c r="G16" s="3" t="s">
        <v>31</v>
      </c>
      <c r="H16" s="10"/>
      <c r="I16" s="10"/>
      <c r="J16" s="11"/>
      <c r="K16" s="6">
        <v>4080</v>
      </c>
      <c r="L16" s="2"/>
      <c r="M16" s="287" t="s">
        <v>70</v>
      </c>
      <c r="N16" s="286"/>
      <c r="O16" s="308"/>
      <c r="P16" s="308"/>
      <c r="Q16" s="289">
        <v>1492</v>
      </c>
      <c r="S16" s="290" t="s">
        <v>334</v>
      </c>
      <c r="T16" s="291"/>
      <c r="U16" s="291"/>
      <c r="V16" s="323"/>
      <c r="W16" s="293">
        <v>11390</v>
      </c>
      <c r="X16" s="49"/>
      <c r="Y16" s="17"/>
    </row>
    <row r="17" spans="1:25" ht="12.6" customHeight="1">
      <c r="A17" s="3" t="s">
        <v>217</v>
      </c>
      <c r="B17" s="10"/>
      <c r="C17" s="10"/>
      <c r="D17" s="81"/>
      <c r="E17" s="6">
        <v>2808</v>
      </c>
      <c r="F17" s="28"/>
      <c r="G17" s="3" t="s">
        <v>75</v>
      </c>
      <c r="H17" s="10"/>
      <c r="I17" s="10"/>
      <c r="J17" s="11"/>
      <c r="K17" s="6">
        <v>5742</v>
      </c>
      <c r="L17" s="2"/>
      <c r="M17" s="287" t="s">
        <v>38</v>
      </c>
      <c r="N17" s="309"/>
      <c r="O17" s="309"/>
      <c r="P17" s="310"/>
      <c r="Q17" s="289">
        <v>3842</v>
      </c>
      <c r="S17" s="287" t="s">
        <v>335</v>
      </c>
      <c r="T17" s="286"/>
      <c r="U17" s="286"/>
      <c r="V17" s="288"/>
      <c r="W17" s="289">
        <v>5146</v>
      </c>
      <c r="X17" s="49"/>
      <c r="Y17" s="17"/>
    </row>
    <row r="18" spans="1:25" ht="12.6" customHeight="1">
      <c r="A18" s="3" t="s">
        <v>218</v>
      </c>
      <c r="B18" s="10"/>
      <c r="C18" s="10"/>
      <c r="D18" s="11"/>
      <c r="E18" s="6">
        <v>3650</v>
      </c>
      <c r="F18" s="28"/>
      <c r="G18" s="3" t="s">
        <v>104</v>
      </c>
      <c r="H18" s="10"/>
      <c r="I18" s="10"/>
      <c r="J18" s="11"/>
      <c r="K18" s="6">
        <v>5901</v>
      </c>
      <c r="L18" s="2"/>
      <c r="M18" s="287" t="s">
        <v>115</v>
      </c>
      <c r="N18" s="286"/>
      <c r="O18" s="286"/>
      <c r="P18" s="286"/>
      <c r="Q18" s="289">
        <v>5065</v>
      </c>
      <c r="S18" s="324" t="s">
        <v>104</v>
      </c>
      <c r="T18" s="325"/>
      <c r="U18" s="325"/>
      <c r="V18" s="288"/>
      <c r="W18" s="326">
        <v>5181</v>
      </c>
      <c r="X18" s="49"/>
      <c r="Y18" s="17"/>
    </row>
    <row r="19" spans="1:25" ht="12.6" customHeight="1">
      <c r="A19" s="3" t="s">
        <v>219</v>
      </c>
      <c r="B19" s="10"/>
      <c r="C19" s="10"/>
      <c r="D19" s="81"/>
      <c r="E19" s="6">
        <v>5554</v>
      </c>
      <c r="F19" s="28"/>
      <c r="G19" s="3" t="s">
        <v>290</v>
      </c>
      <c r="H19" s="10"/>
      <c r="I19" s="10"/>
      <c r="J19" s="11"/>
      <c r="K19" s="6">
        <v>4076</v>
      </c>
      <c r="L19" s="2"/>
      <c r="M19" s="287" t="s">
        <v>40</v>
      </c>
      <c r="N19" s="286"/>
      <c r="O19" s="286"/>
      <c r="P19" s="286"/>
      <c r="Q19" s="289">
        <v>6494</v>
      </c>
      <c r="S19" s="287" t="s">
        <v>31</v>
      </c>
      <c r="T19" s="286"/>
      <c r="U19" s="286"/>
      <c r="V19" s="288"/>
      <c r="W19" s="289">
        <v>4288</v>
      </c>
      <c r="X19" s="49"/>
      <c r="Y19" s="17"/>
    </row>
    <row r="20" spans="1:25" ht="12.6" customHeight="1">
      <c r="A20" s="18" t="s">
        <v>220</v>
      </c>
      <c r="B20" s="23"/>
      <c r="C20" s="23"/>
      <c r="D20" s="82"/>
      <c r="E20" s="19">
        <v>5277</v>
      </c>
      <c r="F20" s="28"/>
      <c r="G20" s="3" t="s">
        <v>291</v>
      </c>
      <c r="H20" s="10"/>
      <c r="I20" s="10"/>
      <c r="J20" s="11"/>
      <c r="K20" s="6">
        <v>6850</v>
      </c>
      <c r="L20" s="2"/>
      <c r="M20" s="287" t="s">
        <v>62</v>
      </c>
      <c r="N20" s="286"/>
      <c r="O20" s="286"/>
      <c r="P20" s="286"/>
      <c r="Q20" s="289">
        <v>6030</v>
      </c>
      <c r="S20" s="324" t="s">
        <v>288</v>
      </c>
      <c r="T20" s="325"/>
      <c r="U20" s="325"/>
      <c r="V20" s="288"/>
      <c r="W20" s="326">
        <v>4193</v>
      </c>
      <c r="X20" s="49"/>
      <c r="Y20" s="17"/>
    </row>
    <row r="21" spans="1:25" ht="12.6" customHeight="1">
      <c r="F21" s="28"/>
      <c r="G21" s="3" t="s">
        <v>76</v>
      </c>
      <c r="H21" s="10"/>
      <c r="I21" s="10"/>
      <c r="J21" s="11"/>
      <c r="K21" s="6">
        <v>2700</v>
      </c>
      <c r="L21" s="2"/>
      <c r="M21" s="311" t="s">
        <v>392</v>
      </c>
      <c r="N21" s="312"/>
      <c r="O21" s="312"/>
      <c r="P21" s="288"/>
      <c r="Q21" s="313">
        <v>9970</v>
      </c>
      <c r="S21" s="287" t="s">
        <v>290</v>
      </c>
      <c r="T21" s="286"/>
      <c r="U21" s="286"/>
      <c r="V21" s="288"/>
      <c r="W21" s="289">
        <v>3089</v>
      </c>
      <c r="X21" s="49"/>
      <c r="Y21" s="17"/>
    </row>
    <row r="22" spans="1:25" ht="12.6" customHeight="1">
      <c r="F22" s="28"/>
      <c r="G22" s="3" t="s">
        <v>433</v>
      </c>
      <c r="H22" s="10"/>
      <c r="I22" s="10"/>
      <c r="J22" s="209"/>
      <c r="K22" s="6">
        <v>4543</v>
      </c>
      <c r="L22" s="2"/>
      <c r="M22" s="287" t="s">
        <v>393</v>
      </c>
      <c r="N22" s="286"/>
      <c r="O22" s="286"/>
      <c r="P22" s="288"/>
      <c r="Q22" s="289">
        <v>12277</v>
      </c>
      <c r="S22" s="324" t="s">
        <v>336</v>
      </c>
      <c r="T22" s="325"/>
      <c r="U22" s="325"/>
      <c r="V22" s="288"/>
      <c r="W22" s="326">
        <v>3607</v>
      </c>
      <c r="X22" s="49"/>
      <c r="Y22" s="17"/>
    </row>
    <row r="23" spans="1:25" ht="12.6" customHeight="1">
      <c r="F23" s="28"/>
      <c r="G23" s="26" t="s">
        <v>398</v>
      </c>
      <c r="H23" s="27"/>
      <c r="I23" s="27"/>
      <c r="J23" s="209"/>
      <c r="K23" s="25">
        <v>3190</v>
      </c>
      <c r="L23" s="2"/>
      <c r="M23" s="287" t="s">
        <v>394</v>
      </c>
      <c r="N23" s="286"/>
      <c r="O23" s="286"/>
      <c r="P23" s="288"/>
      <c r="Q23" s="289">
        <v>12072</v>
      </c>
      <c r="S23" s="287" t="s">
        <v>337</v>
      </c>
      <c r="T23" s="286"/>
      <c r="U23" s="286"/>
      <c r="V23" s="288"/>
      <c r="W23" s="289">
        <v>5291</v>
      </c>
      <c r="X23" s="49"/>
      <c r="Y23" s="17"/>
    </row>
    <row r="24" spans="1:25" ht="12.6" customHeight="1">
      <c r="F24" s="28"/>
      <c r="G24" s="3" t="s">
        <v>399</v>
      </c>
      <c r="H24" s="10"/>
      <c r="I24" s="10"/>
      <c r="J24" s="209"/>
      <c r="K24" s="6">
        <v>4216</v>
      </c>
      <c r="L24" s="2"/>
      <c r="M24" s="287" t="s">
        <v>395</v>
      </c>
      <c r="N24" s="286"/>
      <c r="O24" s="286"/>
      <c r="P24" s="288"/>
      <c r="Q24" s="289">
        <v>15783</v>
      </c>
      <c r="S24" s="324" t="s">
        <v>9</v>
      </c>
      <c r="T24" s="325"/>
      <c r="U24" s="325"/>
      <c r="V24" s="288"/>
      <c r="W24" s="326">
        <v>1509</v>
      </c>
      <c r="X24" s="49"/>
      <c r="Y24" s="17"/>
    </row>
    <row r="25" spans="1:25" ht="12.6" customHeight="1">
      <c r="F25" s="28"/>
      <c r="G25" s="3" t="s">
        <v>400</v>
      </c>
      <c r="H25" s="10"/>
      <c r="I25" s="10"/>
      <c r="J25" s="209"/>
      <c r="K25" s="6">
        <v>4655</v>
      </c>
      <c r="L25" s="2"/>
      <c r="M25" s="287" t="s">
        <v>396</v>
      </c>
      <c r="N25" s="286"/>
      <c r="O25" s="286"/>
      <c r="P25" s="288"/>
      <c r="Q25" s="289">
        <v>18133</v>
      </c>
      <c r="S25" s="287" t="s">
        <v>98</v>
      </c>
      <c r="T25" s="286"/>
      <c r="U25" s="286"/>
      <c r="V25" s="288"/>
      <c r="W25" s="289">
        <v>6287</v>
      </c>
      <c r="X25" s="49"/>
      <c r="Y25" s="17"/>
    </row>
    <row r="26" spans="1:25" ht="12.6" customHeight="1">
      <c r="F26" s="28"/>
      <c r="G26" s="3" t="s">
        <v>401</v>
      </c>
      <c r="H26" s="10"/>
      <c r="I26" s="10"/>
      <c r="J26" s="209"/>
      <c r="K26" s="6">
        <v>5061</v>
      </c>
      <c r="L26" s="2"/>
      <c r="M26" s="295" t="s">
        <v>397</v>
      </c>
      <c r="N26" s="296"/>
      <c r="O26" s="296"/>
      <c r="P26" s="314"/>
      <c r="Q26" s="297">
        <v>17634</v>
      </c>
      <c r="S26" s="328" t="s">
        <v>338</v>
      </c>
      <c r="T26" s="329"/>
      <c r="U26" s="329"/>
      <c r="V26" s="327"/>
      <c r="W26" s="330">
        <v>8928</v>
      </c>
      <c r="X26" s="49"/>
      <c r="Y26" s="17"/>
    </row>
    <row r="27" spans="1:25" ht="12.6" customHeight="1">
      <c r="F27" s="28"/>
      <c r="G27" s="3" t="s">
        <v>402</v>
      </c>
      <c r="H27" s="10"/>
      <c r="I27" s="10"/>
      <c r="J27" s="209"/>
      <c r="K27" s="6">
        <v>8055</v>
      </c>
      <c r="L27" s="2"/>
      <c r="M27" s="362" t="s">
        <v>512</v>
      </c>
      <c r="N27" s="362"/>
      <c r="O27" s="362"/>
      <c r="P27" s="362"/>
      <c r="Q27" s="362"/>
      <c r="S27" s="147" t="s">
        <v>509</v>
      </c>
      <c r="T27" s="148"/>
      <c r="U27" s="148"/>
      <c r="V27" s="148"/>
      <c r="W27" s="319"/>
      <c r="X27" s="49"/>
      <c r="Y27" s="31"/>
    </row>
    <row r="28" spans="1:25" ht="12.6" customHeight="1">
      <c r="F28" s="28"/>
      <c r="G28" s="18" t="s">
        <v>403</v>
      </c>
      <c r="H28" s="23"/>
      <c r="I28" s="23"/>
      <c r="J28" s="211"/>
      <c r="K28" s="19">
        <v>10477</v>
      </c>
      <c r="L28" s="2"/>
      <c r="M28" s="290" t="s">
        <v>329</v>
      </c>
      <c r="N28" s="291"/>
      <c r="O28" s="291"/>
      <c r="P28" s="323"/>
      <c r="Q28" s="293">
        <v>2670</v>
      </c>
      <c r="S28" s="290" t="s">
        <v>334</v>
      </c>
      <c r="T28" s="291"/>
      <c r="U28" s="291"/>
      <c r="V28" s="323"/>
      <c r="W28" s="293">
        <v>13403</v>
      </c>
      <c r="X28" s="49"/>
      <c r="Y28" s="17"/>
    </row>
    <row r="29" spans="1:25" ht="12.6" customHeight="1">
      <c r="F29" s="28"/>
      <c r="G29" s="362" t="s">
        <v>320</v>
      </c>
      <c r="H29" s="362"/>
      <c r="I29" s="362"/>
      <c r="J29" s="362"/>
      <c r="K29" s="362"/>
      <c r="L29" s="2"/>
      <c r="M29" s="287" t="s">
        <v>330</v>
      </c>
      <c r="N29" s="286"/>
      <c r="O29" s="286"/>
      <c r="P29" s="288"/>
      <c r="Q29" s="289">
        <v>500</v>
      </c>
      <c r="S29" s="287" t="s">
        <v>335</v>
      </c>
      <c r="T29" s="286"/>
      <c r="U29" s="286"/>
      <c r="V29" s="288"/>
      <c r="W29" s="289">
        <v>6174</v>
      </c>
      <c r="X29" s="49"/>
      <c r="Y29" s="17"/>
    </row>
    <row r="30" spans="1:25" ht="12.6" customHeight="1">
      <c r="F30" s="28"/>
      <c r="G30" s="96" t="s">
        <v>283</v>
      </c>
      <c r="H30" s="99"/>
      <c r="I30" s="99"/>
      <c r="J30" s="80"/>
      <c r="K30" s="98">
        <v>1866</v>
      </c>
      <c r="L30" s="2"/>
      <c r="M30" s="287" t="s">
        <v>331</v>
      </c>
      <c r="N30" s="286"/>
      <c r="O30" s="286"/>
      <c r="P30" s="288"/>
      <c r="Q30" s="289">
        <v>682</v>
      </c>
      <c r="S30" s="324" t="s">
        <v>104</v>
      </c>
      <c r="T30" s="325"/>
      <c r="U30" s="325"/>
      <c r="V30" s="288"/>
      <c r="W30" s="326">
        <v>6067</v>
      </c>
      <c r="X30" s="49"/>
      <c r="Y30" s="17"/>
    </row>
    <row r="31" spans="1:25" ht="12.6" customHeight="1">
      <c r="F31" s="28"/>
      <c r="G31" s="3" t="s">
        <v>2</v>
      </c>
      <c r="H31" s="10"/>
      <c r="I31" s="10"/>
      <c r="J31" s="11"/>
      <c r="K31" s="6">
        <v>2560</v>
      </c>
      <c r="L31" s="2"/>
      <c r="M31" s="324" t="s">
        <v>78</v>
      </c>
      <c r="N31" s="325"/>
      <c r="O31" s="325"/>
      <c r="P31" s="288"/>
      <c r="Q31" s="326">
        <v>1994</v>
      </c>
      <c r="S31" s="287" t="s">
        <v>31</v>
      </c>
      <c r="T31" s="286"/>
      <c r="U31" s="286"/>
      <c r="V31" s="288"/>
      <c r="W31" s="289">
        <v>4999</v>
      </c>
      <c r="X31" s="49"/>
      <c r="Y31" s="17"/>
    </row>
    <row r="32" spans="1:25" ht="12.6" customHeight="1">
      <c r="F32" s="28"/>
      <c r="G32" s="3" t="s">
        <v>31</v>
      </c>
      <c r="H32" s="10"/>
      <c r="I32" s="10"/>
      <c r="J32" s="11"/>
      <c r="K32" s="6">
        <v>4928</v>
      </c>
      <c r="L32" s="2"/>
      <c r="M32" s="287" t="s">
        <v>332</v>
      </c>
      <c r="N32" s="286"/>
      <c r="O32" s="286"/>
      <c r="P32" s="288"/>
      <c r="Q32" s="289">
        <v>3164</v>
      </c>
      <c r="S32" s="324" t="s">
        <v>288</v>
      </c>
      <c r="T32" s="325"/>
      <c r="U32" s="325"/>
      <c r="V32" s="288"/>
      <c r="W32" s="326">
        <v>5216</v>
      </c>
      <c r="X32" s="49"/>
      <c r="Y32" s="17"/>
    </row>
    <row r="33" spans="6:26" ht="12.6" customHeight="1">
      <c r="F33" s="28"/>
      <c r="G33" s="3" t="s">
        <v>284</v>
      </c>
      <c r="H33" s="10"/>
      <c r="I33" s="10"/>
      <c r="J33" s="11"/>
      <c r="K33" s="6">
        <v>6356</v>
      </c>
      <c r="L33" s="2"/>
      <c r="M33" s="287" t="s">
        <v>333</v>
      </c>
      <c r="N33" s="286"/>
      <c r="O33" s="286"/>
      <c r="P33" s="288"/>
      <c r="Q33" s="289">
        <v>4221</v>
      </c>
      <c r="S33" s="287" t="s">
        <v>290</v>
      </c>
      <c r="T33" s="286"/>
      <c r="U33" s="286"/>
      <c r="V33" s="288"/>
      <c r="W33" s="289">
        <v>3714</v>
      </c>
      <c r="X33" s="49"/>
      <c r="Y33" s="17"/>
    </row>
    <row r="34" spans="6:26" ht="12.6" customHeight="1">
      <c r="F34" s="28"/>
      <c r="G34" s="3" t="s">
        <v>285</v>
      </c>
      <c r="H34" s="10"/>
      <c r="I34" s="10"/>
      <c r="J34" s="11"/>
      <c r="K34" s="6">
        <v>5885</v>
      </c>
      <c r="L34" s="2"/>
      <c r="M34" s="324" t="s">
        <v>59</v>
      </c>
      <c r="N34" s="325"/>
      <c r="O34" s="325"/>
      <c r="P34" s="288"/>
      <c r="Q34" s="326">
        <v>4123</v>
      </c>
      <c r="S34" s="324" t="s">
        <v>336</v>
      </c>
      <c r="T34" s="325"/>
      <c r="U34" s="325"/>
      <c r="V34" s="288"/>
      <c r="W34" s="326">
        <v>4281</v>
      </c>
      <c r="X34" s="49"/>
      <c r="Y34" s="17"/>
    </row>
    <row r="35" spans="6:26" ht="12.6" customHeight="1">
      <c r="F35" s="28"/>
      <c r="G35" s="3" t="s">
        <v>16</v>
      </c>
      <c r="H35" s="10"/>
      <c r="I35" s="10"/>
      <c r="J35" s="11"/>
      <c r="K35" s="6">
        <v>11668</v>
      </c>
      <c r="L35" s="2"/>
      <c r="M35" s="287" t="s">
        <v>99</v>
      </c>
      <c r="N35" s="286"/>
      <c r="O35" s="286"/>
      <c r="P35" s="288"/>
      <c r="Q35" s="289">
        <v>6465</v>
      </c>
      <c r="S35" s="287" t="s">
        <v>337</v>
      </c>
      <c r="T35" s="286"/>
      <c r="U35" s="286"/>
      <c r="V35" s="288"/>
      <c r="W35" s="289">
        <v>6306</v>
      </c>
      <c r="X35" s="49"/>
      <c r="Y35" s="17"/>
    </row>
    <row r="36" spans="6:26" ht="12.6" customHeight="1">
      <c r="F36" s="28"/>
      <c r="G36" s="18" t="s">
        <v>286</v>
      </c>
      <c r="H36" s="23"/>
      <c r="I36" s="23"/>
      <c r="J36" s="24"/>
      <c r="K36" s="19">
        <v>9187</v>
      </c>
      <c r="L36" s="2"/>
      <c r="M36" s="295" t="s">
        <v>293</v>
      </c>
      <c r="N36" s="296"/>
      <c r="O36" s="296"/>
      <c r="P36" s="327"/>
      <c r="Q36" s="297">
        <v>5458</v>
      </c>
      <c r="S36" s="324" t="s">
        <v>9</v>
      </c>
      <c r="T36" s="325"/>
      <c r="U36" s="325"/>
      <c r="V36" s="288"/>
      <c r="W36" s="326">
        <v>1789</v>
      </c>
      <c r="X36" s="49"/>
      <c r="Y36" s="17"/>
    </row>
    <row r="37" spans="6:26" ht="12.6" customHeight="1">
      <c r="F37" s="28"/>
      <c r="L37" s="2"/>
      <c r="S37" s="287" t="s">
        <v>98</v>
      </c>
      <c r="T37" s="286"/>
      <c r="U37" s="286"/>
      <c r="V37" s="288"/>
      <c r="W37" s="289">
        <v>7506</v>
      </c>
      <c r="X37" s="49"/>
      <c r="Y37" s="17"/>
    </row>
    <row r="38" spans="6:26" ht="12.6" customHeight="1">
      <c r="F38" s="28"/>
      <c r="L38" s="2"/>
      <c r="S38" s="328" t="s">
        <v>338</v>
      </c>
      <c r="T38" s="329"/>
      <c r="U38" s="329"/>
      <c r="V38" s="327"/>
      <c r="W38" s="330">
        <v>10807</v>
      </c>
      <c r="X38" s="49"/>
      <c r="Y38" s="17"/>
    </row>
    <row r="39" spans="6:26" ht="12.6" customHeight="1">
      <c r="F39" s="28"/>
      <c r="L39" s="2"/>
      <c r="X39" s="49"/>
      <c r="Y39" s="17"/>
    </row>
    <row r="40" spans="6:26" ht="12.6" customHeight="1">
      <c r="F40" s="28"/>
      <c r="L40" s="2"/>
      <c r="X40" s="49"/>
      <c r="Y40" s="17"/>
    </row>
    <row r="41" spans="6:26" ht="12.6" customHeight="1">
      <c r="L41" s="2"/>
      <c r="X41" s="49"/>
      <c r="Y41" s="17"/>
      <c r="Z41" s="17"/>
    </row>
    <row r="42" spans="6:26" ht="12.6" customHeight="1">
      <c r="F42" s="28"/>
      <c r="L42" s="2"/>
      <c r="X42" s="49"/>
      <c r="Y42" s="17"/>
      <c r="Z42" s="17"/>
    </row>
    <row r="43" spans="6:26" ht="12.6" customHeight="1">
      <c r="F43" s="28"/>
      <c r="L43" s="2"/>
      <c r="X43" s="49"/>
      <c r="Y43" s="17"/>
      <c r="Z43" s="17"/>
    </row>
    <row r="44" spans="6:26" ht="12.6" customHeight="1">
      <c r="F44" s="28"/>
      <c r="X44" s="49"/>
      <c r="Y44" s="17"/>
      <c r="Z44" s="17"/>
    </row>
    <row r="45" spans="6:26" ht="12.6" customHeight="1">
      <c r="X45" s="49"/>
      <c r="Y45" s="17"/>
      <c r="Z45" s="17"/>
    </row>
    <row r="46" spans="6:26">
      <c r="X46" s="49"/>
      <c r="Y46" s="31"/>
    </row>
    <row r="47" spans="6:26">
      <c r="X47" s="49"/>
      <c r="Y47" s="31"/>
    </row>
    <row r="48" spans="6:26">
      <c r="X48" s="49"/>
      <c r="Y48" s="31"/>
    </row>
    <row r="49" spans="24:25">
      <c r="X49" s="49"/>
      <c r="Y49" s="31"/>
    </row>
    <row r="50" spans="24:25">
      <c r="X50" s="49"/>
    </row>
    <row r="51" spans="24:25">
      <c r="X51" s="49"/>
    </row>
    <row r="52" spans="24:25">
      <c r="X52" s="49"/>
    </row>
    <row r="53" spans="24:25">
      <c r="X53" s="49"/>
    </row>
    <row r="54" spans="24:25">
      <c r="X54" s="49"/>
    </row>
    <row r="55" spans="24:25" ht="13.8" thickBot="1">
      <c r="X55" s="49"/>
    </row>
    <row r="56" spans="24:25" ht="13.8" thickBot="1">
      <c r="X56" s="17"/>
      <c r="Y56" s="37">
        <v>2</v>
      </c>
    </row>
    <row r="57" spans="24:25">
      <c r="X57" s="17"/>
    </row>
    <row r="58" spans="24:25">
      <c r="X58" s="17"/>
    </row>
    <row r="59" spans="24:25">
      <c r="X59" s="17"/>
    </row>
    <row r="60" spans="24:25">
      <c r="X60" s="17"/>
    </row>
  </sheetData>
  <mergeCells count="11">
    <mergeCell ref="G29:K29"/>
    <mergeCell ref="X1:Y1"/>
    <mergeCell ref="S9:W9"/>
    <mergeCell ref="M1:Q1"/>
    <mergeCell ref="G9:K9"/>
    <mergeCell ref="S1:W1"/>
    <mergeCell ref="A1:E1"/>
    <mergeCell ref="G1:K1"/>
    <mergeCell ref="A12:E12"/>
    <mergeCell ref="S12:V12"/>
    <mergeCell ref="M27:Q27"/>
  </mergeCells>
  <pageMargins left="0.39370078740157483" right="0" top="0" bottom="0" header="0" footer="0"/>
  <pageSetup paperSize="9" scale="80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theme="4" tint="0.59999389629810485"/>
  </sheetPr>
  <dimension ref="A1:Z55"/>
  <sheetViews>
    <sheetView topLeftCell="A7" zoomScale="85" zoomScaleNormal="85" workbookViewId="0">
      <selection activeCell="X24" sqref="X24"/>
    </sheetView>
  </sheetViews>
  <sheetFormatPr defaultColWidth="9.109375" defaultRowHeight="13.2"/>
  <cols>
    <col min="1" max="3" width="6.6640625" style="2" customWidth="1"/>
    <col min="4" max="4" width="15.44140625" style="2" customWidth="1"/>
    <col min="5" max="5" width="9.77734375" style="2" customWidth="1"/>
    <col min="6" max="6" width="1.6640625" style="2" customWidth="1"/>
    <col min="7" max="8" width="6.6640625" style="2" customWidth="1"/>
    <col min="9" max="9" width="16.88671875" style="2" customWidth="1"/>
    <col min="10" max="10" width="6.77734375" style="2" customWidth="1"/>
    <col min="11" max="11" width="6.6640625" style="2" customWidth="1"/>
    <col min="12" max="12" width="1.6640625" style="2" customWidth="1"/>
    <col min="13" max="14" width="6.6640625" style="2" customWidth="1"/>
    <col min="15" max="15" width="18.21875" style="2" customWidth="1"/>
    <col min="16" max="16" width="6.77734375" style="2" customWidth="1"/>
    <col min="17" max="17" width="7.6640625" style="2" customWidth="1"/>
    <col min="18" max="18" width="1.6640625" style="2" customWidth="1"/>
    <col min="19" max="20" width="6.6640625" style="2" customWidth="1"/>
    <col min="21" max="21" width="18" style="2" customWidth="1"/>
    <col min="22" max="22" width="6.77734375" style="2" customWidth="1"/>
    <col min="23" max="23" width="7.77734375" style="2" customWidth="1"/>
    <col min="24" max="24" width="9.44140625" style="31" customWidth="1"/>
    <col min="25" max="16384" width="9.109375" style="2"/>
  </cols>
  <sheetData>
    <row r="1" spans="1:25" ht="12.9" customHeight="1">
      <c r="A1" s="355" t="s">
        <v>538</v>
      </c>
      <c r="B1" s="356"/>
      <c r="F1" s="34"/>
      <c r="G1" s="358" t="s">
        <v>81</v>
      </c>
      <c r="H1" s="359"/>
      <c r="I1" s="359"/>
      <c r="J1" s="359"/>
      <c r="K1" s="66"/>
      <c r="L1" s="28"/>
      <c r="M1" s="389" t="s">
        <v>120</v>
      </c>
      <c r="N1" s="359"/>
      <c r="O1" s="359"/>
      <c r="P1" s="390"/>
      <c r="R1" s="28"/>
      <c r="S1" s="383" t="s">
        <v>100</v>
      </c>
      <c r="T1" s="384"/>
      <c r="U1" s="384"/>
      <c r="V1" s="384"/>
      <c r="W1" s="16"/>
    </row>
    <row r="2" spans="1:25" ht="12.6" customHeight="1">
      <c r="A2" s="358" t="s">
        <v>121</v>
      </c>
      <c r="B2" s="359"/>
      <c r="C2" s="359"/>
      <c r="D2" s="359"/>
      <c r="E2" s="360"/>
      <c r="F2" s="28"/>
      <c r="G2" s="7" t="s">
        <v>408</v>
      </c>
      <c r="H2" s="8"/>
      <c r="I2" s="8"/>
      <c r="J2" s="9"/>
      <c r="K2" s="302">
        <v>25834</v>
      </c>
      <c r="L2" s="28"/>
      <c r="M2" s="7" t="s">
        <v>408</v>
      </c>
      <c r="N2" s="54"/>
      <c r="O2" s="58"/>
      <c r="P2" s="58"/>
      <c r="Q2" s="304">
        <v>30885</v>
      </c>
      <c r="R2" s="28"/>
      <c r="S2" s="7" t="s">
        <v>409</v>
      </c>
      <c r="T2" s="8"/>
      <c r="U2" s="8"/>
      <c r="V2" s="9"/>
      <c r="W2" s="299">
        <v>33718</v>
      </c>
      <c r="Y2" s="31"/>
    </row>
    <row r="3" spans="1:25" ht="12.6" customHeight="1">
      <c r="A3" s="7" t="s">
        <v>298</v>
      </c>
      <c r="B3" s="8"/>
      <c r="C3" s="8"/>
      <c r="D3" s="9"/>
      <c r="E3" s="299">
        <v>17223</v>
      </c>
      <c r="F3" s="28"/>
      <c r="G3" s="20" t="s">
        <v>9</v>
      </c>
      <c r="H3" s="21"/>
      <c r="I3" s="21"/>
      <c r="J3" s="22"/>
      <c r="K3" s="1">
        <v>1397</v>
      </c>
      <c r="L3" s="28"/>
      <c r="M3" s="149" t="s">
        <v>12</v>
      </c>
      <c r="N3" s="150"/>
      <c r="O3" s="151"/>
      <c r="P3" s="151"/>
      <c r="Q3" s="153">
        <v>1700</v>
      </c>
      <c r="R3" s="28"/>
      <c r="S3" s="3" t="s">
        <v>9</v>
      </c>
      <c r="T3" s="10"/>
      <c r="U3" s="10"/>
      <c r="V3" s="11"/>
      <c r="W3" s="1">
        <v>1895</v>
      </c>
      <c r="Y3" s="31"/>
    </row>
    <row r="4" spans="1:25" ht="12.6" customHeight="1">
      <c r="A4" s="3" t="s">
        <v>539</v>
      </c>
      <c r="B4" s="10"/>
      <c r="C4" s="10"/>
      <c r="D4" s="11"/>
      <c r="E4" s="1">
        <v>1812</v>
      </c>
      <c r="F4" s="28"/>
      <c r="G4" s="3" t="s">
        <v>1</v>
      </c>
      <c r="H4" s="10"/>
      <c r="I4" s="10"/>
      <c r="J4" s="11"/>
      <c r="K4" s="6">
        <v>4707</v>
      </c>
      <c r="L4" s="28"/>
      <c r="M4" s="3" t="s">
        <v>104</v>
      </c>
      <c r="N4" s="4"/>
      <c r="O4" s="10"/>
      <c r="P4" s="10"/>
      <c r="Q4" s="47">
        <v>6049</v>
      </c>
      <c r="R4" s="28"/>
      <c r="S4" s="3" t="s">
        <v>1</v>
      </c>
      <c r="T4" s="10"/>
      <c r="U4" s="10"/>
      <c r="V4" s="11"/>
      <c r="W4" s="6">
        <v>6072</v>
      </c>
      <c r="Y4" s="31"/>
    </row>
    <row r="5" spans="1:25" ht="12.6" customHeight="1">
      <c r="A5" s="3" t="s">
        <v>1</v>
      </c>
      <c r="B5" s="10"/>
      <c r="C5" s="10"/>
      <c r="D5" s="11"/>
      <c r="E5" s="6">
        <v>2029</v>
      </c>
      <c r="F5" s="28"/>
      <c r="G5" s="3" t="s">
        <v>401</v>
      </c>
      <c r="H5" s="10"/>
      <c r="I5" s="10"/>
      <c r="J5" s="11"/>
      <c r="K5" s="6">
        <v>4338</v>
      </c>
      <c r="L5" s="28"/>
      <c r="M5" s="3" t="s">
        <v>105</v>
      </c>
      <c r="N5" s="4"/>
      <c r="O5" s="10"/>
      <c r="P5" s="10"/>
      <c r="Q5" s="47">
        <v>4849</v>
      </c>
      <c r="R5" s="28"/>
      <c r="S5" s="3" t="s">
        <v>406</v>
      </c>
      <c r="T5" s="10"/>
      <c r="U5" s="10"/>
      <c r="V5" s="11"/>
      <c r="W5" s="6">
        <v>6171</v>
      </c>
      <c r="Y5" s="31"/>
    </row>
    <row r="6" spans="1:25" ht="12.6" customHeight="1">
      <c r="A6" s="3" t="s">
        <v>17</v>
      </c>
      <c r="B6" s="10"/>
      <c r="C6" s="10"/>
      <c r="D6" s="11"/>
      <c r="E6" s="6">
        <v>2110</v>
      </c>
      <c r="F6" s="28"/>
      <c r="G6" s="3" t="s">
        <v>393</v>
      </c>
      <c r="H6" s="10"/>
      <c r="I6" s="10"/>
      <c r="J6" s="209"/>
      <c r="K6" s="6">
        <v>8023</v>
      </c>
      <c r="L6" s="28"/>
      <c r="M6" s="3" t="s">
        <v>406</v>
      </c>
      <c r="N6" s="4"/>
      <c r="O6" s="10"/>
      <c r="P6" s="10"/>
      <c r="Q6" s="47">
        <v>5711</v>
      </c>
      <c r="R6" s="28"/>
      <c r="S6" s="3" t="s">
        <v>396</v>
      </c>
      <c r="T6" s="10"/>
      <c r="U6" s="10"/>
      <c r="V6" s="209"/>
      <c r="W6" s="6">
        <v>17684</v>
      </c>
      <c r="Y6" s="31"/>
    </row>
    <row r="7" spans="1:25" ht="12.6" customHeight="1">
      <c r="A7" s="3" t="s">
        <v>15</v>
      </c>
      <c r="B7" s="10"/>
      <c r="C7" s="10"/>
      <c r="D7" s="11"/>
      <c r="E7" s="6">
        <v>2894</v>
      </c>
      <c r="F7" s="28"/>
      <c r="G7" s="3" t="s">
        <v>394</v>
      </c>
      <c r="H7" s="10"/>
      <c r="I7" s="10"/>
      <c r="J7" s="209"/>
      <c r="K7" s="6">
        <v>8911</v>
      </c>
      <c r="L7" s="28"/>
      <c r="M7" s="3" t="s">
        <v>393</v>
      </c>
      <c r="N7" s="4"/>
      <c r="O7" s="10"/>
      <c r="P7" s="209"/>
      <c r="Q7" s="47">
        <v>8946</v>
      </c>
      <c r="R7" s="28"/>
      <c r="S7" s="391" t="s">
        <v>129</v>
      </c>
      <c r="T7" s="368"/>
      <c r="U7" s="368"/>
      <c r="V7" s="368"/>
      <c r="W7" s="368"/>
      <c r="Y7" s="31"/>
    </row>
    <row r="8" spans="1:25" ht="12.6" customHeight="1">
      <c r="A8" s="12" t="s">
        <v>3</v>
      </c>
      <c r="B8" s="13"/>
      <c r="C8" s="13"/>
      <c r="D8" s="14"/>
      <c r="E8" s="15">
        <v>8378</v>
      </c>
      <c r="F8" s="28"/>
      <c r="G8" s="3" t="s">
        <v>396</v>
      </c>
      <c r="H8" s="10"/>
      <c r="I8" s="10"/>
      <c r="J8" s="209"/>
      <c r="K8" s="6">
        <v>11961</v>
      </c>
      <c r="L8" s="28"/>
      <c r="M8" s="3" t="s">
        <v>394</v>
      </c>
      <c r="N8" s="4"/>
      <c r="O8" s="10"/>
      <c r="P8" s="209"/>
      <c r="Q8" s="47">
        <v>10140</v>
      </c>
      <c r="R8" s="28"/>
      <c r="S8" s="7" t="s">
        <v>408</v>
      </c>
      <c r="T8" s="162"/>
      <c r="U8" s="163"/>
      <c r="V8" s="163"/>
      <c r="W8" s="305">
        <v>32937</v>
      </c>
      <c r="Y8" s="31"/>
    </row>
    <row r="9" spans="1:25" ht="12.6" customHeight="1">
      <c r="A9" s="358" t="s">
        <v>316</v>
      </c>
      <c r="B9" s="359"/>
      <c r="C9" s="359"/>
      <c r="D9" s="359"/>
      <c r="E9" s="360"/>
      <c r="F9" s="28"/>
      <c r="G9" s="3" t="s">
        <v>397</v>
      </c>
      <c r="H9" s="10"/>
      <c r="I9" s="10"/>
      <c r="J9" s="209"/>
      <c r="K9" s="6">
        <v>13994</v>
      </c>
      <c r="L9" s="28"/>
      <c r="M9" s="3" t="s">
        <v>396</v>
      </c>
      <c r="N9" s="4"/>
      <c r="O9" s="10"/>
      <c r="P9" s="209"/>
      <c r="Q9" s="47">
        <v>13068</v>
      </c>
      <c r="R9" s="28"/>
      <c r="S9" s="3" t="s">
        <v>12</v>
      </c>
      <c r="T9" s="4"/>
      <c r="U9" s="10"/>
      <c r="V9" s="10"/>
      <c r="W9" s="47">
        <v>1947</v>
      </c>
      <c r="Y9" s="31"/>
    </row>
    <row r="10" spans="1:25" ht="12.6" customHeight="1">
      <c r="A10" s="7" t="s">
        <v>298</v>
      </c>
      <c r="B10" s="8"/>
      <c r="C10" s="8"/>
      <c r="D10" s="9"/>
      <c r="E10" s="299">
        <v>19468</v>
      </c>
      <c r="F10" s="28"/>
      <c r="G10" s="368" t="s">
        <v>101</v>
      </c>
      <c r="H10" s="388"/>
      <c r="I10" s="388"/>
      <c r="J10" s="388"/>
      <c r="K10" s="388"/>
      <c r="L10" s="28"/>
      <c r="M10" s="18" t="s">
        <v>397</v>
      </c>
      <c r="N10" s="29"/>
      <c r="O10" s="23"/>
      <c r="P10" s="211"/>
      <c r="Q10" s="63">
        <v>15726</v>
      </c>
      <c r="R10" s="28"/>
      <c r="S10" s="3" t="s">
        <v>104</v>
      </c>
      <c r="T10" s="4"/>
      <c r="U10" s="10"/>
      <c r="V10" s="10"/>
      <c r="W10" s="47">
        <v>6753</v>
      </c>
      <c r="Y10" s="31"/>
    </row>
    <row r="11" spans="1:25" ht="12.6" customHeight="1">
      <c r="A11" s="3" t="s">
        <v>539</v>
      </c>
      <c r="B11" s="10"/>
      <c r="C11" s="10"/>
      <c r="D11" s="11"/>
      <c r="E11" s="1">
        <v>2021</v>
      </c>
      <c r="F11" s="28"/>
      <c r="G11" s="20" t="s">
        <v>82</v>
      </c>
      <c r="H11" s="21"/>
      <c r="I11" s="21"/>
      <c r="J11" s="22"/>
      <c r="K11" s="1">
        <v>3290</v>
      </c>
      <c r="L11" s="28"/>
      <c r="M11" s="389" t="s">
        <v>119</v>
      </c>
      <c r="N11" s="359"/>
      <c r="O11" s="359"/>
      <c r="P11" s="390"/>
      <c r="R11" s="28"/>
      <c r="S11" s="3" t="s">
        <v>105</v>
      </c>
      <c r="T11" s="4"/>
      <c r="U11" s="10"/>
      <c r="V11" s="10"/>
      <c r="W11" s="47">
        <v>5355</v>
      </c>
      <c r="Y11" s="31"/>
    </row>
    <row r="12" spans="1:25" ht="12.6" customHeight="1">
      <c r="A12" s="3" t="s">
        <v>1</v>
      </c>
      <c r="B12" s="10"/>
      <c r="C12" s="10"/>
      <c r="D12" s="11"/>
      <c r="E12" s="6">
        <v>2304</v>
      </c>
      <c r="F12" s="28"/>
      <c r="G12" s="3" t="s">
        <v>83</v>
      </c>
      <c r="H12" s="10"/>
      <c r="I12" s="10"/>
      <c r="J12" s="11"/>
      <c r="K12" s="6">
        <v>3738</v>
      </c>
      <c r="L12" s="28"/>
      <c r="M12" s="138" t="s">
        <v>408</v>
      </c>
      <c r="N12" s="162"/>
      <c r="O12" s="163"/>
      <c r="P12" s="163"/>
      <c r="Q12" s="305">
        <v>31532</v>
      </c>
      <c r="R12" s="28"/>
      <c r="S12" s="3" t="s">
        <v>40</v>
      </c>
      <c r="T12" s="4"/>
      <c r="U12" s="10"/>
      <c r="V12" s="10"/>
      <c r="W12" s="47">
        <v>5987</v>
      </c>
      <c r="Y12" s="31"/>
    </row>
    <row r="13" spans="1:25" ht="12.6" customHeight="1">
      <c r="A13" s="3" t="s">
        <v>17</v>
      </c>
      <c r="B13" s="10"/>
      <c r="C13" s="10"/>
      <c r="D13" s="11"/>
      <c r="E13" s="6">
        <v>2329</v>
      </c>
      <c r="F13" s="28"/>
      <c r="G13" s="3" t="s">
        <v>84</v>
      </c>
      <c r="H13" s="10"/>
      <c r="I13" s="10"/>
      <c r="J13" s="11"/>
      <c r="K13" s="6">
        <v>4055</v>
      </c>
      <c r="L13" s="28"/>
      <c r="M13" s="3" t="s">
        <v>12</v>
      </c>
      <c r="N13" s="4"/>
      <c r="O13" s="10"/>
      <c r="P13" s="10"/>
      <c r="Q13" s="47">
        <v>1835</v>
      </c>
      <c r="R13" s="28"/>
      <c r="S13" s="3" t="s">
        <v>393</v>
      </c>
      <c r="T13" s="4"/>
      <c r="U13" s="10"/>
      <c r="V13" s="209"/>
      <c r="W13" s="47">
        <v>9451</v>
      </c>
      <c r="Y13" s="31"/>
    </row>
    <row r="14" spans="1:25" ht="12.6" customHeight="1">
      <c r="A14" s="3" t="s">
        <v>15</v>
      </c>
      <c r="B14" s="10"/>
      <c r="C14" s="10"/>
      <c r="D14" s="11"/>
      <c r="E14" s="6">
        <v>3457</v>
      </c>
      <c r="F14" s="28"/>
      <c r="G14" s="18" t="s">
        <v>85</v>
      </c>
      <c r="H14" s="23"/>
      <c r="I14" s="23"/>
      <c r="J14" s="24"/>
      <c r="K14" s="19">
        <v>4622</v>
      </c>
      <c r="L14" s="28"/>
      <c r="M14" s="3" t="s">
        <v>104</v>
      </c>
      <c r="N14" s="4"/>
      <c r="O14" s="10"/>
      <c r="P14" s="10"/>
      <c r="Q14" s="47">
        <v>6357</v>
      </c>
      <c r="R14" s="28"/>
      <c r="S14" s="3" t="s">
        <v>394</v>
      </c>
      <c r="T14" s="4"/>
      <c r="U14" s="10"/>
      <c r="V14" s="209"/>
      <c r="W14" s="47">
        <v>10607</v>
      </c>
      <c r="Y14" s="31"/>
    </row>
    <row r="15" spans="1:25" ht="12.6" customHeight="1">
      <c r="A15" s="12" t="s">
        <v>3</v>
      </c>
      <c r="B15" s="13"/>
      <c r="C15" s="13"/>
      <c r="D15" s="14"/>
      <c r="E15" s="15">
        <v>9357</v>
      </c>
      <c r="F15" s="28"/>
      <c r="G15" s="362"/>
      <c r="H15" s="362"/>
      <c r="I15" s="362"/>
      <c r="J15" s="362"/>
      <c r="K15" s="362"/>
      <c r="L15" s="28"/>
      <c r="M15" s="3" t="s">
        <v>105</v>
      </c>
      <c r="N15" s="4"/>
      <c r="O15" s="10"/>
      <c r="P15" s="10"/>
      <c r="Q15" s="47">
        <v>5257</v>
      </c>
      <c r="R15" s="28"/>
      <c r="S15" s="3" t="s">
        <v>396</v>
      </c>
      <c r="T15" s="4"/>
      <c r="U15" s="10"/>
      <c r="V15" s="209"/>
      <c r="W15" s="47">
        <v>13705</v>
      </c>
      <c r="Y15" s="31"/>
    </row>
    <row r="16" spans="1:25" ht="12.6" customHeight="1">
      <c r="A16" s="358" t="s">
        <v>23</v>
      </c>
      <c r="B16" s="387"/>
      <c r="C16" s="387"/>
      <c r="D16" s="387"/>
      <c r="E16" s="16"/>
      <c r="F16" s="28"/>
      <c r="G16" s="368" t="s">
        <v>102</v>
      </c>
      <c r="H16" s="388"/>
      <c r="I16" s="388"/>
      <c r="J16" s="388"/>
      <c r="K16" s="388"/>
      <c r="L16" s="28"/>
      <c r="M16" s="3" t="s">
        <v>406</v>
      </c>
      <c r="N16" s="4"/>
      <c r="O16" s="10"/>
      <c r="P16" s="10"/>
      <c r="Q16" s="47">
        <v>5620</v>
      </c>
      <c r="R16" s="28"/>
      <c r="S16" s="18" t="s">
        <v>397</v>
      </c>
      <c r="T16" s="29"/>
      <c r="U16" s="23"/>
      <c r="V16" s="212"/>
      <c r="W16" s="63">
        <v>16304</v>
      </c>
      <c r="Y16" s="31"/>
    </row>
    <row r="17" spans="1:25" ht="12.6" customHeight="1">
      <c r="A17" s="7" t="s">
        <v>10</v>
      </c>
      <c r="B17" s="8"/>
      <c r="C17" s="8"/>
      <c r="D17" s="9"/>
      <c r="E17" s="299">
        <v>19729</v>
      </c>
      <c r="F17" s="28"/>
      <c r="G17" s="20" t="s">
        <v>96</v>
      </c>
      <c r="H17" s="21"/>
      <c r="I17" s="21"/>
      <c r="J17" s="22"/>
      <c r="K17" s="1">
        <v>4346</v>
      </c>
      <c r="L17" s="28"/>
      <c r="M17" s="3" t="s">
        <v>393</v>
      </c>
      <c r="N17" s="4"/>
      <c r="O17" s="10"/>
      <c r="P17" s="209"/>
      <c r="Q17" s="47">
        <v>9006</v>
      </c>
      <c r="R17" s="28"/>
      <c r="S17" s="381" t="s">
        <v>323</v>
      </c>
      <c r="T17" s="382"/>
      <c r="U17" s="382"/>
      <c r="V17" s="382"/>
      <c r="Y17" s="31"/>
    </row>
    <row r="18" spans="1:25" ht="12.6" customHeight="1">
      <c r="A18" s="3" t="s">
        <v>539</v>
      </c>
      <c r="B18" s="10"/>
      <c r="C18" s="10"/>
      <c r="D18" s="11"/>
      <c r="E18" s="1">
        <v>1999</v>
      </c>
      <c r="F18" s="28"/>
      <c r="G18" s="18" t="s">
        <v>95</v>
      </c>
      <c r="H18" s="23"/>
      <c r="I18" s="23"/>
      <c r="J18" s="24"/>
      <c r="K18" s="19">
        <v>3036</v>
      </c>
      <c r="L18" s="28"/>
      <c r="M18" s="3" t="s">
        <v>394</v>
      </c>
      <c r="N18" s="4"/>
      <c r="O18" s="10"/>
      <c r="P18" s="209"/>
      <c r="Q18" s="47">
        <v>10201</v>
      </c>
      <c r="R18" s="28"/>
      <c r="S18" s="97" t="s">
        <v>410</v>
      </c>
      <c r="T18" s="101"/>
      <c r="U18" s="100"/>
      <c r="V18" s="100"/>
      <c r="W18" s="307">
        <v>33836</v>
      </c>
      <c r="Y18" s="31"/>
    </row>
    <row r="19" spans="1:25" ht="12.6" customHeight="1">
      <c r="A19" s="3" t="s">
        <v>1</v>
      </c>
      <c r="B19" s="10"/>
      <c r="C19" s="10"/>
      <c r="D19" s="11"/>
      <c r="E19" s="6">
        <v>2377</v>
      </c>
      <c r="F19" s="28"/>
      <c r="G19" s="383" t="s">
        <v>112</v>
      </c>
      <c r="H19" s="384"/>
      <c r="I19" s="384"/>
      <c r="J19" s="384"/>
      <c r="K19" s="16"/>
      <c r="L19" s="28"/>
      <c r="M19" s="3" t="s">
        <v>396</v>
      </c>
      <c r="N19" s="4"/>
      <c r="O19" s="10"/>
      <c r="P19" s="209"/>
      <c r="Q19" s="47">
        <v>13227</v>
      </c>
      <c r="R19" s="28"/>
      <c r="S19" s="149" t="s">
        <v>9</v>
      </c>
      <c r="T19" s="150"/>
      <c r="U19" s="151"/>
      <c r="V19" s="151"/>
      <c r="W19" s="153">
        <v>2114</v>
      </c>
      <c r="Y19" s="31"/>
    </row>
    <row r="20" spans="1:25" ht="12.6" customHeight="1">
      <c r="A20" s="3" t="s">
        <v>17</v>
      </c>
      <c r="B20" s="10"/>
      <c r="C20" s="10"/>
      <c r="D20" s="11"/>
      <c r="E20" s="6">
        <v>1858</v>
      </c>
      <c r="F20" s="28"/>
      <c r="G20" s="53" t="s">
        <v>108</v>
      </c>
      <c r="H20" s="54"/>
      <c r="I20" s="54"/>
      <c r="J20" s="56"/>
      <c r="K20" s="76">
        <v>5189</v>
      </c>
      <c r="L20" s="28"/>
      <c r="M20" s="18" t="s">
        <v>397</v>
      </c>
      <c r="N20" s="29"/>
      <c r="O20" s="23"/>
      <c r="P20" s="211"/>
      <c r="Q20" s="63">
        <v>15885</v>
      </c>
      <c r="R20" s="28"/>
      <c r="S20" s="3" t="s">
        <v>1</v>
      </c>
      <c r="T20" s="4"/>
      <c r="U20" s="10"/>
      <c r="V20" s="10"/>
      <c r="W20" s="47">
        <v>5999</v>
      </c>
      <c r="Y20" s="31"/>
    </row>
    <row r="21" spans="1:25" ht="12.6" customHeight="1">
      <c r="A21" s="3" t="s">
        <v>77</v>
      </c>
      <c r="B21" s="10"/>
      <c r="C21" s="10"/>
      <c r="D21" s="11"/>
      <c r="E21" s="6">
        <v>3143</v>
      </c>
      <c r="F21" s="28"/>
      <c r="G21" s="51" t="s">
        <v>109</v>
      </c>
      <c r="H21" s="4"/>
      <c r="I21" s="4"/>
      <c r="J21" s="5"/>
      <c r="K21" s="6">
        <v>3843</v>
      </c>
      <c r="L21" s="28"/>
      <c r="M21" s="358" t="s">
        <v>55</v>
      </c>
      <c r="N21" s="359"/>
      <c r="O21" s="359"/>
      <c r="P21" s="359"/>
      <c r="Q21" s="360"/>
      <c r="R21" s="28"/>
      <c r="S21" s="3" t="s">
        <v>401</v>
      </c>
      <c r="T21" s="4"/>
      <c r="U21" s="10"/>
      <c r="V21" s="10"/>
      <c r="W21" s="47">
        <v>5994</v>
      </c>
      <c r="Y21" s="31"/>
    </row>
    <row r="22" spans="1:25" ht="12.6" customHeight="1">
      <c r="A22" s="12" t="s">
        <v>3</v>
      </c>
      <c r="B22" s="13"/>
      <c r="C22" s="13"/>
      <c r="D22" s="14"/>
      <c r="E22" s="15">
        <v>10352</v>
      </c>
      <c r="F22" s="28"/>
      <c r="G22" s="51" t="s">
        <v>110</v>
      </c>
      <c r="H22" s="4"/>
      <c r="I22" s="4"/>
      <c r="J22" s="5"/>
      <c r="K22" s="6">
        <v>5216</v>
      </c>
      <c r="L22" s="28"/>
      <c r="M22" s="97" t="s">
        <v>43</v>
      </c>
      <c r="N22" s="213"/>
      <c r="O22" s="213"/>
      <c r="P22" s="214"/>
      <c r="Q22" s="306">
        <v>43978</v>
      </c>
      <c r="R22" s="28"/>
      <c r="S22" s="3" t="s">
        <v>393</v>
      </c>
      <c r="T22" s="4"/>
      <c r="U22" s="10"/>
      <c r="V22" s="209"/>
      <c r="W22" s="47">
        <v>12228</v>
      </c>
      <c r="Y22" s="31"/>
    </row>
    <row r="23" spans="1:25" ht="12.6" customHeight="1">
      <c r="A23" s="361" t="s">
        <v>22</v>
      </c>
      <c r="B23" s="388"/>
      <c r="C23" s="388"/>
      <c r="D23" s="388"/>
      <c r="E23" s="75"/>
      <c r="F23" s="28"/>
      <c r="G23" s="52" t="s">
        <v>111</v>
      </c>
      <c r="H23" s="29"/>
      <c r="I23" s="29"/>
      <c r="J23" s="30"/>
      <c r="K23" s="19">
        <v>3048</v>
      </c>
      <c r="L23" s="28"/>
      <c r="M23" s="96" t="s">
        <v>9</v>
      </c>
      <c r="N23" s="99"/>
      <c r="O23" s="99"/>
      <c r="P23" s="215"/>
      <c r="Q23" s="98">
        <v>1871</v>
      </c>
      <c r="R23" s="28"/>
      <c r="S23" s="3" t="s">
        <v>394</v>
      </c>
      <c r="T23" s="4"/>
      <c r="U23" s="10"/>
      <c r="V23" s="209"/>
      <c r="W23" s="47">
        <v>12024</v>
      </c>
      <c r="Y23" s="31"/>
    </row>
    <row r="24" spans="1:25" ht="12.6" customHeight="1">
      <c r="A24" s="7" t="s">
        <v>10</v>
      </c>
      <c r="B24" s="8"/>
      <c r="C24" s="8"/>
      <c r="D24" s="9"/>
      <c r="E24" s="299">
        <v>27717</v>
      </c>
      <c r="F24" s="28"/>
      <c r="G24" s="383" t="s">
        <v>322</v>
      </c>
      <c r="H24" s="384"/>
      <c r="I24" s="384"/>
      <c r="J24" s="384"/>
      <c r="K24" s="111"/>
      <c r="L24" s="28"/>
      <c r="M24" s="3" t="s">
        <v>1</v>
      </c>
      <c r="N24" s="10"/>
      <c r="O24" s="10"/>
      <c r="P24" s="11"/>
      <c r="Q24" s="6">
        <v>6472</v>
      </c>
      <c r="R24" s="28"/>
      <c r="S24" s="3" t="s">
        <v>396</v>
      </c>
      <c r="T24" s="4"/>
      <c r="U24" s="10"/>
      <c r="V24" s="209"/>
      <c r="W24" s="47">
        <v>18109</v>
      </c>
      <c r="Y24" s="31"/>
    </row>
    <row r="25" spans="1:25" ht="12.6" customHeight="1">
      <c r="A25" s="3" t="s">
        <v>539</v>
      </c>
      <c r="B25" s="10"/>
      <c r="C25" s="10"/>
      <c r="D25" s="11"/>
      <c r="E25" s="1">
        <v>2201</v>
      </c>
      <c r="F25" s="28"/>
      <c r="G25" s="347" t="s">
        <v>306</v>
      </c>
      <c r="H25" s="150"/>
      <c r="I25" s="150"/>
      <c r="J25" s="348"/>
      <c r="K25" s="349">
        <v>938</v>
      </c>
      <c r="L25" s="28"/>
      <c r="M25" s="3" t="s">
        <v>2</v>
      </c>
      <c r="N25" s="10"/>
      <c r="O25" s="10"/>
      <c r="P25" s="11"/>
      <c r="Q25" s="6">
        <v>4613</v>
      </c>
      <c r="R25" s="28"/>
      <c r="S25" s="18" t="s">
        <v>397</v>
      </c>
      <c r="T25" s="29"/>
      <c r="U25" s="23"/>
      <c r="V25" s="212"/>
      <c r="W25" s="63">
        <v>17615</v>
      </c>
      <c r="Y25" s="31"/>
    </row>
    <row r="26" spans="1:25" ht="12.6" customHeight="1">
      <c r="A26" s="3" t="s">
        <v>1</v>
      </c>
      <c r="B26" s="10"/>
      <c r="C26" s="10"/>
      <c r="D26" s="11"/>
      <c r="E26" s="6">
        <v>5335</v>
      </c>
      <c r="F26" s="28"/>
      <c r="G26" s="51" t="s">
        <v>307</v>
      </c>
      <c r="H26" s="4"/>
      <c r="I26" s="4"/>
      <c r="J26" s="5"/>
      <c r="K26" s="112">
        <v>1065</v>
      </c>
      <c r="L26" s="28"/>
      <c r="M26" s="3" t="s">
        <v>39</v>
      </c>
      <c r="N26" s="10"/>
      <c r="O26" s="10"/>
      <c r="P26" s="11"/>
      <c r="Q26" s="6">
        <v>12952</v>
      </c>
      <c r="R26" s="28"/>
      <c r="S26" s="381" t="s">
        <v>324</v>
      </c>
      <c r="T26" s="382"/>
      <c r="U26" s="382"/>
      <c r="V26" s="382"/>
      <c r="Y26" s="31"/>
    </row>
    <row r="27" spans="1:25" ht="12.6" customHeight="1">
      <c r="A27" s="3" t="s">
        <v>17</v>
      </c>
      <c r="B27" s="10"/>
      <c r="C27" s="10"/>
      <c r="D27" s="11"/>
      <c r="E27" s="6">
        <v>3222</v>
      </c>
      <c r="F27" s="28"/>
      <c r="G27" s="51" t="s">
        <v>308</v>
      </c>
      <c r="H27" s="4"/>
      <c r="I27" s="4"/>
      <c r="J27" s="5"/>
      <c r="K27" s="112">
        <v>784</v>
      </c>
      <c r="L27" s="28"/>
      <c r="M27" s="18" t="s">
        <v>24</v>
      </c>
      <c r="N27" s="23"/>
      <c r="O27" s="23"/>
      <c r="P27" s="24"/>
      <c r="Q27" s="19">
        <v>16199</v>
      </c>
      <c r="R27" s="28"/>
      <c r="S27" s="97" t="s">
        <v>410</v>
      </c>
      <c r="T27" s="101"/>
      <c r="U27" s="100"/>
      <c r="V27" s="100"/>
      <c r="W27" s="307">
        <v>31932</v>
      </c>
      <c r="Y27" s="31"/>
    </row>
    <row r="28" spans="1:25" ht="12.6" customHeight="1">
      <c r="A28" s="3" t="s">
        <v>15</v>
      </c>
      <c r="B28" s="10"/>
      <c r="C28" s="10"/>
      <c r="D28" s="11"/>
      <c r="E28" s="6">
        <v>3065</v>
      </c>
      <c r="F28" s="28"/>
      <c r="G28" s="51" t="s">
        <v>309</v>
      </c>
      <c r="H28" s="4"/>
      <c r="I28" s="4"/>
      <c r="J28" s="5"/>
      <c r="K28" s="112">
        <v>787</v>
      </c>
      <c r="L28" s="28"/>
      <c r="M28" s="358" t="s">
        <v>49</v>
      </c>
      <c r="N28" s="359"/>
      <c r="O28" s="359"/>
      <c r="P28" s="359"/>
      <c r="Q28" s="360"/>
      <c r="R28" s="28"/>
      <c r="S28" s="96" t="s">
        <v>9</v>
      </c>
      <c r="T28" s="134"/>
      <c r="U28" s="99"/>
      <c r="V28" s="99"/>
      <c r="W28" s="136">
        <v>1810</v>
      </c>
      <c r="Y28" s="31"/>
    </row>
    <row r="29" spans="1:25" ht="12.6" customHeight="1">
      <c r="A29" s="12" t="s">
        <v>3</v>
      </c>
      <c r="B29" s="13"/>
      <c r="C29" s="13"/>
      <c r="D29" s="14"/>
      <c r="E29" s="15">
        <v>13894</v>
      </c>
      <c r="F29" s="28"/>
      <c r="G29" s="51" t="s">
        <v>310</v>
      </c>
      <c r="H29" s="4"/>
      <c r="I29" s="4"/>
      <c r="J29" s="5"/>
      <c r="K29" s="112">
        <v>780</v>
      </c>
      <c r="L29" s="28"/>
      <c r="M29" s="97" t="s">
        <v>43</v>
      </c>
      <c r="N29" s="213"/>
      <c r="O29" s="213"/>
      <c r="P29" s="214"/>
      <c r="Q29" s="306">
        <v>41359</v>
      </c>
      <c r="R29" s="28"/>
      <c r="S29" s="3" t="s">
        <v>1</v>
      </c>
      <c r="T29" s="4"/>
      <c r="U29" s="10"/>
      <c r="V29" s="10"/>
      <c r="W29" s="47">
        <v>3625</v>
      </c>
      <c r="Y29" s="31"/>
    </row>
    <row r="30" spans="1:25" ht="12.6" customHeight="1">
      <c r="A30" s="362" t="s">
        <v>50</v>
      </c>
      <c r="B30" s="362"/>
      <c r="C30" s="362"/>
      <c r="D30" s="362"/>
      <c r="E30" s="362"/>
      <c r="F30" s="28"/>
      <c r="G30" s="52" t="s">
        <v>311</v>
      </c>
      <c r="H30" s="29"/>
      <c r="I30" s="29"/>
      <c r="J30" s="30"/>
      <c r="K30" s="318">
        <v>780</v>
      </c>
      <c r="L30" s="28"/>
      <c r="M30" s="96" t="s">
        <v>9</v>
      </c>
      <c r="N30" s="99"/>
      <c r="O30" s="99"/>
      <c r="P30" s="215"/>
      <c r="Q30" s="98">
        <v>2043</v>
      </c>
      <c r="R30" s="28"/>
      <c r="S30" s="3" t="s">
        <v>292</v>
      </c>
      <c r="T30" s="4"/>
      <c r="U30" s="10"/>
      <c r="V30" s="10"/>
      <c r="W30" s="47">
        <v>6148</v>
      </c>
      <c r="Y30" s="31"/>
    </row>
    <row r="31" spans="1:25" ht="12.6" customHeight="1">
      <c r="A31" s="149" t="s">
        <v>71</v>
      </c>
      <c r="B31" s="150"/>
      <c r="C31" s="151"/>
      <c r="D31" s="152"/>
      <c r="E31" s="301">
        <v>24752</v>
      </c>
      <c r="F31" s="28"/>
      <c r="L31" s="28"/>
      <c r="M31" s="3" t="s">
        <v>1</v>
      </c>
      <c r="N31" s="10"/>
      <c r="O31" s="10"/>
      <c r="P31" s="11"/>
      <c r="Q31" s="6">
        <v>6238</v>
      </c>
      <c r="R31" s="28"/>
      <c r="S31" s="3" t="s">
        <v>434</v>
      </c>
      <c r="T31" s="4"/>
      <c r="U31" s="10"/>
      <c r="V31" s="209"/>
      <c r="W31" s="47">
        <v>13102</v>
      </c>
      <c r="Y31" s="31"/>
    </row>
    <row r="32" spans="1:25" ht="12.6" customHeight="1">
      <c r="A32" s="12" t="s">
        <v>72</v>
      </c>
      <c r="B32" s="39"/>
      <c r="C32" s="13"/>
      <c r="D32" s="154"/>
      <c r="E32" s="300">
        <v>28424</v>
      </c>
      <c r="F32" s="28"/>
      <c r="G32" s="385" t="s">
        <v>432</v>
      </c>
      <c r="H32" s="368"/>
      <c r="I32" s="368"/>
      <c r="J32" s="368"/>
      <c r="K32" s="386"/>
      <c r="L32" s="28"/>
      <c r="M32" s="3" t="s">
        <v>2</v>
      </c>
      <c r="N32" s="10"/>
      <c r="O32" s="10"/>
      <c r="P32" s="11"/>
      <c r="Q32" s="6">
        <v>2614</v>
      </c>
      <c r="S32" s="18" t="s">
        <v>44</v>
      </c>
      <c r="T32" s="29"/>
      <c r="U32" s="23"/>
      <c r="V32" s="23"/>
      <c r="W32" s="63">
        <v>18538</v>
      </c>
      <c r="Y32" s="31"/>
    </row>
    <row r="33" spans="1:26" ht="12.6" customHeight="1">
      <c r="A33" s="3" t="s">
        <v>12</v>
      </c>
      <c r="B33" s="4"/>
      <c r="C33" s="10"/>
      <c r="D33" s="32"/>
      <c r="E33" s="47">
        <v>1524</v>
      </c>
      <c r="F33" s="28"/>
      <c r="G33" s="149" t="s">
        <v>407</v>
      </c>
      <c r="H33" s="151"/>
      <c r="I33" s="151"/>
      <c r="J33" s="209"/>
      <c r="K33" s="303">
        <v>58286</v>
      </c>
      <c r="L33" s="28"/>
      <c r="M33" s="3" t="s">
        <v>40</v>
      </c>
      <c r="N33" s="4"/>
      <c r="O33" s="10"/>
      <c r="P33" s="32"/>
      <c r="Q33" s="6">
        <v>10168</v>
      </c>
      <c r="Y33" s="31"/>
    </row>
    <row r="34" spans="1:26" ht="12.6" customHeight="1">
      <c r="A34" s="3" t="s">
        <v>1</v>
      </c>
      <c r="B34" s="4"/>
      <c r="C34" s="10"/>
      <c r="D34" s="32"/>
      <c r="E34" s="47">
        <v>5119</v>
      </c>
      <c r="F34" s="28"/>
      <c r="G34" s="156" t="s">
        <v>73</v>
      </c>
      <c r="H34" s="23"/>
      <c r="I34" s="23"/>
      <c r="J34" s="24"/>
      <c r="K34" s="297">
        <v>62158</v>
      </c>
      <c r="L34" s="28"/>
      <c r="M34" s="375" t="s">
        <v>58</v>
      </c>
      <c r="N34" s="376"/>
      <c r="O34" s="376"/>
      <c r="P34" s="377"/>
      <c r="Q34" s="342">
        <v>11672</v>
      </c>
      <c r="Y34" s="31"/>
    </row>
    <row r="35" spans="1:26" ht="12.6" customHeight="1">
      <c r="A35" s="3" t="s">
        <v>2</v>
      </c>
      <c r="B35" s="4"/>
      <c r="C35" s="10"/>
      <c r="D35" s="32"/>
      <c r="E35" s="47">
        <v>1910</v>
      </c>
      <c r="F35" s="28"/>
      <c r="G35" s="3" t="s">
        <v>9</v>
      </c>
      <c r="H35" s="10"/>
      <c r="I35" s="10"/>
      <c r="J35" s="11"/>
      <c r="K35" s="6">
        <v>4307</v>
      </c>
      <c r="L35" s="28"/>
      <c r="M35" s="378"/>
      <c r="N35" s="379"/>
      <c r="O35" s="379"/>
      <c r="P35" s="380"/>
      <c r="Q35" s="137"/>
      <c r="Y35" s="31"/>
    </row>
    <row r="36" spans="1:26" ht="12.6" customHeight="1">
      <c r="A36" s="3" t="s">
        <v>401</v>
      </c>
      <c r="B36" s="4"/>
      <c r="C36" s="10"/>
      <c r="D36" s="32"/>
      <c r="E36" s="47">
        <v>4508</v>
      </c>
      <c r="F36" s="28"/>
      <c r="G36" s="3" t="s">
        <v>1</v>
      </c>
      <c r="H36" s="10"/>
      <c r="I36" s="10"/>
      <c r="J36" s="11"/>
      <c r="K36" s="6">
        <v>10307</v>
      </c>
      <c r="L36" s="28"/>
      <c r="M36" s="343" t="s">
        <v>24</v>
      </c>
      <c r="N36" s="344"/>
      <c r="O36" s="344"/>
      <c r="P36" s="345"/>
      <c r="Q36" s="346">
        <v>18253</v>
      </c>
      <c r="Y36" s="31"/>
    </row>
    <row r="37" spans="1:26" ht="12.6" customHeight="1">
      <c r="A37" s="3" t="s">
        <v>400</v>
      </c>
      <c r="B37" s="4"/>
      <c r="C37" s="10"/>
      <c r="D37" s="32"/>
      <c r="E37" s="47">
        <v>4123</v>
      </c>
      <c r="F37" s="28"/>
      <c r="G37" s="3" t="s">
        <v>2</v>
      </c>
      <c r="H37" s="10"/>
      <c r="I37" s="10"/>
      <c r="J37" s="11"/>
      <c r="K37" s="6">
        <v>5439</v>
      </c>
      <c r="L37" s="28"/>
      <c r="Y37" s="31"/>
    </row>
    <row r="38" spans="1:26" ht="12.6" customHeight="1">
      <c r="A38" s="3" t="s">
        <v>399</v>
      </c>
      <c r="B38" s="4"/>
      <c r="C38" s="10"/>
      <c r="D38" s="32"/>
      <c r="E38" s="47">
        <v>3711</v>
      </c>
      <c r="F38" s="28"/>
      <c r="G38" s="157" t="s">
        <v>40</v>
      </c>
      <c r="H38" s="158"/>
      <c r="I38" s="159"/>
      <c r="J38" s="160"/>
      <c r="K38" s="161">
        <v>14757</v>
      </c>
      <c r="L38" s="28"/>
      <c r="Y38" s="31"/>
    </row>
    <row r="39" spans="1:26" ht="12.6" customHeight="1">
      <c r="A39" s="3" t="s">
        <v>392</v>
      </c>
      <c r="B39" s="4"/>
      <c r="C39" s="10"/>
      <c r="D39" s="209"/>
      <c r="E39" s="47">
        <v>6425</v>
      </c>
      <c r="F39" s="28"/>
      <c r="G39" s="3" t="s">
        <v>16</v>
      </c>
      <c r="H39" s="4"/>
      <c r="I39" s="10"/>
      <c r="J39" s="209"/>
      <c r="K39" s="161">
        <v>19170</v>
      </c>
      <c r="L39" s="28"/>
      <c r="Y39" s="31"/>
    </row>
    <row r="40" spans="1:26" ht="12.6" customHeight="1">
      <c r="A40" s="3" t="s">
        <v>404</v>
      </c>
      <c r="B40" s="4"/>
      <c r="C40" s="10"/>
      <c r="D40" s="209"/>
      <c r="E40" s="47">
        <v>10167</v>
      </c>
      <c r="F40" s="28"/>
      <c r="G40" s="18" t="s">
        <v>24</v>
      </c>
      <c r="H40" s="23"/>
      <c r="I40" s="23"/>
      <c r="J40" s="24"/>
      <c r="K40" s="19">
        <v>23042</v>
      </c>
      <c r="L40" s="28"/>
      <c r="Y40" s="31"/>
    </row>
    <row r="41" spans="1:26" ht="12.6" customHeight="1">
      <c r="A41" s="3" t="s">
        <v>396</v>
      </c>
      <c r="B41" s="4"/>
      <c r="C41" s="10"/>
      <c r="D41" s="209"/>
      <c r="E41" s="47">
        <v>11194</v>
      </c>
      <c r="F41" s="28"/>
      <c r="L41" s="28"/>
      <c r="Y41" s="31"/>
    </row>
    <row r="42" spans="1:26" ht="12.6" customHeight="1">
      <c r="A42" s="3" t="s">
        <v>397</v>
      </c>
      <c r="B42" s="4"/>
      <c r="C42" s="10"/>
      <c r="D42" s="209"/>
      <c r="E42" s="47">
        <v>13279</v>
      </c>
      <c r="F42" s="28"/>
      <c r="L42" s="28"/>
      <c r="Y42" s="31"/>
    </row>
    <row r="43" spans="1:26" ht="12.6" customHeight="1">
      <c r="A43" s="18" t="s">
        <v>405</v>
      </c>
      <c r="B43" s="29"/>
      <c r="C43" s="23"/>
      <c r="D43" s="212"/>
      <c r="E43" s="63">
        <v>13839</v>
      </c>
      <c r="F43" s="28"/>
      <c r="L43" s="28"/>
      <c r="Y43" s="31"/>
    </row>
    <row r="44" spans="1:26" ht="12.6" customHeight="1">
      <c r="F44" s="28"/>
      <c r="L44" s="28"/>
    </row>
    <row r="45" spans="1:26" ht="12.6" customHeight="1" thickBot="1">
      <c r="R45" s="28"/>
    </row>
    <row r="46" spans="1:26" ht="12.6" customHeight="1" thickBot="1">
      <c r="A46" s="36" t="s">
        <v>499</v>
      </c>
      <c r="W46" s="37">
        <v>3</v>
      </c>
      <c r="Y46" s="31"/>
      <c r="Z46" s="31"/>
    </row>
    <row r="47" spans="1:26" ht="12.6" customHeight="1">
      <c r="A47" s="36" t="s">
        <v>500</v>
      </c>
      <c r="Y47" s="31"/>
      <c r="Z47" s="31"/>
    </row>
    <row r="48" spans="1:26" ht="12.6" customHeight="1">
      <c r="Y48" s="31"/>
      <c r="Z48" s="31"/>
    </row>
    <row r="49" spans="25:26" ht="12.6" customHeight="1">
      <c r="Y49" s="31"/>
      <c r="Z49" s="31"/>
    </row>
    <row r="50" spans="25:26" ht="12.6" customHeight="1">
      <c r="Y50" s="31"/>
      <c r="Z50" s="31"/>
    </row>
    <row r="51" spans="25:26">
      <c r="Y51" s="31"/>
      <c r="Z51" s="31"/>
    </row>
    <row r="52" spans="25:26">
      <c r="Y52" s="31"/>
      <c r="Z52" s="31"/>
    </row>
    <row r="53" spans="25:26">
      <c r="Y53" s="31"/>
    </row>
    <row r="54" spans="25:26">
      <c r="Y54" s="31"/>
    </row>
    <row r="55" spans="25:26">
      <c r="Y55" s="31"/>
    </row>
  </sheetData>
  <mergeCells count="22">
    <mergeCell ref="A2:E2"/>
    <mergeCell ref="A16:D16"/>
    <mergeCell ref="A23:D23"/>
    <mergeCell ref="A30:E30"/>
    <mergeCell ref="S1:V1"/>
    <mergeCell ref="G16:K16"/>
    <mergeCell ref="G10:K10"/>
    <mergeCell ref="G15:K15"/>
    <mergeCell ref="M1:P1"/>
    <mergeCell ref="A1:B1"/>
    <mergeCell ref="A9:E9"/>
    <mergeCell ref="G1:J1"/>
    <mergeCell ref="S7:W7"/>
    <mergeCell ref="M11:P11"/>
    <mergeCell ref="G19:J19"/>
    <mergeCell ref="M21:Q21"/>
    <mergeCell ref="M28:Q28"/>
    <mergeCell ref="M34:P35"/>
    <mergeCell ref="S17:V17"/>
    <mergeCell ref="G24:J24"/>
    <mergeCell ref="G32:K32"/>
    <mergeCell ref="S26:V26"/>
  </mergeCells>
  <pageMargins left="0" right="0" top="0" bottom="0" header="0" footer="0"/>
  <pageSetup paperSize="9" scale="7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6"/>
  <dimension ref="A1:L18"/>
  <sheetViews>
    <sheetView tabSelected="1" zoomScaleNormal="100" workbookViewId="0">
      <selection activeCell="G14" sqref="G14"/>
    </sheetView>
  </sheetViews>
  <sheetFormatPr defaultColWidth="9.109375" defaultRowHeight="13.2"/>
  <cols>
    <col min="1" max="1" width="7.5546875" style="2" customWidth="1"/>
    <col min="2" max="2" width="15.109375" style="2" customWidth="1"/>
    <col min="3" max="3" width="19.33203125" style="2" customWidth="1"/>
    <col min="4" max="4" width="7.33203125" style="2" customWidth="1"/>
    <col min="5" max="5" width="0.88671875" style="2" customWidth="1"/>
    <col min="6" max="6" width="9.109375" style="2"/>
    <col min="7" max="7" width="12.33203125" style="2" customWidth="1"/>
    <col min="8" max="8" width="13.6640625" style="2" customWidth="1"/>
    <col min="9" max="9" width="0.88671875" style="2" customWidth="1"/>
    <col min="10" max="10" width="17.88671875" style="2" customWidth="1"/>
    <col min="11" max="16384" width="9.109375" style="2"/>
  </cols>
  <sheetData>
    <row r="1" spans="1:12" ht="13.8">
      <c r="A1" s="355" t="s">
        <v>541</v>
      </c>
      <c r="B1" s="356"/>
      <c r="J1" s="357"/>
      <c r="K1" s="357"/>
      <c r="L1" s="357"/>
    </row>
    <row r="2" spans="1:12" ht="13.8">
      <c r="A2" s="358" t="s">
        <v>21</v>
      </c>
      <c r="B2" s="359"/>
      <c r="C2" s="359"/>
      <c r="D2" s="360"/>
    </row>
    <row r="3" spans="1:12">
      <c r="A3" s="20" t="s">
        <v>63</v>
      </c>
      <c r="B3" s="21"/>
      <c r="C3" s="337" t="s">
        <v>20</v>
      </c>
      <c r="D3" s="353">
        <v>7135</v>
      </c>
    </row>
    <row r="4" spans="1:12">
      <c r="A4" s="3" t="s">
        <v>64</v>
      </c>
      <c r="B4" s="10"/>
      <c r="C4" s="338" t="s">
        <v>20</v>
      </c>
      <c r="D4" s="6">
        <v>4012</v>
      </c>
    </row>
    <row r="5" spans="1:12">
      <c r="A5" s="18" t="s">
        <v>65</v>
      </c>
      <c r="B5" s="23"/>
      <c r="C5" s="339" t="s">
        <v>20</v>
      </c>
      <c r="D5" s="19">
        <v>6535</v>
      </c>
    </row>
    <row r="6" spans="1:12" ht="13.8">
      <c r="A6" s="361" t="s">
        <v>27</v>
      </c>
      <c r="B6" s="362"/>
      <c r="C6" s="362"/>
      <c r="D6" s="363"/>
    </row>
    <row r="7" spans="1:12">
      <c r="A7" s="315" t="s">
        <v>28</v>
      </c>
      <c r="B7" s="316"/>
      <c r="C7" s="316"/>
      <c r="D7" s="354">
        <v>3475</v>
      </c>
    </row>
    <row r="8" spans="1:12">
      <c r="A8" s="217" t="s">
        <v>56</v>
      </c>
      <c r="B8" s="218"/>
      <c r="C8" s="218"/>
      <c r="D8" s="124">
        <v>2801</v>
      </c>
    </row>
    <row r="9" spans="1:12" ht="13.2" customHeight="1">
      <c r="A9" s="217" t="s">
        <v>30</v>
      </c>
      <c r="B9" s="218"/>
      <c r="C9" s="218"/>
      <c r="D9" s="124">
        <v>3642</v>
      </c>
    </row>
    <row r="10" spans="1:12" ht="13.2" customHeight="1">
      <c r="A10" s="217" t="s">
        <v>66</v>
      </c>
      <c r="B10" s="218"/>
      <c r="C10" s="218"/>
      <c r="D10" s="124">
        <v>2650</v>
      </c>
    </row>
    <row r="11" spans="1:12">
      <c r="A11" s="217" t="s">
        <v>116</v>
      </c>
      <c r="B11" s="218"/>
      <c r="C11" s="218"/>
      <c r="D11" s="124">
        <v>2481</v>
      </c>
    </row>
    <row r="12" spans="1:12">
      <c r="A12" s="217" t="s">
        <v>29</v>
      </c>
      <c r="B12" s="218"/>
      <c r="C12" s="218"/>
      <c r="D12" s="124">
        <v>2352</v>
      </c>
    </row>
    <row r="13" spans="1:12">
      <c r="A13" s="219" t="s">
        <v>57</v>
      </c>
      <c r="B13" s="220"/>
      <c r="C13" s="220"/>
      <c r="D13" s="125">
        <v>1790</v>
      </c>
    </row>
    <row r="14" spans="1:12">
      <c r="A14" s="96" t="s">
        <v>123</v>
      </c>
      <c r="B14" s="99"/>
      <c r="C14" s="99"/>
      <c r="D14" s="353">
        <v>1813</v>
      </c>
    </row>
    <row r="15" spans="1:12" ht="13.95" customHeight="1">
      <c r="A15" s="3" t="s">
        <v>122</v>
      </c>
      <c r="B15" s="10"/>
      <c r="C15" s="10"/>
      <c r="D15" s="6">
        <v>1947</v>
      </c>
    </row>
    <row r="16" spans="1:12" ht="13.95" customHeight="1">
      <c r="A16" s="3" t="s">
        <v>45</v>
      </c>
      <c r="B16" s="10"/>
      <c r="C16" s="10"/>
      <c r="D16" s="6">
        <v>2064</v>
      </c>
    </row>
    <row r="17" spans="1:4">
      <c r="A17" s="3" t="s">
        <v>46</v>
      </c>
      <c r="B17" s="10"/>
      <c r="C17" s="10"/>
      <c r="D17" s="6">
        <v>2209</v>
      </c>
    </row>
    <row r="18" spans="1:4">
      <c r="A18" s="18" t="s">
        <v>47</v>
      </c>
      <c r="B18" s="23"/>
      <c r="C18" s="23"/>
      <c r="D18" s="19">
        <v>1107</v>
      </c>
    </row>
  </sheetData>
  <mergeCells count="4">
    <mergeCell ref="A1:B1"/>
    <mergeCell ref="J1:L1"/>
    <mergeCell ref="A2:D2"/>
    <mergeCell ref="A6:D6"/>
  </mergeCells>
  <pageMargins left="0.70866141732283472" right="0.70866141732283472" top="0.19685039370078741" bottom="0.19685039370078741" header="0" footer="0"/>
  <pageSetup paperSize="9" orientation="portrait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7"/>
  <dimension ref="B1:Z63"/>
  <sheetViews>
    <sheetView zoomScale="80" zoomScaleNormal="80" workbookViewId="0">
      <selection activeCell="V11" sqref="V11"/>
    </sheetView>
  </sheetViews>
  <sheetFormatPr defaultRowHeight="13.2"/>
  <cols>
    <col min="1" max="1" width="2.77734375" customWidth="1"/>
    <col min="3" max="3" width="14.33203125" customWidth="1"/>
    <col min="4" max="4" width="18.33203125" customWidth="1"/>
    <col min="5" max="5" width="10" customWidth="1"/>
    <col min="8" max="9" width="9.77734375" customWidth="1"/>
    <col min="10" max="13" width="11.77734375" customWidth="1"/>
    <col min="14" max="14" width="8.88671875" customWidth="1"/>
    <col min="18" max="18" width="10.77734375" customWidth="1"/>
    <col min="25" max="25" width="8.5546875" customWidth="1"/>
    <col min="26" max="26" width="5.77734375" customWidth="1"/>
  </cols>
  <sheetData>
    <row r="1" spans="2:21" ht="21" thickBot="1">
      <c r="B1" s="440" t="s">
        <v>187</v>
      </c>
      <c r="C1" s="441"/>
      <c r="D1" s="441"/>
      <c r="E1" s="441"/>
      <c r="F1" s="441"/>
      <c r="G1" s="441"/>
      <c r="H1" s="442"/>
      <c r="I1" s="392">
        <v>46039</v>
      </c>
      <c r="J1" s="393"/>
      <c r="K1" s="393"/>
      <c r="L1" s="393"/>
      <c r="M1" s="393"/>
      <c r="N1" s="393"/>
      <c r="O1" s="394"/>
      <c r="Q1" s="172" t="s">
        <v>187</v>
      </c>
      <c r="R1" s="173"/>
      <c r="S1" s="173"/>
      <c r="T1" s="173"/>
      <c r="U1" s="174"/>
    </row>
    <row r="2" spans="2:21" s="164" customFormat="1" ht="22.05" customHeight="1" thickBot="1">
      <c r="B2" s="446" t="s">
        <v>376</v>
      </c>
      <c r="C2" s="447"/>
      <c r="D2" s="447"/>
      <c r="E2" s="447"/>
      <c r="F2" s="447"/>
      <c r="G2" s="447"/>
      <c r="H2" s="447"/>
      <c r="I2" s="447"/>
      <c r="J2" s="447"/>
      <c r="K2" s="447"/>
      <c r="L2" s="447"/>
      <c r="M2" s="447"/>
      <c r="N2" s="447"/>
      <c r="O2" s="448"/>
    </row>
    <row r="3" spans="2:21" ht="60" customHeight="1" thickBot="1">
      <c r="B3" s="175" t="s">
        <v>130</v>
      </c>
      <c r="C3" s="176" t="s">
        <v>131</v>
      </c>
      <c r="D3" s="176" t="s">
        <v>366</v>
      </c>
      <c r="E3" s="176" t="s">
        <v>132</v>
      </c>
      <c r="F3" s="176" t="s">
        <v>188</v>
      </c>
      <c r="G3" s="176" t="s">
        <v>189</v>
      </c>
      <c r="H3" s="177" t="s">
        <v>133</v>
      </c>
      <c r="I3" s="178" t="s">
        <v>134</v>
      </c>
      <c r="J3" s="204" t="s">
        <v>419</v>
      </c>
      <c r="K3" s="179" t="s">
        <v>420</v>
      </c>
      <c r="L3" s="180" t="s">
        <v>421</v>
      </c>
      <c r="M3" s="181" t="s">
        <v>422</v>
      </c>
      <c r="N3" s="105" t="s">
        <v>312</v>
      </c>
      <c r="O3" s="106" t="s">
        <v>313</v>
      </c>
      <c r="Q3" s="443" t="s">
        <v>212</v>
      </c>
      <c r="R3" s="444"/>
      <c r="S3" s="444"/>
      <c r="T3" s="444"/>
      <c r="U3" s="445"/>
    </row>
    <row r="4" spans="2:21">
      <c r="B4" s="103">
        <v>1</v>
      </c>
      <c r="C4" s="67" t="s">
        <v>135</v>
      </c>
      <c r="D4" s="433" t="s">
        <v>368</v>
      </c>
      <c r="E4" s="439">
        <v>2</v>
      </c>
      <c r="F4" s="67">
        <v>7623</v>
      </c>
      <c r="G4" s="67">
        <v>8494</v>
      </c>
      <c r="H4" s="70">
        <v>787</v>
      </c>
      <c r="I4" s="72">
        <v>462</v>
      </c>
      <c r="J4" s="205">
        <v>601</v>
      </c>
      <c r="K4" s="165">
        <v>367</v>
      </c>
      <c r="L4" s="165">
        <v>697</v>
      </c>
      <c r="M4" s="165">
        <v>487</v>
      </c>
      <c r="N4" s="107">
        <v>3794</v>
      </c>
      <c r="O4" s="108">
        <v>4666</v>
      </c>
      <c r="P4" s="169"/>
    </row>
    <row r="5" spans="2:21" ht="13.8">
      <c r="B5" s="182">
        <v>2</v>
      </c>
      <c r="C5" s="183" t="s">
        <v>136</v>
      </c>
      <c r="D5" s="426"/>
      <c r="E5" s="428"/>
      <c r="F5" s="183">
        <v>8046</v>
      </c>
      <c r="G5" s="183">
        <v>9006</v>
      </c>
      <c r="H5" s="184">
        <v>861</v>
      </c>
      <c r="I5" s="185">
        <v>506</v>
      </c>
      <c r="J5" s="206">
        <v>601</v>
      </c>
      <c r="K5" s="166">
        <v>367</v>
      </c>
      <c r="L5" s="166">
        <v>697</v>
      </c>
      <c r="M5" s="166">
        <v>487</v>
      </c>
      <c r="N5" s="186">
        <v>4086</v>
      </c>
      <c r="O5" s="187">
        <v>5046</v>
      </c>
      <c r="Q5" s="449" t="s">
        <v>190</v>
      </c>
      <c r="R5" s="450"/>
      <c r="S5" s="450"/>
      <c r="T5" s="451"/>
    </row>
    <row r="6" spans="2:21">
      <c r="B6" s="182">
        <v>3</v>
      </c>
      <c r="C6" s="183" t="s">
        <v>137</v>
      </c>
      <c r="D6" s="425" t="s">
        <v>367</v>
      </c>
      <c r="E6" s="427">
        <v>2</v>
      </c>
      <c r="F6" s="183">
        <v>8014</v>
      </c>
      <c r="G6" s="183">
        <v>8921</v>
      </c>
      <c r="H6" s="184">
        <v>871</v>
      </c>
      <c r="I6" s="185">
        <v>510</v>
      </c>
      <c r="J6" s="206">
        <v>612</v>
      </c>
      <c r="K6" s="166">
        <v>369</v>
      </c>
      <c r="L6" s="166">
        <v>709</v>
      </c>
      <c r="M6" s="166">
        <v>493</v>
      </c>
      <c r="N6" s="186">
        <v>3977</v>
      </c>
      <c r="O6" s="187">
        <v>4882</v>
      </c>
      <c r="Q6" s="284" t="s">
        <v>411</v>
      </c>
      <c r="R6" s="284"/>
      <c r="S6" s="284"/>
      <c r="T6" s="285">
        <v>911</v>
      </c>
    </row>
    <row r="7" spans="2:21">
      <c r="B7" s="182">
        <v>4</v>
      </c>
      <c r="C7" s="183" t="s">
        <v>138</v>
      </c>
      <c r="D7" s="426"/>
      <c r="E7" s="428"/>
      <c r="F7" s="183">
        <v>8458</v>
      </c>
      <c r="G7" s="183">
        <v>9389</v>
      </c>
      <c r="H7" s="184">
        <v>954</v>
      </c>
      <c r="I7" s="185">
        <v>564</v>
      </c>
      <c r="J7" s="206">
        <v>612</v>
      </c>
      <c r="K7" s="166">
        <v>369</v>
      </c>
      <c r="L7" s="166">
        <v>709</v>
      </c>
      <c r="M7" s="166">
        <v>493</v>
      </c>
      <c r="N7" s="186">
        <v>4275</v>
      </c>
      <c r="O7" s="187">
        <v>5207</v>
      </c>
      <c r="Q7" s="284" t="s">
        <v>412</v>
      </c>
      <c r="R7" s="284"/>
      <c r="S7" s="284"/>
      <c r="T7" s="285">
        <v>1154</v>
      </c>
    </row>
    <row r="8" spans="2:21">
      <c r="B8" s="182">
        <v>5</v>
      </c>
      <c r="C8" s="183" t="s">
        <v>139</v>
      </c>
      <c r="D8" s="425" t="s">
        <v>369</v>
      </c>
      <c r="E8" s="427">
        <v>2</v>
      </c>
      <c r="F8" s="183">
        <v>8406</v>
      </c>
      <c r="G8" s="183">
        <v>9346</v>
      </c>
      <c r="H8" s="184">
        <v>956</v>
      </c>
      <c r="I8" s="185">
        <v>564</v>
      </c>
      <c r="J8" s="206">
        <v>620</v>
      </c>
      <c r="K8" s="166">
        <v>370</v>
      </c>
      <c r="L8" s="166">
        <v>716</v>
      </c>
      <c r="M8" s="166">
        <v>501</v>
      </c>
      <c r="N8" s="186">
        <v>4159</v>
      </c>
      <c r="O8" s="187">
        <v>5094</v>
      </c>
      <c r="Q8" s="284" t="s">
        <v>413</v>
      </c>
      <c r="R8" s="284"/>
      <c r="S8" s="284"/>
      <c r="T8" s="285">
        <v>1038</v>
      </c>
    </row>
    <row r="9" spans="2:21">
      <c r="B9" s="182">
        <v>6</v>
      </c>
      <c r="C9" s="183" t="s">
        <v>140</v>
      </c>
      <c r="D9" s="426"/>
      <c r="E9" s="428"/>
      <c r="F9" s="183">
        <v>8870</v>
      </c>
      <c r="G9" s="183">
        <v>9900</v>
      </c>
      <c r="H9" s="184">
        <v>1049</v>
      </c>
      <c r="I9" s="185">
        <v>621</v>
      </c>
      <c r="J9" s="206">
        <v>620</v>
      </c>
      <c r="K9" s="166">
        <v>370</v>
      </c>
      <c r="L9" s="166">
        <v>716</v>
      </c>
      <c r="M9" s="166">
        <v>501</v>
      </c>
      <c r="N9" s="186">
        <v>4460</v>
      </c>
      <c r="O9" s="187">
        <v>5488</v>
      </c>
      <c r="Q9" s="284" t="s">
        <v>414</v>
      </c>
      <c r="R9" s="284"/>
      <c r="S9" s="284"/>
      <c r="T9" s="285">
        <v>1291</v>
      </c>
    </row>
    <row r="10" spans="2:21">
      <c r="B10" s="182">
        <v>7</v>
      </c>
      <c r="C10" s="183" t="s">
        <v>141</v>
      </c>
      <c r="D10" s="425" t="s">
        <v>370</v>
      </c>
      <c r="E10" s="427">
        <v>2</v>
      </c>
      <c r="F10" s="183">
        <v>8797</v>
      </c>
      <c r="G10" s="183">
        <v>9650</v>
      </c>
      <c r="H10" s="184">
        <v>1040</v>
      </c>
      <c r="I10" s="185">
        <v>616</v>
      </c>
      <c r="J10" s="206">
        <v>626</v>
      </c>
      <c r="K10" s="166">
        <v>373</v>
      </c>
      <c r="L10" s="166">
        <v>724</v>
      </c>
      <c r="M10" s="166">
        <v>509</v>
      </c>
      <c r="N10" s="186">
        <v>4339</v>
      </c>
      <c r="O10" s="187">
        <v>5191</v>
      </c>
      <c r="Q10" s="284" t="s">
        <v>415</v>
      </c>
      <c r="R10" s="284"/>
      <c r="S10" s="284"/>
      <c r="T10" s="285">
        <v>884</v>
      </c>
    </row>
    <row r="11" spans="2:21">
      <c r="B11" s="182">
        <v>8</v>
      </c>
      <c r="C11" s="183" t="s">
        <v>142</v>
      </c>
      <c r="D11" s="426"/>
      <c r="E11" s="428"/>
      <c r="F11" s="183">
        <v>9276</v>
      </c>
      <c r="G11" s="183">
        <v>10336</v>
      </c>
      <c r="H11" s="184">
        <v>1142</v>
      </c>
      <c r="I11" s="185">
        <v>675</v>
      </c>
      <c r="J11" s="206">
        <v>626</v>
      </c>
      <c r="K11" s="166">
        <v>373</v>
      </c>
      <c r="L11" s="166">
        <v>724</v>
      </c>
      <c r="M11" s="166">
        <v>509</v>
      </c>
      <c r="N11" s="186">
        <v>4645</v>
      </c>
      <c r="O11" s="187">
        <v>5706</v>
      </c>
      <c r="Q11" s="284" t="s">
        <v>416</v>
      </c>
      <c r="R11" s="284"/>
      <c r="S11" s="284"/>
      <c r="T11" s="285">
        <v>1122</v>
      </c>
    </row>
    <row r="12" spans="2:21">
      <c r="B12" s="182">
        <v>9</v>
      </c>
      <c r="C12" s="183" t="s">
        <v>143</v>
      </c>
      <c r="D12" s="425" t="s">
        <v>371</v>
      </c>
      <c r="E12" s="427">
        <v>2</v>
      </c>
      <c r="F12" s="183">
        <v>9351</v>
      </c>
      <c r="G12" s="183">
        <v>10471</v>
      </c>
      <c r="H12" s="184">
        <v>1126</v>
      </c>
      <c r="I12" s="185">
        <v>660</v>
      </c>
      <c r="J12" s="206">
        <v>633</v>
      </c>
      <c r="K12" s="166">
        <v>374</v>
      </c>
      <c r="L12" s="166">
        <v>732</v>
      </c>
      <c r="M12" s="166">
        <v>517</v>
      </c>
      <c r="N12" s="186">
        <v>4683</v>
      </c>
      <c r="O12" s="187">
        <v>5805</v>
      </c>
      <c r="Q12" s="284" t="s">
        <v>417</v>
      </c>
      <c r="R12" s="284"/>
      <c r="S12" s="284"/>
      <c r="T12" s="285">
        <v>1008</v>
      </c>
    </row>
    <row r="13" spans="2:21">
      <c r="B13" s="182">
        <v>10</v>
      </c>
      <c r="C13" s="183" t="s">
        <v>144</v>
      </c>
      <c r="D13" s="426"/>
      <c r="E13" s="428"/>
      <c r="F13" s="183">
        <v>9844</v>
      </c>
      <c r="G13" s="183">
        <v>11052</v>
      </c>
      <c r="H13" s="184">
        <v>1237</v>
      </c>
      <c r="I13" s="185">
        <v>726</v>
      </c>
      <c r="J13" s="206">
        <v>633</v>
      </c>
      <c r="K13" s="166">
        <v>374</v>
      </c>
      <c r="L13" s="166">
        <v>732</v>
      </c>
      <c r="M13" s="166">
        <v>517</v>
      </c>
      <c r="N13" s="186">
        <v>4992</v>
      </c>
      <c r="O13" s="187">
        <v>6201</v>
      </c>
      <c r="Q13" s="284" t="s">
        <v>418</v>
      </c>
      <c r="R13" s="284"/>
      <c r="S13" s="284"/>
      <c r="T13" s="285">
        <v>1249</v>
      </c>
    </row>
    <row r="14" spans="2:21" ht="13.8">
      <c r="B14" s="182">
        <v>11</v>
      </c>
      <c r="C14" s="183" t="s">
        <v>145</v>
      </c>
      <c r="D14" s="425" t="s">
        <v>372</v>
      </c>
      <c r="E14" s="427">
        <v>2</v>
      </c>
      <c r="F14" s="183">
        <v>9727</v>
      </c>
      <c r="G14" s="183">
        <v>10896</v>
      </c>
      <c r="H14" s="184">
        <v>1211</v>
      </c>
      <c r="I14" s="185">
        <v>711</v>
      </c>
      <c r="J14" s="206">
        <v>648</v>
      </c>
      <c r="K14" s="166">
        <v>375</v>
      </c>
      <c r="L14" s="166">
        <v>743</v>
      </c>
      <c r="M14" s="166">
        <v>522</v>
      </c>
      <c r="N14" s="186">
        <v>4849</v>
      </c>
      <c r="O14" s="187">
        <v>6018</v>
      </c>
      <c r="Q14" s="435" t="s">
        <v>191</v>
      </c>
      <c r="R14" s="436"/>
      <c r="S14" s="436"/>
      <c r="T14" s="437"/>
    </row>
    <row r="15" spans="2:21">
      <c r="B15" s="182">
        <v>12</v>
      </c>
      <c r="C15" s="183" t="s">
        <v>146</v>
      </c>
      <c r="D15" s="426"/>
      <c r="E15" s="428"/>
      <c r="F15" s="183">
        <v>10238</v>
      </c>
      <c r="G15" s="183">
        <v>11491</v>
      </c>
      <c r="H15" s="184">
        <v>1331</v>
      </c>
      <c r="I15" s="185">
        <v>778</v>
      </c>
      <c r="J15" s="206">
        <v>648</v>
      </c>
      <c r="K15" s="166">
        <v>375</v>
      </c>
      <c r="L15" s="166">
        <v>743</v>
      </c>
      <c r="M15" s="166">
        <v>522</v>
      </c>
      <c r="N15" s="186">
        <v>5161</v>
      </c>
      <c r="O15" s="187">
        <v>6418</v>
      </c>
      <c r="Q15" s="195" t="s">
        <v>192</v>
      </c>
      <c r="R15" s="196"/>
      <c r="S15" s="196"/>
      <c r="T15" s="197">
        <v>196</v>
      </c>
    </row>
    <row r="16" spans="2:21">
      <c r="B16" s="182">
        <v>13</v>
      </c>
      <c r="C16" s="183" t="s">
        <v>147</v>
      </c>
      <c r="D16" s="425" t="s">
        <v>373</v>
      </c>
      <c r="E16" s="427">
        <v>2</v>
      </c>
      <c r="F16" s="183">
        <v>10109</v>
      </c>
      <c r="G16" s="183">
        <v>11318</v>
      </c>
      <c r="H16" s="184">
        <v>1293</v>
      </c>
      <c r="I16" s="185">
        <v>767</v>
      </c>
      <c r="J16" s="206">
        <v>656</v>
      </c>
      <c r="K16" s="166">
        <v>378</v>
      </c>
      <c r="L16" s="166">
        <v>752</v>
      </c>
      <c r="M16" s="166">
        <v>531</v>
      </c>
      <c r="N16" s="186">
        <v>5019</v>
      </c>
      <c r="O16" s="187">
        <v>6229</v>
      </c>
      <c r="Q16" s="195" t="s">
        <v>193</v>
      </c>
      <c r="R16" s="196"/>
      <c r="S16" s="196"/>
      <c r="T16" s="197">
        <v>216</v>
      </c>
    </row>
    <row r="17" spans="2:20">
      <c r="B17" s="182">
        <v>14</v>
      </c>
      <c r="C17" s="183" t="s">
        <v>148</v>
      </c>
      <c r="D17" s="426"/>
      <c r="E17" s="428"/>
      <c r="F17" s="183">
        <v>10634</v>
      </c>
      <c r="G17" s="183">
        <v>11935</v>
      </c>
      <c r="H17" s="184">
        <v>1419</v>
      </c>
      <c r="I17" s="185">
        <v>840</v>
      </c>
      <c r="J17" s="206">
        <v>656</v>
      </c>
      <c r="K17" s="166">
        <v>378</v>
      </c>
      <c r="L17" s="166">
        <v>752</v>
      </c>
      <c r="M17" s="166">
        <v>531</v>
      </c>
      <c r="N17" s="186">
        <v>5337</v>
      </c>
      <c r="O17" s="187">
        <v>6635</v>
      </c>
      <c r="Q17" s="195" t="s">
        <v>194</v>
      </c>
      <c r="R17" s="196"/>
      <c r="S17" s="196"/>
      <c r="T17" s="197">
        <v>238</v>
      </c>
    </row>
    <row r="18" spans="2:20">
      <c r="B18" s="182">
        <v>15</v>
      </c>
      <c r="C18" s="183" t="s">
        <v>149</v>
      </c>
      <c r="D18" s="425" t="s">
        <v>374</v>
      </c>
      <c r="E18" s="427">
        <v>2</v>
      </c>
      <c r="F18" s="183">
        <v>10514</v>
      </c>
      <c r="G18" s="183">
        <v>11781</v>
      </c>
      <c r="H18" s="184">
        <v>1381</v>
      </c>
      <c r="I18" s="185">
        <v>814</v>
      </c>
      <c r="J18" s="206">
        <v>667</v>
      </c>
      <c r="K18" s="166">
        <v>379</v>
      </c>
      <c r="L18" s="166">
        <v>761</v>
      </c>
      <c r="M18" s="166">
        <v>539</v>
      </c>
      <c r="N18" s="186">
        <v>5216</v>
      </c>
      <c r="O18" s="187">
        <v>6483</v>
      </c>
      <c r="Q18" s="195" t="s">
        <v>195</v>
      </c>
      <c r="R18" s="196"/>
      <c r="S18" s="196"/>
      <c r="T18" s="197">
        <v>255</v>
      </c>
    </row>
    <row r="19" spans="2:20">
      <c r="B19" s="182">
        <v>16</v>
      </c>
      <c r="C19" s="183" t="s">
        <v>150</v>
      </c>
      <c r="D19" s="426"/>
      <c r="E19" s="428"/>
      <c r="F19" s="183">
        <v>11085</v>
      </c>
      <c r="G19" s="183">
        <v>12455</v>
      </c>
      <c r="H19" s="184">
        <v>1513</v>
      </c>
      <c r="I19" s="185">
        <v>891</v>
      </c>
      <c r="J19" s="206">
        <v>667</v>
      </c>
      <c r="K19" s="166">
        <v>379</v>
      </c>
      <c r="L19" s="166">
        <v>761</v>
      </c>
      <c r="M19" s="166">
        <v>539</v>
      </c>
      <c r="N19" s="186">
        <v>5563</v>
      </c>
      <c r="O19" s="187">
        <v>6932</v>
      </c>
      <c r="Q19" s="195" t="s">
        <v>196</v>
      </c>
      <c r="R19" s="196"/>
      <c r="S19" s="196"/>
      <c r="T19" s="197">
        <v>273</v>
      </c>
    </row>
    <row r="20" spans="2:20">
      <c r="B20" s="182">
        <v>17</v>
      </c>
      <c r="C20" s="183" t="s">
        <v>151</v>
      </c>
      <c r="D20" s="425" t="s">
        <v>375</v>
      </c>
      <c r="E20" s="427">
        <v>2</v>
      </c>
      <c r="F20" s="183">
        <v>10886</v>
      </c>
      <c r="G20" s="183">
        <v>12196</v>
      </c>
      <c r="H20" s="184">
        <v>1467</v>
      </c>
      <c r="I20" s="185">
        <v>863</v>
      </c>
      <c r="J20" s="206">
        <v>675</v>
      </c>
      <c r="K20" s="166">
        <v>381</v>
      </c>
      <c r="L20" s="166">
        <v>768</v>
      </c>
      <c r="M20" s="166">
        <v>547</v>
      </c>
      <c r="N20" s="186">
        <v>5377</v>
      </c>
      <c r="O20" s="187">
        <v>6688</v>
      </c>
      <c r="Q20" s="195" t="s">
        <v>197</v>
      </c>
      <c r="R20" s="196"/>
      <c r="S20" s="196"/>
      <c r="T20" s="197">
        <v>292</v>
      </c>
    </row>
    <row r="21" spans="2:20" ht="13.8" thickBot="1">
      <c r="B21" s="188">
        <v>18</v>
      </c>
      <c r="C21" s="189" t="s">
        <v>152</v>
      </c>
      <c r="D21" s="431"/>
      <c r="E21" s="438"/>
      <c r="F21" s="189">
        <v>11474</v>
      </c>
      <c r="G21" s="189">
        <v>12886</v>
      </c>
      <c r="H21" s="190">
        <v>1612</v>
      </c>
      <c r="I21" s="191">
        <v>946</v>
      </c>
      <c r="J21" s="207">
        <v>675</v>
      </c>
      <c r="K21" s="167">
        <v>381</v>
      </c>
      <c r="L21" s="167">
        <v>768</v>
      </c>
      <c r="M21" s="167">
        <v>547</v>
      </c>
      <c r="N21" s="192">
        <v>5728</v>
      </c>
      <c r="O21" s="193">
        <v>7140</v>
      </c>
      <c r="Q21" s="195" t="s">
        <v>198</v>
      </c>
      <c r="R21" s="196"/>
      <c r="S21" s="196"/>
      <c r="T21" s="197">
        <v>315</v>
      </c>
    </row>
    <row r="22" spans="2:20">
      <c r="B22" s="103">
        <v>19</v>
      </c>
      <c r="C22" s="67" t="s">
        <v>153</v>
      </c>
      <c r="D22" s="433" t="s">
        <v>154</v>
      </c>
      <c r="E22" s="439">
        <v>2</v>
      </c>
      <c r="F22" s="67">
        <v>11810</v>
      </c>
      <c r="G22" s="67">
        <v>13354</v>
      </c>
      <c r="H22" s="70">
        <v>1551</v>
      </c>
      <c r="I22" s="72">
        <v>913</v>
      </c>
      <c r="J22" s="205">
        <v>684</v>
      </c>
      <c r="K22" s="165">
        <v>383</v>
      </c>
      <c r="L22" s="165">
        <v>778</v>
      </c>
      <c r="M22" s="165">
        <v>555</v>
      </c>
      <c r="N22" s="107">
        <v>6091</v>
      </c>
      <c r="O22" s="108">
        <v>7637</v>
      </c>
      <c r="Q22" s="195" t="s">
        <v>199</v>
      </c>
      <c r="R22" s="196"/>
      <c r="S22" s="196"/>
      <c r="T22" s="197">
        <v>331</v>
      </c>
    </row>
    <row r="23" spans="2:20">
      <c r="B23" s="182">
        <v>20</v>
      </c>
      <c r="C23" s="183" t="s">
        <v>155</v>
      </c>
      <c r="D23" s="426"/>
      <c r="E23" s="428"/>
      <c r="F23" s="183">
        <v>12313</v>
      </c>
      <c r="G23" s="183">
        <v>14197</v>
      </c>
      <c r="H23" s="184">
        <v>1701</v>
      </c>
      <c r="I23" s="185">
        <v>999</v>
      </c>
      <c r="J23" s="206">
        <v>684</v>
      </c>
      <c r="K23" s="166">
        <v>383</v>
      </c>
      <c r="L23" s="166">
        <v>778</v>
      </c>
      <c r="M23" s="166">
        <v>555</v>
      </c>
      <c r="N23" s="186">
        <v>6345</v>
      </c>
      <c r="O23" s="187">
        <v>8227</v>
      </c>
      <c r="Q23" s="195" t="s">
        <v>200</v>
      </c>
      <c r="R23" s="196"/>
      <c r="S23" s="196"/>
      <c r="T23" s="197">
        <v>350</v>
      </c>
    </row>
    <row r="24" spans="2:20">
      <c r="B24" s="182">
        <v>21</v>
      </c>
      <c r="C24" s="183" t="s">
        <v>156</v>
      </c>
      <c r="D24" s="425" t="s">
        <v>157</v>
      </c>
      <c r="E24" s="427">
        <v>2</v>
      </c>
      <c r="F24" s="183">
        <v>12186</v>
      </c>
      <c r="G24" s="183">
        <v>13779</v>
      </c>
      <c r="H24" s="184">
        <v>1638</v>
      </c>
      <c r="I24" s="185">
        <v>964</v>
      </c>
      <c r="J24" s="206">
        <v>691</v>
      </c>
      <c r="K24" s="166">
        <v>385</v>
      </c>
      <c r="L24" s="166">
        <v>786</v>
      </c>
      <c r="M24" s="166">
        <v>562</v>
      </c>
      <c r="N24" s="186">
        <v>6259</v>
      </c>
      <c r="O24" s="187">
        <v>7849</v>
      </c>
      <c r="Q24" s="195" t="s">
        <v>201</v>
      </c>
      <c r="R24" s="196"/>
      <c r="S24" s="196"/>
      <c r="T24" s="197">
        <v>369</v>
      </c>
    </row>
    <row r="25" spans="2:20" ht="13.8" thickBot="1">
      <c r="B25" s="68">
        <v>22</v>
      </c>
      <c r="C25" s="155" t="s">
        <v>158</v>
      </c>
      <c r="D25" s="431"/>
      <c r="E25" s="438"/>
      <c r="F25" s="155">
        <v>12699</v>
      </c>
      <c r="G25" s="155">
        <v>14638</v>
      </c>
      <c r="H25" s="71">
        <v>1797</v>
      </c>
      <c r="I25" s="73">
        <v>1058</v>
      </c>
      <c r="J25" s="208">
        <v>691</v>
      </c>
      <c r="K25" s="168">
        <v>385</v>
      </c>
      <c r="L25" s="168">
        <v>786</v>
      </c>
      <c r="M25" s="168">
        <v>562</v>
      </c>
      <c r="N25" s="109">
        <v>6508</v>
      </c>
      <c r="O25" s="110">
        <v>8447</v>
      </c>
      <c r="Q25" s="195" t="s">
        <v>202</v>
      </c>
      <c r="R25" s="196"/>
      <c r="S25" s="196"/>
      <c r="T25" s="197">
        <v>389</v>
      </c>
    </row>
    <row r="26" spans="2:20">
      <c r="B26" s="103">
        <v>23</v>
      </c>
      <c r="C26" s="67" t="s">
        <v>159</v>
      </c>
      <c r="D26" s="433" t="s">
        <v>160</v>
      </c>
      <c r="E26" s="434">
        <v>3</v>
      </c>
      <c r="F26" s="67">
        <v>13482</v>
      </c>
      <c r="G26" s="67">
        <v>15120</v>
      </c>
      <c r="H26" s="70">
        <v>1142</v>
      </c>
      <c r="I26" s="72">
        <v>660</v>
      </c>
      <c r="J26" s="205">
        <v>957</v>
      </c>
      <c r="K26" s="165">
        <v>554</v>
      </c>
      <c r="L26" s="165">
        <v>1103</v>
      </c>
      <c r="M26" s="165">
        <v>775</v>
      </c>
      <c r="N26" s="107">
        <v>6429</v>
      </c>
      <c r="O26" s="108">
        <v>8064</v>
      </c>
      <c r="Q26" s="195" t="s">
        <v>203</v>
      </c>
      <c r="R26" s="196"/>
      <c r="S26" s="196"/>
      <c r="T26" s="197">
        <v>404</v>
      </c>
    </row>
    <row r="27" spans="2:20">
      <c r="B27" s="182">
        <v>24</v>
      </c>
      <c r="C27" s="183" t="s">
        <v>161</v>
      </c>
      <c r="D27" s="426"/>
      <c r="E27" s="430"/>
      <c r="F27" s="183">
        <v>14224</v>
      </c>
      <c r="G27" s="183">
        <v>16002</v>
      </c>
      <c r="H27" s="184">
        <v>1253</v>
      </c>
      <c r="I27" s="185">
        <v>726</v>
      </c>
      <c r="J27" s="206">
        <v>957</v>
      </c>
      <c r="K27" s="166">
        <v>554</v>
      </c>
      <c r="L27" s="166">
        <v>1103</v>
      </c>
      <c r="M27" s="166">
        <v>775</v>
      </c>
      <c r="N27" s="186">
        <v>6888</v>
      </c>
      <c r="O27" s="187">
        <v>8664</v>
      </c>
      <c r="Q27" s="195" t="s">
        <v>204</v>
      </c>
      <c r="R27" s="196"/>
      <c r="S27" s="196"/>
      <c r="T27" s="197">
        <v>427</v>
      </c>
    </row>
    <row r="28" spans="2:20">
      <c r="B28" s="182">
        <v>25</v>
      </c>
      <c r="C28" s="183" t="s">
        <v>162</v>
      </c>
      <c r="D28" s="425" t="s">
        <v>163</v>
      </c>
      <c r="E28" s="429">
        <v>3</v>
      </c>
      <c r="F28" s="183">
        <v>13865</v>
      </c>
      <c r="G28" s="183">
        <v>15544</v>
      </c>
      <c r="H28" s="184">
        <v>1199</v>
      </c>
      <c r="I28" s="185">
        <v>701</v>
      </c>
      <c r="J28" s="206">
        <v>969</v>
      </c>
      <c r="K28" s="166">
        <v>555</v>
      </c>
      <c r="L28" s="166">
        <v>1111</v>
      </c>
      <c r="M28" s="166">
        <v>783</v>
      </c>
      <c r="N28" s="186">
        <v>6596</v>
      </c>
      <c r="O28" s="187">
        <v>8276</v>
      </c>
      <c r="Q28" s="195" t="s">
        <v>205</v>
      </c>
      <c r="R28" s="196"/>
      <c r="S28" s="196"/>
      <c r="T28" s="197">
        <v>446</v>
      </c>
    </row>
    <row r="29" spans="2:20">
      <c r="B29" s="182">
        <v>26</v>
      </c>
      <c r="C29" s="183" t="s">
        <v>164</v>
      </c>
      <c r="D29" s="426"/>
      <c r="E29" s="430"/>
      <c r="F29" s="183">
        <v>14623</v>
      </c>
      <c r="G29" s="183">
        <v>16444</v>
      </c>
      <c r="H29" s="184">
        <v>1315</v>
      </c>
      <c r="I29" s="185">
        <v>775</v>
      </c>
      <c r="J29" s="206">
        <v>969</v>
      </c>
      <c r="K29" s="166">
        <v>555</v>
      </c>
      <c r="L29" s="166">
        <v>1111</v>
      </c>
      <c r="M29" s="166">
        <v>783</v>
      </c>
      <c r="N29" s="186">
        <v>7059</v>
      </c>
      <c r="O29" s="187">
        <v>8883</v>
      </c>
      <c r="Q29" s="195" t="s">
        <v>206</v>
      </c>
      <c r="R29" s="196"/>
      <c r="S29" s="196"/>
      <c r="T29" s="197">
        <v>463</v>
      </c>
    </row>
    <row r="30" spans="2:20">
      <c r="B30" s="182">
        <v>27</v>
      </c>
      <c r="C30" s="183" t="s">
        <v>165</v>
      </c>
      <c r="D30" s="425" t="s">
        <v>166</v>
      </c>
      <c r="E30" s="429">
        <v>3</v>
      </c>
      <c r="F30" s="183">
        <v>14294</v>
      </c>
      <c r="G30" s="183">
        <v>16037</v>
      </c>
      <c r="H30" s="184">
        <v>1254</v>
      </c>
      <c r="I30" s="185">
        <v>741</v>
      </c>
      <c r="J30" s="206">
        <v>976</v>
      </c>
      <c r="K30" s="166">
        <v>556</v>
      </c>
      <c r="L30" s="166">
        <v>1123</v>
      </c>
      <c r="M30" s="166">
        <v>791</v>
      </c>
      <c r="N30" s="186">
        <v>6811</v>
      </c>
      <c r="O30" s="187">
        <v>8552</v>
      </c>
      <c r="Q30" s="195" t="s">
        <v>207</v>
      </c>
      <c r="R30" s="196"/>
      <c r="S30" s="196"/>
      <c r="T30" s="197">
        <v>482</v>
      </c>
    </row>
    <row r="31" spans="2:20">
      <c r="B31" s="182">
        <v>28</v>
      </c>
      <c r="C31" s="183" t="s">
        <v>167</v>
      </c>
      <c r="D31" s="426"/>
      <c r="E31" s="430"/>
      <c r="F31" s="183">
        <v>15131</v>
      </c>
      <c r="G31" s="183">
        <v>17034</v>
      </c>
      <c r="H31" s="184">
        <v>1378</v>
      </c>
      <c r="I31" s="185">
        <v>814</v>
      </c>
      <c r="J31" s="206">
        <v>976</v>
      </c>
      <c r="K31" s="166">
        <v>556</v>
      </c>
      <c r="L31" s="166">
        <v>1123</v>
      </c>
      <c r="M31" s="166">
        <v>791</v>
      </c>
      <c r="N31" s="186">
        <v>7340</v>
      </c>
      <c r="O31" s="187">
        <v>9245</v>
      </c>
      <c r="Q31" s="195" t="s">
        <v>208</v>
      </c>
      <c r="R31" s="196"/>
      <c r="S31" s="196"/>
      <c r="T31" s="197">
        <v>502</v>
      </c>
    </row>
    <row r="32" spans="2:20">
      <c r="B32" s="182">
        <v>29</v>
      </c>
      <c r="C32" s="183" t="s">
        <v>168</v>
      </c>
      <c r="D32" s="425" t="s">
        <v>169</v>
      </c>
      <c r="E32" s="429">
        <v>3</v>
      </c>
      <c r="F32" s="183">
        <v>14662</v>
      </c>
      <c r="G32" s="183">
        <v>16451</v>
      </c>
      <c r="H32" s="184">
        <v>1312</v>
      </c>
      <c r="I32" s="185">
        <v>767</v>
      </c>
      <c r="J32" s="206">
        <v>986</v>
      </c>
      <c r="K32" s="166">
        <v>558</v>
      </c>
      <c r="L32" s="166">
        <v>1127</v>
      </c>
      <c r="M32" s="166">
        <v>798</v>
      </c>
      <c r="N32" s="186">
        <v>6969</v>
      </c>
      <c r="O32" s="187">
        <v>8757</v>
      </c>
      <c r="Q32" s="195" t="s">
        <v>209</v>
      </c>
      <c r="R32" s="196"/>
      <c r="S32" s="196"/>
      <c r="T32" s="197">
        <v>521</v>
      </c>
    </row>
    <row r="33" spans="2:26">
      <c r="B33" s="182">
        <v>30</v>
      </c>
      <c r="C33" s="183" t="s">
        <v>170</v>
      </c>
      <c r="D33" s="426"/>
      <c r="E33" s="430"/>
      <c r="F33" s="183">
        <v>15512</v>
      </c>
      <c r="G33" s="183">
        <v>17468</v>
      </c>
      <c r="H33" s="184">
        <v>1440</v>
      </c>
      <c r="I33" s="185">
        <v>840</v>
      </c>
      <c r="J33" s="206">
        <v>986</v>
      </c>
      <c r="K33" s="166">
        <v>558</v>
      </c>
      <c r="L33" s="166">
        <v>1127</v>
      </c>
      <c r="M33" s="166">
        <v>798</v>
      </c>
      <c r="N33" s="186">
        <v>7501</v>
      </c>
      <c r="O33" s="187">
        <v>9457</v>
      </c>
      <c r="Q33" s="198" t="s">
        <v>94</v>
      </c>
      <c r="R33" s="199"/>
      <c r="S33" s="199"/>
      <c r="T33" s="197">
        <v>243</v>
      </c>
    </row>
    <row r="34" spans="2:26" ht="13.8">
      <c r="B34" s="182">
        <v>31</v>
      </c>
      <c r="C34" s="183" t="s">
        <v>171</v>
      </c>
      <c r="D34" s="425" t="s">
        <v>172</v>
      </c>
      <c r="E34" s="429">
        <v>3</v>
      </c>
      <c r="F34" s="183">
        <v>15035</v>
      </c>
      <c r="G34" s="183">
        <v>16872</v>
      </c>
      <c r="H34" s="184">
        <v>1369</v>
      </c>
      <c r="I34" s="185">
        <v>805</v>
      </c>
      <c r="J34" s="206">
        <v>994</v>
      </c>
      <c r="K34" s="166">
        <v>559</v>
      </c>
      <c r="L34" s="166">
        <v>1135</v>
      </c>
      <c r="M34" s="166">
        <v>805</v>
      </c>
      <c r="N34" s="186">
        <v>7136</v>
      </c>
      <c r="O34" s="187">
        <v>8969</v>
      </c>
      <c r="Q34" s="435" t="s">
        <v>210</v>
      </c>
      <c r="R34" s="436"/>
      <c r="S34" s="436"/>
      <c r="T34" s="437"/>
      <c r="W34" s="340" t="s">
        <v>536</v>
      </c>
    </row>
    <row r="35" spans="2:26">
      <c r="B35" s="182">
        <v>32</v>
      </c>
      <c r="C35" s="183" t="s">
        <v>173</v>
      </c>
      <c r="D35" s="426"/>
      <c r="E35" s="430"/>
      <c r="F35" s="183">
        <v>15907</v>
      </c>
      <c r="G35" s="183">
        <v>17910</v>
      </c>
      <c r="H35" s="184">
        <v>1504</v>
      </c>
      <c r="I35" s="185">
        <v>883</v>
      </c>
      <c r="J35" s="206">
        <v>994</v>
      </c>
      <c r="K35" s="166">
        <v>559</v>
      </c>
      <c r="L35" s="166">
        <v>1135</v>
      </c>
      <c r="M35" s="166">
        <v>805</v>
      </c>
      <c r="N35" s="186">
        <v>7676</v>
      </c>
      <c r="O35" s="187">
        <v>9677</v>
      </c>
      <c r="Q35" s="195" t="s">
        <v>86</v>
      </c>
      <c r="R35" s="196"/>
      <c r="S35" s="196"/>
      <c r="T35" s="197">
        <v>1909</v>
      </c>
    </row>
    <row r="36" spans="2:26">
      <c r="B36" s="182">
        <v>33</v>
      </c>
      <c r="C36" s="183" t="s">
        <v>174</v>
      </c>
      <c r="D36" s="425" t="s">
        <v>175</v>
      </c>
      <c r="E36" s="429">
        <v>3</v>
      </c>
      <c r="F36" s="183">
        <v>15422</v>
      </c>
      <c r="G36" s="183">
        <v>17300</v>
      </c>
      <c r="H36" s="184">
        <v>1426</v>
      </c>
      <c r="I36" s="185">
        <v>840</v>
      </c>
      <c r="J36" s="206">
        <v>1003</v>
      </c>
      <c r="K36" s="166">
        <v>560</v>
      </c>
      <c r="L36" s="166">
        <v>1143</v>
      </c>
      <c r="M36" s="166">
        <v>813</v>
      </c>
      <c r="N36" s="186">
        <v>7306</v>
      </c>
      <c r="O36" s="187">
        <v>9184</v>
      </c>
      <c r="Q36" s="195" t="s">
        <v>88</v>
      </c>
      <c r="R36" s="196"/>
      <c r="S36" s="196"/>
      <c r="T36" s="197">
        <v>2329</v>
      </c>
    </row>
    <row r="37" spans="2:26">
      <c r="B37" s="182">
        <v>34</v>
      </c>
      <c r="C37" s="183" t="s">
        <v>176</v>
      </c>
      <c r="D37" s="426"/>
      <c r="E37" s="430"/>
      <c r="F37" s="183">
        <v>16316</v>
      </c>
      <c r="G37" s="183">
        <v>18355</v>
      </c>
      <c r="H37" s="184">
        <v>1567</v>
      </c>
      <c r="I37" s="185">
        <v>923</v>
      </c>
      <c r="J37" s="206">
        <v>1003</v>
      </c>
      <c r="K37" s="166">
        <v>560</v>
      </c>
      <c r="L37" s="166">
        <v>1143</v>
      </c>
      <c r="M37" s="166">
        <v>813</v>
      </c>
      <c r="N37" s="186">
        <v>7850</v>
      </c>
      <c r="O37" s="187">
        <v>9890</v>
      </c>
      <c r="Q37" s="195" t="s">
        <v>90</v>
      </c>
      <c r="R37" s="196"/>
      <c r="S37" s="196"/>
      <c r="T37" s="197">
        <v>2114</v>
      </c>
    </row>
    <row r="38" spans="2:26">
      <c r="B38" s="182">
        <v>35</v>
      </c>
      <c r="C38" s="183" t="s">
        <v>177</v>
      </c>
      <c r="D38" s="425" t="s">
        <v>178</v>
      </c>
      <c r="E38" s="429">
        <v>3</v>
      </c>
      <c r="F38" s="183">
        <v>15794</v>
      </c>
      <c r="G38" s="183">
        <v>17720</v>
      </c>
      <c r="H38" s="184">
        <v>1482</v>
      </c>
      <c r="I38" s="185">
        <v>863</v>
      </c>
      <c r="J38" s="206">
        <v>1014</v>
      </c>
      <c r="K38" s="166">
        <v>562</v>
      </c>
      <c r="L38" s="166">
        <v>1153</v>
      </c>
      <c r="M38" s="166">
        <v>821</v>
      </c>
      <c r="N38" s="186">
        <v>7475</v>
      </c>
      <c r="O38" s="187">
        <v>9400</v>
      </c>
      <c r="Q38" s="195" t="s">
        <v>92</v>
      </c>
      <c r="R38" s="196"/>
      <c r="S38" s="196"/>
      <c r="T38" s="197">
        <v>2626</v>
      </c>
    </row>
    <row r="39" spans="2:26" ht="14.4" thickBot="1">
      <c r="B39" s="188">
        <v>36</v>
      </c>
      <c r="C39" s="189" t="s">
        <v>179</v>
      </c>
      <c r="D39" s="431"/>
      <c r="E39" s="432"/>
      <c r="F39" s="189">
        <v>16700</v>
      </c>
      <c r="G39" s="189">
        <v>18791</v>
      </c>
      <c r="H39" s="190">
        <v>1628</v>
      </c>
      <c r="I39" s="191">
        <v>946</v>
      </c>
      <c r="J39" s="207">
        <v>1014</v>
      </c>
      <c r="K39" s="167">
        <v>562</v>
      </c>
      <c r="L39" s="167">
        <v>1153</v>
      </c>
      <c r="M39" s="167">
        <v>821</v>
      </c>
      <c r="N39" s="192">
        <v>8019</v>
      </c>
      <c r="O39" s="193">
        <v>10110</v>
      </c>
      <c r="Q39" s="435" t="s">
        <v>211</v>
      </c>
      <c r="R39" s="436"/>
      <c r="S39" s="436"/>
      <c r="T39" s="437"/>
    </row>
    <row r="40" spans="2:26">
      <c r="B40" s="103">
        <v>37</v>
      </c>
      <c r="C40" s="183" t="s">
        <v>159</v>
      </c>
      <c r="D40" s="433" t="s">
        <v>180</v>
      </c>
      <c r="E40" s="434">
        <v>3</v>
      </c>
      <c r="F40" s="67">
        <v>13306</v>
      </c>
      <c r="G40" s="67">
        <v>14880</v>
      </c>
      <c r="H40" s="70">
        <v>1142</v>
      </c>
      <c r="I40" s="72">
        <v>660</v>
      </c>
      <c r="J40" s="205">
        <v>957</v>
      </c>
      <c r="K40" s="165">
        <v>554</v>
      </c>
      <c r="L40" s="165">
        <v>1103</v>
      </c>
      <c r="M40" s="165">
        <v>775</v>
      </c>
      <c r="N40" s="107">
        <v>6253</v>
      </c>
      <c r="O40" s="108">
        <v>7825</v>
      </c>
      <c r="Q40" s="195" t="s">
        <v>87</v>
      </c>
      <c r="R40" s="196"/>
      <c r="S40" s="196"/>
      <c r="T40" s="197">
        <v>2219</v>
      </c>
    </row>
    <row r="41" spans="2:26">
      <c r="B41" s="182">
        <v>38</v>
      </c>
      <c r="C41" s="183" t="s">
        <v>161</v>
      </c>
      <c r="D41" s="426"/>
      <c r="E41" s="430"/>
      <c r="F41" s="183">
        <v>13994</v>
      </c>
      <c r="G41" s="183">
        <v>15687</v>
      </c>
      <c r="H41" s="184">
        <v>1253</v>
      </c>
      <c r="I41" s="185">
        <v>726</v>
      </c>
      <c r="J41" s="206">
        <v>957</v>
      </c>
      <c r="K41" s="166">
        <v>554</v>
      </c>
      <c r="L41" s="166">
        <v>1103</v>
      </c>
      <c r="M41" s="166">
        <v>775</v>
      </c>
      <c r="N41" s="186">
        <v>6660</v>
      </c>
      <c r="O41" s="187">
        <v>8355</v>
      </c>
      <c r="Q41" s="195" t="s">
        <v>89</v>
      </c>
      <c r="R41" s="196"/>
      <c r="S41" s="196"/>
      <c r="T41" s="197">
        <v>2695</v>
      </c>
    </row>
    <row r="42" spans="2:26">
      <c r="B42" s="182">
        <v>39</v>
      </c>
      <c r="C42" s="183" t="s">
        <v>162</v>
      </c>
      <c r="D42" s="425" t="s">
        <v>181</v>
      </c>
      <c r="E42" s="429">
        <v>3</v>
      </c>
      <c r="F42" s="183">
        <v>13692</v>
      </c>
      <c r="G42" s="183">
        <v>15310</v>
      </c>
      <c r="H42" s="184">
        <v>1199</v>
      </c>
      <c r="I42" s="185">
        <v>701</v>
      </c>
      <c r="J42" s="206">
        <v>969</v>
      </c>
      <c r="K42" s="166">
        <v>555</v>
      </c>
      <c r="L42" s="166">
        <v>1111</v>
      </c>
      <c r="M42" s="166">
        <v>783</v>
      </c>
      <c r="N42" s="186">
        <v>6425</v>
      </c>
      <c r="O42" s="187">
        <v>8041</v>
      </c>
      <c r="Q42" s="200" t="s">
        <v>91</v>
      </c>
      <c r="R42" s="104"/>
      <c r="S42" s="196"/>
      <c r="T42" s="197">
        <v>2462</v>
      </c>
    </row>
    <row r="43" spans="2:26" ht="13.8" thickBot="1">
      <c r="B43" s="182">
        <v>40</v>
      </c>
      <c r="C43" s="183" t="s">
        <v>164</v>
      </c>
      <c r="D43" s="426"/>
      <c r="E43" s="430"/>
      <c r="F43" s="183">
        <v>14400</v>
      </c>
      <c r="G43" s="183">
        <v>16134</v>
      </c>
      <c r="H43" s="184">
        <v>1315</v>
      </c>
      <c r="I43" s="185">
        <v>775</v>
      </c>
      <c r="J43" s="206">
        <v>969</v>
      </c>
      <c r="K43" s="166">
        <v>555</v>
      </c>
      <c r="L43" s="166">
        <v>1111</v>
      </c>
      <c r="M43" s="166">
        <v>783</v>
      </c>
      <c r="N43" s="186">
        <v>6835</v>
      </c>
      <c r="O43" s="187">
        <v>8570</v>
      </c>
      <c r="Q43" s="201" t="s">
        <v>93</v>
      </c>
      <c r="R43" s="202"/>
      <c r="S43" s="202"/>
      <c r="T43" s="203">
        <v>3060</v>
      </c>
    </row>
    <row r="44" spans="2:26">
      <c r="B44" s="182">
        <v>41</v>
      </c>
      <c r="C44" s="183" t="s">
        <v>165</v>
      </c>
      <c r="D44" s="425" t="s">
        <v>182</v>
      </c>
      <c r="E44" s="429">
        <v>3</v>
      </c>
      <c r="F44" s="183">
        <v>14027</v>
      </c>
      <c r="G44" s="183">
        <v>15683</v>
      </c>
      <c r="H44" s="184">
        <v>1254</v>
      </c>
      <c r="I44" s="185">
        <v>741</v>
      </c>
      <c r="J44" s="206">
        <v>976</v>
      </c>
      <c r="K44" s="166">
        <v>556</v>
      </c>
      <c r="L44" s="166">
        <v>1123</v>
      </c>
      <c r="M44" s="166">
        <v>791</v>
      </c>
      <c r="N44" s="186">
        <v>6542</v>
      </c>
      <c r="O44" s="187">
        <v>8199</v>
      </c>
      <c r="T44" s="194"/>
    </row>
    <row r="45" spans="2:26" ht="13.2" customHeight="1" thickBot="1">
      <c r="B45" s="182">
        <v>42</v>
      </c>
      <c r="C45" s="183" t="s">
        <v>167</v>
      </c>
      <c r="D45" s="426"/>
      <c r="E45" s="430"/>
      <c r="F45" s="183">
        <v>14753</v>
      </c>
      <c r="G45" s="183">
        <v>16525</v>
      </c>
      <c r="H45" s="184">
        <v>1378</v>
      </c>
      <c r="I45" s="185">
        <v>814</v>
      </c>
      <c r="J45" s="206">
        <v>976</v>
      </c>
      <c r="K45" s="166">
        <v>556</v>
      </c>
      <c r="L45" s="166">
        <v>1123</v>
      </c>
      <c r="M45" s="166">
        <v>791</v>
      </c>
      <c r="N45" s="186">
        <v>6962</v>
      </c>
      <c r="O45" s="187">
        <v>8733</v>
      </c>
      <c r="P45" s="169"/>
    </row>
    <row r="46" spans="2:26" ht="13.2" customHeight="1">
      <c r="B46" s="182">
        <v>43</v>
      </c>
      <c r="C46" s="183" t="s">
        <v>168</v>
      </c>
      <c r="D46" s="425" t="s">
        <v>183</v>
      </c>
      <c r="E46" s="429">
        <v>3</v>
      </c>
      <c r="F46" s="183">
        <v>14681</v>
      </c>
      <c r="G46" s="183">
        <v>16473</v>
      </c>
      <c r="H46" s="184">
        <v>1312</v>
      </c>
      <c r="I46" s="185">
        <v>767</v>
      </c>
      <c r="J46" s="206">
        <v>986</v>
      </c>
      <c r="K46" s="166">
        <v>558</v>
      </c>
      <c r="L46" s="166">
        <v>1127</v>
      </c>
      <c r="M46" s="166">
        <v>798</v>
      </c>
      <c r="N46" s="186">
        <v>6986</v>
      </c>
      <c r="O46" s="187">
        <v>8780</v>
      </c>
      <c r="P46" s="169"/>
      <c r="Q46" s="455" t="s">
        <v>299</v>
      </c>
      <c r="R46" s="456"/>
      <c r="S46" s="456"/>
      <c r="T46" s="456"/>
      <c r="U46" s="456"/>
      <c r="V46" s="456"/>
      <c r="W46" s="456"/>
      <c r="X46" s="456"/>
      <c r="Y46" s="456"/>
      <c r="Z46" s="457"/>
    </row>
    <row r="47" spans="2:26" ht="13.8" customHeight="1">
      <c r="B47" s="182">
        <v>44</v>
      </c>
      <c r="C47" s="183" t="s">
        <v>170</v>
      </c>
      <c r="D47" s="426"/>
      <c r="E47" s="430"/>
      <c r="F47" s="183">
        <v>15439</v>
      </c>
      <c r="G47" s="183">
        <v>17334</v>
      </c>
      <c r="H47" s="184">
        <v>1440</v>
      </c>
      <c r="I47" s="185">
        <v>840</v>
      </c>
      <c r="J47" s="206">
        <v>986</v>
      </c>
      <c r="K47" s="166">
        <v>558</v>
      </c>
      <c r="L47" s="166">
        <v>1127</v>
      </c>
      <c r="M47" s="166">
        <v>798</v>
      </c>
      <c r="N47" s="186">
        <v>7425</v>
      </c>
      <c r="O47" s="187">
        <v>9320</v>
      </c>
      <c r="P47" s="169"/>
      <c r="Q47" s="458"/>
      <c r="R47" s="459"/>
      <c r="S47" s="459"/>
      <c r="T47" s="459"/>
      <c r="U47" s="459"/>
      <c r="V47" s="459"/>
      <c r="W47" s="459"/>
      <c r="X47" s="459"/>
      <c r="Y47" s="459"/>
      <c r="Z47" s="460"/>
    </row>
    <row r="48" spans="2:26" ht="13.8" customHeight="1" thickBot="1">
      <c r="B48" s="182">
        <v>45</v>
      </c>
      <c r="C48" s="183" t="s">
        <v>171</v>
      </c>
      <c r="D48" s="425" t="s">
        <v>184</v>
      </c>
      <c r="E48" s="429">
        <v>3</v>
      </c>
      <c r="F48" s="183">
        <v>15057</v>
      </c>
      <c r="G48" s="183">
        <v>16903</v>
      </c>
      <c r="H48" s="184">
        <v>1369</v>
      </c>
      <c r="I48" s="185">
        <v>805</v>
      </c>
      <c r="J48" s="206">
        <v>994</v>
      </c>
      <c r="K48" s="166">
        <v>559</v>
      </c>
      <c r="L48" s="166">
        <v>1135</v>
      </c>
      <c r="M48" s="166">
        <v>805</v>
      </c>
      <c r="N48" s="186">
        <v>7155</v>
      </c>
      <c r="O48" s="187">
        <v>9003</v>
      </c>
      <c r="P48" s="169"/>
      <c r="Q48" s="461"/>
      <c r="R48" s="462"/>
      <c r="S48" s="462"/>
      <c r="T48" s="462"/>
      <c r="U48" s="462"/>
      <c r="V48" s="462"/>
      <c r="W48" s="462"/>
      <c r="X48" s="462"/>
      <c r="Y48" s="462"/>
      <c r="Z48" s="463"/>
    </row>
    <row r="49" spans="2:26" ht="13.8" customHeight="1" thickBot="1">
      <c r="B49" s="182">
        <v>46</v>
      </c>
      <c r="C49" s="183" t="s">
        <v>173</v>
      </c>
      <c r="D49" s="426"/>
      <c r="E49" s="430"/>
      <c r="F49" s="183">
        <v>15834</v>
      </c>
      <c r="G49" s="183">
        <v>17777</v>
      </c>
      <c r="H49" s="184">
        <v>1504</v>
      </c>
      <c r="I49" s="185">
        <v>883</v>
      </c>
      <c r="J49" s="206">
        <v>994</v>
      </c>
      <c r="K49" s="166">
        <v>559</v>
      </c>
      <c r="L49" s="166">
        <v>1135</v>
      </c>
      <c r="M49" s="166">
        <v>805</v>
      </c>
      <c r="N49" s="186">
        <v>7601</v>
      </c>
      <c r="O49" s="187">
        <v>9543</v>
      </c>
      <c r="P49" s="171"/>
      <c r="Q49" s="464" t="s">
        <v>300</v>
      </c>
      <c r="R49" s="464"/>
      <c r="S49" s="464"/>
      <c r="T49" s="464"/>
      <c r="U49" s="464"/>
      <c r="V49" s="464"/>
      <c r="W49" s="464"/>
      <c r="X49" s="464"/>
      <c r="Y49" s="464"/>
      <c r="Z49" s="465"/>
    </row>
    <row r="50" spans="2:26" ht="13.2" customHeight="1" thickBot="1">
      <c r="B50" s="182">
        <v>47</v>
      </c>
      <c r="C50" s="183" t="s">
        <v>174</v>
      </c>
      <c r="D50" s="425" t="s">
        <v>185</v>
      </c>
      <c r="E50" s="429">
        <v>3</v>
      </c>
      <c r="F50" s="183">
        <v>15443</v>
      </c>
      <c r="G50" s="183">
        <v>17334</v>
      </c>
      <c r="H50" s="184">
        <v>1426</v>
      </c>
      <c r="I50" s="185">
        <v>840</v>
      </c>
      <c r="J50" s="206">
        <v>1003</v>
      </c>
      <c r="K50" s="166">
        <v>560</v>
      </c>
      <c r="L50" s="166">
        <v>1143</v>
      </c>
      <c r="M50" s="166">
        <v>813</v>
      </c>
      <c r="N50" s="186">
        <v>7322</v>
      </c>
      <c r="O50" s="187">
        <v>9218</v>
      </c>
      <c r="P50" s="170"/>
      <c r="Q50" s="452" t="s">
        <v>301</v>
      </c>
      <c r="R50" s="453"/>
      <c r="S50" s="453"/>
      <c r="T50" s="453"/>
      <c r="U50" s="453"/>
      <c r="V50" s="453"/>
      <c r="W50" s="453"/>
      <c r="X50" s="453"/>
      <c r="Y50" s="453"/>
      <c r="Z50" s="454"/>
    </row>
    <row r="51" spans="2:26" ht="13.8" customHeight="1">
      <c r="B51" s="182">
        <v>48</v>
      </c>
      <c r="C51" s="183" t="s">
        <v>176</v>
      </c>
      <c r="D51" s="426"/>
      <c r="E51" s="430"/>
      <c r="F51" s="183">
        <v>16235</v>
      </c>
      <c r="G51" s="183">
        <v>18228</v>
      </c>
      <c r="H51" s="184">
        <v>1567</v>
      </c>
      <c r="I51" s="185">
        <v>923</v>
      </c>
      <c r="J51" s="206">
        <v>1003</v>
      </c>
      <c r="K51" s="166">
        <v>560</v>
      </c>
      <c r="L51" s="166">
        <v>1143</v>
      </c>
      <c r="M51" s="166">
        <v>813</v>
      </c>
      <c r="N51" s="186">
        <v>7772</v>
      </c>
      <c r="O51" s="187">
        <v>9761</v>
      </c>
      <c r="P51" s="169"/>
      <c r="Q51" s="401" t="s">
        <v>302</v>
      </c>
      <c r="R51" s="402"/>
      <c r="S51" s="402"/>
      <c r="T51" s="402"/>
      <c r="U51" s="402"/>
      <c r="V51" s="402"/>
      <c r="W51" s="402"/>
      <c r="X51" s="402"/>
      <c r="Y51" s="402"/>
      <c r="Z51" s="403"/>
    </row>
    <row r="52" spans="2:26" ht="13.2" customHeight="1">
      <c r="B52" s="182">
        <v>49</v>
      </c>
      <c r="C52" s="183" t="s">
        <v>177</v>
      </c>
      <c r="D52" s="425" t="s">
        <v>186</v>
      </c>
      <c r="E52" s="429">
        <v>3</v>
      </c>
      <c r="F52" s="183">
        <v>15817</v>
      </c>
      <c r="G52" s="183">
        <v>17751</v>
      </c>
      <c r="H52" s="184">
        <v>1482</v>
      </c>
      <c r="I52" s="185">
        <v>863</v>
      </c>
      <c r="J52" s="206">
        <v>1014</v>
      </c>
      <c r="K52" s="166">
        <v>562</v>
      </c>
      <c r="L52" s="166">
        <v>1153</v>
      </c>
      <c r="M52" s="166">
        <v>821</v>
      </c>
      <c r="N52" s="186">
        <v>7494</v>
      </c>
      <c r="O52" s="187">
        <v>9431</v>
      </c>
      <c r="P52" s="169"/>
      <c r="Q52" s="401"/>
      <c r="R52" s="402"/>
      <c r="S52" s="402"/>
      <c r="T52" s="402"/>
      <c r="U52" s="402"/>
      <c r="V52" s="402"/>
      <c r="W52" s="402"/>
      <c r="X52" s="402"/>
      <c r="Y52" s="402"/>
      <c r="Z52" s="403"/>
    </row>
    <row r="53" spans="2:26" ht="20.399999999999999" customHeight="1" thickBot="1">
      <c r="B53" s="188">
        <v>50</v>
      </c>
      <c r="C53" s="189" t="s">
        <v>179</v>
      </c>
      <c r="D53" s="431"/>
      <c r="E53" s="432"/>
      <c r="F53" s="189">
        <v>16628</v>
      </c>
      <c r="G53" s="189">
        <v>18658</v>
      </c>
      <c r="H53" s="190">
        <v>1628</v>
      </c>
      <c r="I53" s="191">
        <v>946</v>
      </c>
      <c r="J53" s="207">
        <v>1014</v>
      </c>
      <c r="K53" s="167">
        <v>562</v>
      </c>
      <c r="L53" s="167">
        <v>1153</v>
      </c>
      <c r="M53" s="167">
        <v>821</v>
      </c>
      <c r="N53" s="192">
        <v>7945</v>
      </c>
      <c r="O53" s="193">
        <v>9978</v>
      </c>
      <c r="P53" s="169"/>
      <c r="Q53" s="401"/>
      <c r="R53" s="402"/>
      <c r="S53" s="402"/>
      <c r="T53" s="402"/>
      <c r="U53" s="402"/>
      <c r="V53" s="402"/>
      <c r="W53" s="402"/>
      <c r="X53" s="402"/>
      <c r="Y53" s="402"/>
      <c r="Z53" s="403"/>
    </row>
    <row r="54" spans="2:26" ht="14.4" customHeight="1" thickBot="1">
      <c r="Q54" s="401"/>
      <c r="R54" s="402"/>
      <c r="S54" s="402"/>
      <c r="T54" s="402"/>
      <c r="U54" s="402"/>
      <c r="V54" s="402"/>
      <c r="W54" s="402"/>
      <c r="X54" s="402"/>
      <c r="Y54" s="402"/>
      <c r="Z54" s="403"/>
    </row>
    <row r="55" spans="2:26" ht="16.2" customHeight="1">
      <c r="B55" s="407" t="s">
        <v>377</v>
      </c>
      <c r="C55" s="408"/>
      <c r="D55" s="408"/>
      <c r="E55" s="408"/>
      <c r="F55" s="408"/>
      <c r="G55" s="408"/>
      <c r="H55" s="408"/>
      <c r="I55" s="408"/>
      <c r="J55" s="408"/>
      <c r="K55" s="408"/>
      <c r="L55" s="408"/>
      <c r="M55" s="408"/>
      <c r="N55" s="409"/>
      <c r="O55" s="132"/>
      <c r="P55" s="132"/>
      <c r="Q55" s="395" t="s">
        <v>303</v>
      </c>
      <c r="R55" s="396"/>
      <c r="S55" s="396"/>
      <c r="T55" s="396"/>
      <c r="U55" s="396"/>
      <c r="V55" s="396"/>
      <c r="W55" s="396"/>
      <c r="X55" s="396"/>
      <c r="Y55" s="396"/>
      <c r="Z55" s="397"/>
    </row>
    <row r="56" spans="2:26" ht="40.799999999999997" customHeight="1" thickBot="1">
      <c r="B56" s="410"/>
      <c r="C56" s="411"/>
      <c r="D56" s="411"/>
      <c r="E56" s="411"/>
      <c r="F56" s="411"/>
      <c r="G56" s="411"/>
      <c r="H56" s="411"/>
      <c r="I56" s="411"/>
      <c r="J56" s="411"/>
      <c r="K56" s="411"/>
      <c r="L56" s="411"/>
      <c r="M56" s="411"/>
      <c r="N56" s="412"/>
      <c r="O56" s="132"/>
      <c r="P56" s="132"/>
      <c r="Q56" s="398" t="s">
        <v>365</v>
      </c>
      <c r="R56" s="399"/>
      <c r="S56" s="399"/>
      <c r="T56" s="399"/>
      <c r="U56" s="399"/>
      <c r="V56" s="399"/>
      <c r="W56" s="399"/>
      <c r="X56" s="399"/>
      <c r="Y56" s="399"/>
      <c r="Z56" s="400"/>
    </row>
    <row r="57" spans="2:26" ht="13.2" customHeight="1" thickBot="1"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Q57" s="401"/>
      <c r="R57" s="402"/>
      <c r="S57" s="402"/>
      <c r="T57" s="402"/>
      <c r="U57" s="402"/>
      <c r="V57" s="402"/>
      <c r="W57" s="402"/>
      <c r="X57" s="402"/>
      <c r="Y57" s="402"/>
      <c r="Z57" s="403"/>
    </row>
    <row r="58" spans="2:26" ht="18" customHeight="1" thickBot="1">
      <c r="B58" s="422" t="s">
        <v>213</v>
      </c>
      <c r="C58" s="423"/>
      <c r="D58" s="423"/>
      <c r="E58" s="424"/>
      <c r="F58" s="74"/>
      <c r="G58" s="422" t="s">
        <v>214</v>
      </c>
      <c r="H58" s="423"/>
      <c r="I58" s="423"/>
      <c r="J58" s="423"/>
      <c r="K58" s="423"/>
      <c r="L58" s="423"/>
      <c r="M58" s="423"/>
      <c r="N58" s="424"/>
      <c r="Q58" s="127" t="s">
        <v>304</v>
      </c>
      <c r="R58" s="128"/>
      <c r="S58" s="128"/>
      <c r="T58" s="128"/>
      <c r="U58" s="128"/>
      <c r="V58" s="128"/>
      <c r="W58" s="128"/>
      <c r="X58" s="128"/>
      <c r="Y58" s="128"/>
      <c r="Z58" s="129"/>
    </row>
    <row r="59" spans="2:26" ht="15.6" customHeight="1">
      <c r="B59" s="413" t="s">
        <v>430</v>
      </c>
      <c r="C59" s="414"/>
      <c r="D59" s="414"/>
      <c r="E59" s="415"/>
      <c r="G59" s="413" t="s">
        <v>431</v>
      </c>
      <c r="H59" s="414"/>
      <c r="I59" s="414"/>
      <c r="J59" s="414"/>
      <c r="K59" s="414"/>
      <c r="L59" s="414"/>
      <c r="M59" s="414"/>
      <c r="N59" s="415"/>
      <c r="Q59" s="398" t="s">
        <v>305</v>
      </c>
      <c r="R59" s="399"/>
      <c r="S59" s="399"/>
      <c r="T59" s="399"/>
      <c r="U59" s="399"/>
      <c r="V59" s="399"/>
      <c r="W59" s="399"/>
      <c r="X59" s="399"/>
      <c r="Y59" s="399"/>
      <c r="Z59" s="400"/>
    </row>
    <row r="60" spans="2:26" ht="25.05" customHeight="1">
      <c r="B60" s="416"/>
      <c r="C60" s="417"/>
      <c r="D60" s="417"/>
      <c r="E60" s="418"/>
      <c r="G60" s="416"/>
      <c r="H60" s="417"/>
      <c r="I60" s="417"/>
      <c r="J60" s="417"/>
      <c r="K60" s="417"/>
      <c r="L60" s="417"/>
      <c r="M60" s="417"/>
      <c r="N60" s="418"/>
      <c r="Q60" s="401"/>
      <c r="R60" s="402"/>
      <c r="S60" s="402"/>
      <c r="T60" s="402"/>
      <c r="U60" s="402"/>
      <c r="V60" s="402"/>
      <c r="W60" s="402"/>
      <c r="X60" s="402"/>
      <c r="Y60" s="402"/>
      <c r="Z60" s="403"/>
    </row>
    <row r="61" spans="2:26" ht="26.4" customHeight="1" thickBot="1">
      <c r="B61" s="419"/>
      <c r="C61" s="420"/>
      <c r="D61" s="420"/>
      <c r="E61" s="421"/>
      <c r="G61" s="419"/>
      <c r="H61" s="420"/>
      <c r="I61" s="420"/>
      <c r="J61" s="420"/>
      <c r="K61" s="420"/>
      <c r="L61" s="420"/>
      <c r="M61" s="420"/>
      <c r="N61" s="421"/>
      <c r="Q61" s="404"/>
      <c r="R61" s="405"/>
      <c r="S61" s="405"/>
      <c r="T61" s="405"/>
      <c r="U61" s="405"/>
      <c r="V61" s="405"/>
      <c r="W61" s="405"/>
      <c r="X61" s="405"/>
      <c r="Y61" s="405"/>
      <c r="Z61" s="406"/>
    </row>
    <row r="62" spans="2:26" ht="17.399999999999999" customHeight="1">
      <c r="B62" s="133"/>
      <c r="C62" s="133"/>
      <c r="D62" s="133"/>
      <c r="E62" s="133"/>
      <c r="G62" s="133"/>
      <c r="H62" s="133"/>
      <c r="I62" s="133"/>
      <c r="J62" s="133"/>
      <c r="K62" s="133"/>
      <c r="L62" s="133"/>
      <c r="M62" s="133"/>
      <c r="N62" s="133"/>
    </row>
    <row r="63" spans="2:26" ht="13.2" customHeight="1">
      <c r="F63" s="69"/>
      <c r="G63" s="69"/>
      <c r="H63" s="69"/>
      <c r="I63" s="69"/>
      <c r="J63" s="69"/>
      <c r="K63" s="69"/>
      <c r="L63" s="69"/>
      <c r="M63" s="69"/>
    </row>
  </sheetData>
  <mergeCells count="70">
    <mergeCell ref="Q50:Z50"/>
    <mergeCell ref="Q46:Z48"/>
    <mergeCell ref="Q39:T39"/>
    <mergeCell ref="D48:D49"/>
    <mergeCell ref="E42:E43"/>
    <mergeCell ref="D44:D45"/>
    <mergeCell ref="E44:E45"/>
    <mergeCell ref="E48:E49"/>
    <mergeCell ref="Q49:Z49"/>
    <mergeCell ref="Q3:U3"/>
    <mergeCell ref="B2:O2"/>
    <mergeCell ref="E36:E37"/>
    <mergeCell ref="D38:D39"/>
    <mergeCell ref="E38:E39"/>
    <mergeCell ref="D36:D37"/>
    <mergeCell ref="Q5:T5"/>
    <mergeCell ref="Q14:T14"/>
    <mergeCell ref="D10:D11"/>
    <mergeCell ref="E10:E11"/>
    <mergeCell ref="D12:D13"/>
    <mergeCell ref="E12:E13"/>
    <mergeCell ref="D14:D15"/>
    <mergeCell ref="D4:D5"/>
    <mergeCell ref="E4:E5"/>
    <mergeCell ref="D20:D21"/>
    <mergeCell ref="E20:E21"/>
    <mergeCell ref="D22:D23"/>
    <mergeCell ref="E22:E23"/>
    <mergeCell ref="B1:H1"/>
    <mergeCell ref="E14:E15"/>
    <mergeCell ref="D16:D17"/>
    <mergeCell ref="E16:E17"/>
    <mergeCell ref="D18:D19"/>
    <mergeCell ref="E18:E19"/>
    <mergeCell ref="Q34:T34"/>
    <mergeCell ref="D34:D35"/>
    <mergeCell ref="E34:E35"/>
    <mergeCell ref="D24:D25"/>
    <mergeCell ref="E24:E25"/>
    <mergeCell ref="D52:D53"/>
    <mergeCell ref="E52:E53"/>
    <mergeCell ref="D26:D27"/>
    <mergeCell ref="E26:E27"/>
    <mergeCell ref="D28:D29"/>
    <mergeCell ref="E28:E29"/>
    <mergeCell ref="D30:D31"/>
    <mergeCell ref="E30:E31"/>
    <mergeCell ref="D32:D33"/>
    <mergeCell ref="E32:E33"/>
    <mergeCell ref="D46:D47"/>
    <mergeCell ref="E46:E47"/>
    <mergeCell ref="E40:E41"/>
    <mergeCell ref="D42:D43"/>
    <mergeCell ref="D40:D41"/>
    <mergeCell ref="I1:O1"/>
    <mergeCell ref="Q55:Z55"/>
    <mergeCell ref="Q59:Z61"/>
    <mergeCell ref="Q56:Z57"/>
    <mergeCell ref="B55:N56"/>
    <mergeCell ref="B59:E61"/>
    <mergeCell ref="G59:N61"/>
    <mergeCell ref="B58:E58"/>
    <mergeCell ref="G58:N58"/>
    <mergeCell ref="D6:D7"/>
    <mergeCell ref="E6:E7"/>
    <mergeCell ref="D8:D9"/>
    <mergeCell ref="E8:E9"/>
    <mergeCell ref="D50:D51"/>
    <mergeCell ref="E50:E51"/>
    <mergeCell ref="Q51:Z54"/>
  </mergeCells>
  <pageMargins left="0" right="0" top="0" bottom="0" header="0" footer="0"/>
  <pageSetup paperSize="9" scale="91" orientation="landscape" r:id="rId1"/>
  <rowBreaks count="1" manualBreakCount="1">
    <brk id="62" max="20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8">
    <tabColor rgb="FFFF0000"/>
  </sheetPr>
  <dimension ref="A1:M60"/>
  <sheetViews>
    <sheetView zoomScaleNormal="100" workbookViewId="0">
      <selection activeCell="N54" sqref="N54"/>
    </sheetView>
  </sheetViews>
  <sheetFormatPr defaultRowHeight="13.2"/>
  <cols>
    <col min="4" max="4" width="5.44140625" customWidth="1"/>
    <col min="6" max="6" width="2.77734375" customWidth="1"/>
  </cols>
  <sheetData>
    <row r="1" spans="1:11">
      <c r="A1" s="355" t="s">
        <v>538</v>
      </c>
      <c r="B1" s="356"/>
    </row>
    <row r="3" spans="1:11" ht="13.8">
      <c r="A3" s="466" t="s">
        <v>325</v>
      </c>
      <c r="B3" s="467"/>
      <c r="C3" s="467" t="s">
        <v>113</v>
      </c>
      <c r="D3" s="467"/>
      <c r="E3" s="468"/>
      <c r="G3" s="466" t="s">
        <v>327</v>
      </c>
      <c r="H3" s="467"/>
      <c r="I3" s="467" t="s">
        <v>113</v>
      </c>
      <c r="J3" s="467"/>
      <c r="K3" s="468"/>
    </row>
    <row r="4" spans="1:11" ht="13.8">
      <c r="A4" s="466" t="s">
        <v>252</v>
      </c>
      <c r="B4" s="469"/>
      <c r="C4" s="469"/>
      <c r="D4" s="469"/>
      <c r="E4" s="470"/>
      <c r="G4" s="466" t="s">
        <v>253</v>
      </c>
      <c r="H4" s="469"/>
      <c r="I4" s="469"/>
      <c r="J4" s="469"/>
      <c r="K4" s="470"/>
    </row>
    <row r="5" spans="1:11">
      <c r="A5" s="84" t="s">
        <v>240</v>
      </c>
      <c r="B5" s="85"/>
      <c r="C5" s="85"/>
      <c r="D5" s="86"/>
      <c r="E5" s="76">
        <v>14750</v>
      </c>
      <c r="G5" s="84" t="s">
        <v>254</v>
      </c>
      <c r="H5" s="85"/>
      <c r="I5" s="85"/>
      <c r="J5" s="86"/>
      <c r="K5" s="76">
        <v>12164</v>
      </c>
    </row>
    <row r="6" spans="1:11">
      <c r="A6" s="51" t="s">
        <v>241</v>
      </c>
      <c r="B6" s="4"/>
      <c r="C6" s="4"/>
      <c r="D6" s="5"/>
      <c r="E6" s="6">
        <v>15487</v>
      </c>
      <c r="G6" s="51" t="s">
        <v>255</v>
      </c>
      <c r="H6" s="4"/>
      <c r="I6" s="4"/>
      <c r="J6" s="5"/>
      <c r="K6" s="6">
        <v>12772</v>
      </c>
    </row>
    <row r="7" spans="1:11">
      <c r="A7" s="51" t="s">
        <v>239</v>
      </c>
      <c r="B7" s="4"/>
      <c r="C7" s="4"/>
      <c r="D7" s="5"/>
      <c r="E7" s="6">
        <v>16262</v>
      </c>
      <c r="G7" s="51" t="s">
        <v>256</v>
      </c>
      <c r="H7" s="4"/>
      <c r="I7" s="4"/>
      <c r="J7" s="5"/>
      <c r="K7" s="6">
        <v>13407</v>
      </c>
    </row>
    <row r="8" spans="1:11">
      <c r="A8" s="51" t="s">
        <v>242</v>
      </c>
      <c r="B8" s="4"/>
      <c r="C8" s="4"/>
      <c r="D8" s="5"/>
      <c r="E8" s="6">
        <v>17886</v>
      </c>
      <c r="G8" s="51" t="s">
        <v>257</v>
      </c>
      <c r="H8" s="4"/>
      <c r="I8" s="4"/>
      <c r="J8" s="5"/>
      <c r="K8" s="6">
        <v>14750</v>
      </c>
    </row>
    <row r="9" spans="1:11">
      <c r="A9" s="51" t="s">
        <v>276</v>
      </c>
      <c r="B9" s="4"/>
      <c r="C9" s="4"/>
      <c r="D9" s="5"/>
      <c r="E9" s="6">
        <v>19678</v>
      </c>
      <c r="G9" s="51" t="s">
        <v>280</v>
      </c>
      <c r="H9" s="4"/>
      <c r="I9" s="4"/>
      <c r="J9" s="5"/>
      <c r="K9" s="6">
        <v>16223</v>
      </c>
    </row>
    <row r="10" spans="1:11">
      <c r="A10" s="51"/>
      <c r="B10" s="4"/>
      <c r="C10" s="4"/>
      <c r="D10" s="5"/>
      <c r="E10" s="6"/>
      <c r="G10" s="51"/>
      <c r="H10" s="4"/>
      <c r="I10" s="4"/>
      <c r="J10" s="5"/>
      <c r="K10" s="6"/>
    </row>
    <row r="11" spans="1:11">
      <c r="A11" s="51" t="s">
        <v>243</v>
      </c>
      <c r="B11" s="4"/>
      <c r="C11" s="4"/>
      <c r="D11" s="5"/>
      <c r="E11" s="6">
        <v>15071</v>
      </c>
      <c r="G11" s="51" t="s">
        <v>258</v>
      </c>
      <c r="H11" s="4"/>
      <c r="I11" s="4"/>
      <c r="J11" s="5"/>
      <c r="K11" s="6">
        <v>12455</v>
      </c>
    </row>
    <row r="12" spans="1:11">
      <c r="A12" s="51" t="s">
        <v>244</v>
      </c>
      <c r="B12" s="4"/>
      <c r="C12" s="4"/>
      <c r="D12" s="5"/>
      <c r="E12" s="6">
        <v>15826</v>
      </c>
      <c r="G12" s="51" t="s">
        <v>259</v>
      </c>
      <c r="H12" s="4"/>
      <c r="I12" s="4"/>
      <c r="J12" s="5"/>
      <c r="K12" s="6">
        <v>13073</v>
      </c>
    </row>
    <row r="13" spans="1:11">
      <c r="A13" s="51" t="s">
        <v>245</v>
      </c>
      <c r="B13" s="4"/>
      <c r="C13" s="4"/>
      <c r="D13" s="5"/>
      <c r="E13" s="6">
        <v>16616</v>
      </c>
      <c r="G13" s="51" t="s">
        <v>260</v>
      </c>
      <c r="H13" s="4"/>
      <c r="I13" s="4"/>
      <c r="J13" s="5"/>
      <c r="K13" s="6">
        <v>13730</v>
      </c>
    </row>
    <row r="14" spans="1:11">
      <c r="A14" s="51" t="s">
        <v>246</v>
      </c>
      <c r="B14" s="4"/>
      <c r="C14" s="4"/>
      <c r="D14" s="5"/>
      <c r="E14" s="6">
        <v>18279</v>
      </c>
      <c r="G14" s="51" t="s">
        <v>265</v>
      </c>
      <c r="H14" s="4"/>
      <c r="I14" s="4"/>
      <c r="J14" s="5"/>
      <c r="K14" s="6">
        <v>15102</v>
      </c>
    </row>
    <row r="15" spans="1:11">
      <c r="A15" s="51" t="s">
        <v>277</v>
      </c>
      <c r="B15" s="4"/>
      <c r="C15" s="4"/>
      <c r="D15" s="5"/>
      <c r="E15" s="6">
        <v>20104</v>
      </c>
      <c r="G15" s="51" t="s">
        <v>281</v>
      </c>
      <c r="H15" s="4"/>
      <c r="I15" s="4"/>
      <c r="J15" s="5"/>
      <c r="K15" s="6">
        <v>16613</v>
      </c>
    </row>
    <row r="16" spans="1:11">
      <c r="A16" s="51"/>
      <c r="B16" s="4"/>
      <c r="C16" s="4"/>
      <c r="D16" s="5"/>
      <c r="E16" s="6"/>
      <c r="G16" s="51"/>
      <c r="H16" s="4"/>
      <c r="I16" s="4"/>
      <c r="J16" s="5"/>
      <c r="K16" s="6"/>
    </row>
    <row r="17" spans="1:11">
      <c r="A17" s="51" t="s">
        <v>247</v>
      </c>
      <c r="B17" s="4"/>
      <c r="C17" s="4"/>
      <c r="D17" s="5"/>
      <c r="E17" s="6">
        <v>15557</v>
      </c>
      <c r="G17" s="51" t="s">
        <v>261</v>
      </c>
      <c r="H17" s="4"/>
      <c r="I17" s="4"/>
      <c r="J17" s="5"/>
      <c r="K17" s="6">
        <v>12891</v>
      </c>
    </row>
    <row r="18" spans="1:11">
      <c r="A18" s="51" t="s">
        <v>248</v>
      </c>
      <c r="B18" s="4"/>
      <c r="C18" s="4"/>
      <c r="D18" s="5"/>
      <c r="E18" s="6">
        <v>16334</v>
      </c>
      <c r="G18" s="51" t="s">
        <v>262</v>
      </c>
      <c r="H18" s="4"/>
      <c r="I18" s="4"/>
      <c r="J18" s="5"/>
      <c r="K18" s="6">
        <v>13532</v>
      </c>
    </row>
    <row r="19" spans="1:11">
      <c r="A19" s="51" t="s">
        <v>249</v>
      </c>
      <c r="B19" s="4"/>
      <c r="C19" s="4"/>
      <c r="D19" s="5"/>
      <c r="E19" s="6">
        <v>17150</v>
      </c>
      <c r="G19" s="51" t="s">
        <v>263</v>
      </c>
      <c r="H19" s="4"/>
      <c r="I19" s="4"/>
      <c r="J19" s="5"/>
      <c r="K19" s="6">
        <v>14211</v>
      </c>
    </row>
    <row r="20" spans="1:11">
      <c r="A20" s="51" t="s">
        <v>250</v>
      </c>
      <c r="B20" s="4"/>
      <c r="C20" s="4"/>
      <c r="D20" s="5"/>
      <c r="E20" s="6">
        <v>18884</v>
      </c>
      <c r="G20" s="51" t="s">
        <v>264</v>
      </c>
      <c r="H20" s="4"/>
      <c r="I20" s="4"/>
      <c r="J20" s="5"/>
      <c r="K20" s="6">
        <v>15636</v>
      </c>
    </row>
    <row r="21" spans="1:11">
      <c r="A21" s="51" t="s">
        <v>275</v>
      </c>
      <c r="B21" s="4"/>
      <c r="C21" s="4"/>
      <c r="D21" s="5"/>
      <c r="E21" s="6">
        <v>20777</v>
      </c>
      <c r="G21" s="51" t="s">
        <v>282</v>
      </c>
      <c r="H21" s="4"/>
      <c r="I21" s="4"/>
      <c r="J21" s="5"/>
      <c r="K21" s="6">
        <v>17199</v>
      </c>
    </row>
    <row r="22" spans="1:11">
      <c r="A22" s="51"/>
      <c r="B22" s="4"/>
      <c r="C22" s="4"/>
      <c r="D22" s="5"/>
      <c r="E22" s="6"/>
      <c r="G22" s="52"/>
      <c r="H22" s="29"/>
      <c r="I22" s="29"/>
      <c r="J22" s="30"/>
      <c r="K22" s="19"/>
    </row>
    <row r="23" spans="1:11">
      <c r="A23" s="52" t="s">
        <v>251</v>
      </c>
      <c r="B23" s="29"/>
      <c r="C23" s="29"/>
      <c r="D23" s="30"/>
      <c r="E23" s="19">
        <v>23552</v>
      </c>
    </row>
    <row r="25" spans="1:11" ht="13.8">
      <c r="A25" s="471" t="s">
        <v>326</v>
      </c>
      <c r="B25" s="472"/>
      <c r="C25" s="472" t="s">
        <v>113</v>
      </c>
      <c r="D25" s="472"/>
      <c r="E25" s="472"/>
      <c r="G25" s="471" t="s">
        <v>328</v>
      </c>
      <c r="H25" s="472"/>
      <c r="I25" s="472" t="s">
        <v>113</v>
      </c>
      <c r="J25" s="472"/>
      <c r="K25" s="472"/>
    </row>
    <row r="26" spans="1:11" ht="13.8">
      <c r="A26" s="466" t="s">
        <v>252</v>
      </c>
      <c r="B26" s="469"/>
      <c r="C26" s="469"/>
      <c r="D26" s="469"/>
      <c r="E26" s="470"/>
      <c r="G26" s="466" t="s">
        <v>253</v>
      </c>
      <c r="H26" s="469"/>
      <c r="I26" s="469"/>
      <c r="J26" s="469"/>
      <c r="K26" s="470"/>
    </row>
    <row r="27" spans="1:11">
      <c r="A27" s="84" t="s">
        <v>266</v>
      </c>
      <c r="B27" s="85"/>
      <c r="C27" s="85"/>
      <c r="D27" s="86"/>
      <c r="E27" s="76">
        <v>19024</v>
      </c>
      <c r="G27" s="84" t="s">
        <v>270</v>
      </c>
      <c r="H27" s="85"/>
      <c r="I27" s="85"/>
      <c r="J27" s="86"/>
      <c r="K27" s="76">
        <v>16305</v>
      </c>
    </row>
    <row r="28" spans="1:11">
      <c r="A28" s="51" t="s">
        <v>268</v>
      </c>
      <c r="B28" s="4"/>
      <c r="C28" s="4"/>
      <c r="D28" s="5"/>
      <c r="E28" s="6">
        <v>19975</v>
      </c>
      <c r="G28" s="51" t="s">
        <v>271</v>
      </c>
      <c r="H28" s="4"/>
      <c r="I28" s="4"/>
      <c r="J28" s="5"/>
      <c r="K28" s="6">
        <v>17121</v>
      </c>
    </row>
    <row r="29" spans="1:11">
      <c r="A29" s="51" t="s">
        <v>267</v>
      </c>
      <c r="B29" s="4"/>
      <c r="C29" s="4"/>
      <c r="D29" s="5"/>
      <c r="E29" s="6">
        <v>20972</v>
      </c>
      <c r="G29" s="51" t="s">
        <v>272</v>
      </c>
      <c r="H29" s="4"/>
      <c r="I29" s="4"/>
      <c r="J29" s="5"/>
      <c r="K29" s="6">
        <v>17977</v>
      </c>
    </row>
    <row r="30" spans="1:11">
      <c r="A30" s="51" t="s">
        <v>269</v>
      </c>
      <c r="B30" s="4"/>
      <c r="C30" s="4"/>
      <c r="D30" s="5"/>
      <c r="E30" s="6">
        <v>23073</v>
      </c>
      <c r="G30" s="51" t="s">
        <v>273</v>
      </c>
      <c r="H30" s="4"/>
      <c r="I30" s="4"/>
      <c r="J30" s="5"/>
      <c r="K30" s="6">
        <v>19776</v>
      </c>
    </row>
    <row r="31" spans="1:11">
      <c r="A31" s="52" t="s">
        <v>278</v>
      </c>
      <c r="B31" s="29"/>
      <c r="C31" s="29"/>
      <c r="D31" s="30"/>
      <c r="E31" s="19">
        <v>25377</v>
      </c>
      <c r="G31" s="51" t="s">
        <v>279</v>
      </c>
      <c r="H31" s="4"/>
      <c r="I31" s="4"/>
      <c r="J31" s="5"/>
      <c r="K31" s="6">
        <v>21754</v>
      </c>
    </row>
    <row r="32" spans="1:11">
      <c r="A32" s="94" t="s">
        <v>342</v>
      </c>
      <c r="B32" s="89"/>
      <c r="C32" s="350"/>
      <c r="D32" s="95"/>
      <c r="E32" s="87">
        <v>15767</v>
      </c>
      <c r="F32" s="2"/>
      <c r="G32" s="94" t="s">
        <v>274</v>
      </c>
      <c r="H32" s="89"/>
      <c r="I32" s="89"/>
      <c r="J32" s="95"/>
      <c r="K32" s="87">
        <v>15243</v>
      </c>
    </row>
    <row r="33" spans="1:11">
      <c r="A33" s="2"/>
      <c r="B33" s="2"/>
      <c r="C33" s="2"/>
      <c r="D33" s="2"/>
      <c r="E33" s="2"/>
      <c r="F33" s="2"/>
      <c r="G33" s="94" t="s">
        <v>342</v>
      </c>
      <c r="H33" s="89"/>
      <c r="I33" s="350"/>
      <c r="J33" s="95"/>
      <c r="K33" s="87">
        <v>13090</v>
      </c>
    </row>
    <row r="34" spans="1:1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ht="13.8">
      <c r="A35" s="466" t="s">
        <v>540</v>
      </c>
      <c r="B35" s="467"/>
      <c r="C35" s="467" t="s">
        <v>113</v>
      </c>
      <c r="D35" s="467"/>
      <c r="E35" s="468"/>
      <c r="F35" s="2"/>
      <c r="G35" s="466" t="s">
        <v>540</v>
      </c>
      <c r="H35" s="467"/>
      <c r="I35" s="467" t="s">
        <v>113</v>
      </c>
      <c r="J35" s="467"/>
      <c r="K35" s="468"/>
    </row>
    <row r="36" spans="1:11" ht="13.8">
      <c r="A36" s="466" t="s">
        <v>252</v>
      </c>
      <c r="B36" s="469"/>
      <c r="C36" s="469"/>
      <c r="D36" s="469"/>
      <c r="E36" s="470"/>
      <c r="F36" s="2"/>
      <c r="G36" s="466" t="s">
        <v>253</v>
      </c>
      <c r="H36" s="469"/>
      <c r="I36" s="469"/>
      <c r="J36" s="469"/>
      <c r="K36" s="470"/>
    </row>
    <row r="37" spans="1:11">
      <c r="A37" s="351" t="s">
        <v>343</v>
      </c>
      <c r="B37" s="134"/>
      <c r="C37" s="134"/>
      <c r="D37" s="352"/>
      <c r="E37" s="98">
        <v>20411</v>
      </c>
      <c r="F37" s="2"/>
      <c r="G37" s="347" t="s">
        <v>353</v>
      </c>
      <c r="H37" s="150"/>
      <c r="I37" s="150"/>
      <c r="J37" s="348"/>
      <c r="K37" s="353">
        <v>17819</v>
      </c>
    </row>
    <row r="38" spans="1:11">
      <c r="A38" s="51" t="s">
        <v>344</v>
      </c>
      <c r="B38" s="4"/>
      <c r="C38" s="4"/>
      <c r="D38" s="5"/>
      <c r="E38" s="6">
        <v>21484</v>
      </c>
      <c r="F38" s="2"/>
      <c r="G38" s="51" t="s">
        <v>354</v>
      </c>
      <c r="H38" s="4"/>
      <c r="I38" s="4"/>
      <c r="J38" s="5"/>
      <c r="K38" s="6">
        <v>18757</v>
      </c>
    </row>
    <row r="39" spans="1:11">
      <c r="A39" s="51" t="s">
        <v>345</v>
      </c>
      <c r="B39" s="4"/>
      <c r="C39" s="4"/>
      <c r="D39" s="5"/>
      <c r="E39" s="6">
        <v>22617</v>
      </c>
      <c r="F39" s="2"/>
      <c r="G39" s="51" t="s">
        <v>355</v>
      </c>
      <c r="H39" s="4"/>
      <c r="I39" s="4"/>
      <c r="J39" s="5"/>
      <c r="K39" s="6">
        <v>19742</v>
      </c>
    </row>
    <row r="40" spans="1:11">
      <c r="A40" s="51" t="s">
        <v>346</v>
      </c>
      <c r="B40" s="4"/>
      <c r="C40" s="4"/>
      <c r="D40" s="5"/>
      <c r="E40" s="6">
        <v>23749</v>
      </c>
      <c r="F40" s="2"/>
      <c r="G40" s="51" t="s">
        <v>356</v>
      </c>
      <c r="H40" s="4"/>
      <c r="I40" s="4"/>
      <c r="J40" s="5"/>
      <c r="K40" s="6">
        <v>20729</v>
      </c>
    </row>
    <row r="41" spans="1:11">
      <c r="A41" s="51" t="s">
        <v>347</v>
      </c>
      <c r="B41" s="4"/>
      <c r="C41" s="4"/>
      <c r="D41" s="5"/>
      <c r="E41" s="6">
        <v>26123</v>
      </c>
      <c r="F41" s="2"/>
      <c r="G41" s="51" t="s">
        <v>357</v>
      </c>
      <c r="H41" s="4"/>
      <c r="I41" s="4"/>
      <c r="J41" s="5"/>
      <c r="K41" s="6">
        <v>22804</v>
      </c>
    </row>
    <row r="42" spans="1:11">
      <c r="A42" s="51"/>
      <c r="B42" s="4"/>
      <c r="C42" s="4"/>
      <c r="D42" s="5"/>
      <c r="E42" s="6"/>
      <c r="F42" s="2"/>
      <c r="G42" s="51"/>
      <c r="H42" s="4"/>
      <c r="I42" s="4"/>
      <c r="J42" s="5"/>
      <c r="K42" s="6"/>
    </row>
    <row r="43" spans="1:11">
      <c r="A43" s="51" t="s">
        <v>348</v>
      </c>
      <c r="B43" s="4"/>
      <c r="C43" s="4"/>
      <c r="D43" s="5"/>
      <c r="E43" s="6">
        <v>21148</v>
      </c>
      <c r="F43" s="2"/>
      <c r="G43" s="51" t="s">
        <v>358</v>
      </c>
      <c r="H43" s="4"/>
      <c r="I43" s="4"/>
      <c r="J43" s="5"/>
      <c r="K43" s="6">
        <v>18557</v>
      </c>
    </row>
    <row r="44" spans="1:11">
      <c r="A44" s="51" t="s">
        <v>349</v>
      </c>
      <c r="B44" s="4"/>
      <c r="C44" s="4"/>
      <c r="D44" s="5"/>
      <c r="E44" s="6">
        <v>22263</v>
      </c>
      <c r="F44" s="2"/>
      <c r="G44" s="51" t="s">
        <v>359</v>
      </c>
      <c r="H44" s="4"/>
      <c r="I44" s="4"/>
      <c r="J44" s="5"/>
      <c r="K44" s="6">
        <v>19535</v>
      </c>
    </row>
    <row r="45" spans="1:11">
      <c r="A45" s="51" t="s">
        <v>350</v>
      </c>
      <c r="B45" s="4"/>
      <c r="C45" s="4"/>
      <c r="D45" s="5"/>
      <c r="E45" s="6">
        <v>23436</v>
      </c>
      <c r="F45" s="2"/>
      <c r="G45" s="51" t="s">
        <v>360</v>
      </c>
      <c r="H45" s="4"/>
      <c r="I45" s="4"/>
      <c r="J45" s="5"/>
      <c r="K45" s="6">
        <v>20563</v>
      </c>
    </row>
    <row r="46" spans="1:11">
      <c r="A46" s="51" t="s">
        <v>351</v>
      </c>
      <c r="B46" s="4"/>
      <c r="C46" s="4"/>
      <c r="D46" s="5"/>
      <c r="E46" s="6">
        <v>24608</v>
      </c>
      <c r="F46" s="2"/>
      <c r="G46" s="51" t="s">
        <v>361</v>
      </c>
      <c r="H46" s="4"/>
      <c r="I46" s="4"/>
      <c r="J46" s="5"/>
      <c r="K46" s="6">
        <v>21592</v>
      </c>
    </row>
    <row r="47" spans="1:11">
      <c r="A47" s="51" t="s">
        <v>352</v>
      </c>
      <c r="B47" s="4"/>
      <c r="C47" s="4"/>
      <c r="D47" s="5"/>
      <c r="E47" s="6">
        <v>27068</v>
      </c>
      <c r="F47" s="2"/>
      <c r="G47" s="51" t="s">
        <v>362</v>
      </c>
      <c r="H47" s="4"/>
      <c r="I47" s="4"/>
      <c r="J47" s="5"/>
      <c r="K47" s="6">
        <v>23752</v>
      </c>
    </row>
    <row r="48" spans="1:11">
      <c r="A48" s="51"/>
      <c r="B48" s="4"/>
      <c r="C48" s="4"/>
      <c r="D48" s="5"/>
      <c r="E48" s="6"/>
      <c r="F48" s="2"/>
      <c r="G48" s="51"/>
      <c r="H48" s="4"/>
      <c r="I48" s="4"/>
      <c r="J48" s="5"/>
      <c r="K48" s="6"/>
    </row>
    <row r="49" spans="1:13">
      <c r="A49" s="51" t="s">
        <v>243</v>
      </c>
      <c r="B49" s="4"/>
      <c r="C49" s="4"/>
      <c r="D49" s="5"/>
      <c r="E49" s="6">
        <v>23274</v>
      </c>
      <c r="F49" s="2"/>
      <c r="G49" s="51" t="s">
        <v>258</v>
      </c>
      <c r="H49" s="4"/>
      <c r="I49" s="4"/>
      <c r="J49" s="5"/>
      <c r="K49" s="6">
        <v>20682</v>
      </c>
    </row>
    <row r="50" spans="1:13">
      <c r="A50" s="51" t="s">
        <v>244</v>
      </c>
      <c r="B50" s="4"/>
      <c r="C50" s="4"/>
      <c r="D50" s="5"/>
      <c r="E50" s="6">
        <v>24497</v>
      </c>
      <c r="F50" s="2"/>
      <c r="G50" s="51" t="s">
        <v>259</v>
      </c>
      <c r="H50" s="4"/>
      <c r="I50" s="4"/>
      <c r="J50" s="5"/>
      <c r="K50" s="6">
        <v>21767</v>
      </c>
    </row>
    <row r="51" spans="1:13">
      <c r="A51" s="51" t="s">
        <v>245</v>
      </c>
      <c r="B51" s="4"/>
      <c r="C51" s="4"/>
      <c r="D51" s="5"/>
      <c r="E51" s="6">
        <v>25788</v>
      </c>
      <c r="F51" s="2"/>
      <c r="G51" s="51" t="s">
        <v>260</v>
      </c>
      <c r="H51" s="4"/>
      <c r="I51" s="4"/>
      <c r="J51" s="5"/>
      <c r="K51" s="6">
        <v>22915</v>
      </c>
    </row>
    <row r="52" spans="1:13">
      <c r="A52" s="51" t="s">
        <v>246</v>
      </c>
      <c r="B52" s="4"/>
      <c r="C52" s="4"/>
      <c r="D52" s="5"/>
      <c r="E52" s="6">
        <v>27078</v>
      </c>
      <c r="F52" s="2"/>
      <c r="G52" s="51" t="s">
        <v>265</v>
      </c>
      <c r="H52" s="4"/>
      <c r="I52" s="4"/>
      <c r="J52" s="5"/>
      <c r="K52" s="6">
        <v>24061</v>
      </c>
    </row>
    <row r="53" spans="1:13">
      <c r="A53" s="51" t="s">
        <v>277</v>
      </c>
      <c r="B53" s="4"/>
      <c r="C53" s="4"/>
      <c r="D53" s="5"/>
      <c r="E53" s="6">
        <v>29786</v>
      </c>
      <c r="F53" s="2"/>
      <c r="G53" s="51" t="s">
        <v>281</v>
      </c>
      <c r="H53" s="4"/>
      <c r="I53" s="4"/>
      <c r="J53" s="5"/>
      <c r="K53" s="6">
        <v>26467</v>
      </c>
    </row>
    <row r="54" spans="1:13">
      <c r="A54" s="51"/>
      <c r="B54" s="4"/>
      <c r="C54" s="4"/>
      <c r="D54" s="5"/>
      <c r="E54" s="6"/>
      <c r="F54" s="2"/>
      <c r="G54" s="51"/>
      <c r="H54" s="4"/>
      <c r="I54" s="4"/>
      <c r="J54" s="5"/>
      <c r="K54" s="6"/>
    </row>
    <row r="55" spans="1:13">
      <c r="A55" s="51" t="s">
        <v>247</v>
      </c>
      <c r="B55" s="4"/>
      <c r="C55" s="4"/>
      <c r="D55" s="5"/>
      <c r="E55" s="6">
        <v>22089</v>
      </c>
      <c r="F55" s="2"/>
      <c r="G55" s="51" t="s">
        <v>261</v>
      </c>
      <c r="H55" s="4"/>
      <c r="I55" s="4"/>
      <c r="J55" s="5"/>
      <c r="K55" s="6">
        <v>19497</v>
      </c>
    </row>
    <row r="56" spans="1:13">
      <c r="A56" s="51" t="s">
        <v>248</v>
      </c>
      <c r="B56" s="4"/>
      <c r="C56" s="4"/>
      <c r="D56" s="5"/>
      <c r="E56" s="6">
        <v>23252</v>
      </c>
      <c r="F56" s="2"/>
      <c r="G56" s="51" t="s">
        <v>262</v>
      </c>
      <c r="H56" s="4"/>
      <c r="I56" s="4"/>
      <c r="J56" s="5"/>
      <c r="K56" s="6">
        <v>20521</v>
      </c>
    </row>
    <row r="57" spans="1:13">
      <c r="A57" s="51" t="s">
        <v>249</v>
      </c>
      <c r="B57" s="4"/>
      <c r="C57" s="4"/>
      <c r="D57" s="5"/>
      <c r="E57" s="6">
        <v>24474</v>
      </c>
      <c r="F57" s="2"/>
      <c r="G57" s="51" t="s">
        <v>263</v>
      </c>
      <c r="H57" s="4"/>
      <c r="I57" s="4"/>
      <c r="J57" s="5"/>
      <c r="K57" s="6">
        <v>21601</v>
      </c>
    </row>
    <row r="58" spans="1:13">
      <c r="A58" s="51" t="s">
        <v>250</v>
      </c>
      <c r="B58" s="4"/>
      <c r="C58" s="4"/>
      <c r="D58" s="5"/>
      <c r="E58" s="6">
        <v>25697</v>
      </c>
      <c r="F58" s="2"/>
      <c r="G58" s="51" t="s">
        <v>264</v>
      </c>
      <c r="H58" s="4"/>
      <c r="I58" s="4"/>
      <c r="J58" s="5"/>
      <c r="K58" s="6">
        <v>22683</v>
      </c>
    </row>
    <row r="59" spans="1:13">
      <c r="A59" s="52" t="s">
        <v>275</v>
      </c>
      <c r="B59" s="29"/>
      <c r="C59" s="29"/>
      <c r="D59" s="30"/>
      <c r="E59" s="19">
        <v>28268</v>
      </c>
      <c r="F59" s="2"/>
      <c r="G59" s="52" t="s">
        <v>282</v>
      </c>
      <c r="H59" s="29"/>
      <c r="I59" s="29"/>
      <c r="J59" s="30"/>
      <c r="K59" s="19">
        <v>24949</v>
      </c>
    </row>
    <row r="60" spans="1:13">
      <c r="M60" s="126"/>
    </row>
  </sheetData>
  <mergeCells count="13">
    <mergeCell ref="A35:E35"/>
    <mergeCell ref="G35:K35"/>
    <mergeCell ref="A36:E36"/>
    <mergeCell ref="G36:K36"/>
    <mergeCell ref="A25:E25"/>
    <mergeCell ref="A26:E26"/>
    <mergeCell ref="G25:K25"/>
    <mergeCell ref="G26:K26"/>
    <mergeCell ref="A1:B1"/>
    <mergeCell ref="A3:E3"/>
    <mergeCell ref="A4:E4"/>
    <mergeCell ref="G3:K3"/>
    <mergeCell ref="G4:K4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9">
    <tabColor rgb="FF00FFFF"/>
  </sheetPr>
  <dimension ref="B1:D57"/>
  <sheetViews>
    <sheetView zoomScaleNormal="100" workbookViewId="0">
      <selection activeCell="G15" sqref="G15"/>
    </sheetView>
  </sheetViews>
  <sheetFormatPr defaultColWidth="9.109375" defaultRowHeight="13.8"/>
  <cols>
    <col min="1" max="1" width="3.33203125" style="118" customWidth="1"/>
    <col min="2" max="2" width="56.33203125" style="119" customWidth="1"/>
    <col min="3" max="3" width="11" style="120" customWidth="1"/>
    <col min="4" max="4" width="10.33203125" style="118" customWidth="1"/>
    <col min="5" max="5" width="10" style="118" customWidth="1"/>
    <col min="6" max="16384" width="9.109375" style="118"/>
  </cols>
  <sheetData>
    <row r="1" spans="2:4" ht="14.4">
      <c r="C1" s="118"/>
      <c r="D1" s="91">
        <v>46039</v>
      </c>
    </row>
    <row r="2" spans="2:4" ht="14.4">
      <c r="C2" s="118"/>
      <c r="D2" s="121"/>
    </row>
    <row r="3" spans="2:4">
      <c r="C3" s="118"/>
    </row>
    <row r="4" spans="2:4">
      <c r="C4" s="118"/>
    </row>
    <row r="5" spans="2:4" s="115" customFormat="1" ht="15" customHeight="1">
      <c r="B5" s="113" t="s">
        <v>513</v>
      </c>
      <c r="C5" s="117"/>
    </row>
    <row r="6" spans="2:4" s="115" customFormat="1" ht="15" customHeight="1">
      <c r="B6" s="116" t="s">
        <v>514</v>
      </c>
      <c r="C6" s="117">
        <v>28770</v>
      </c>
    </row>
    <row r="7" spans="2:4" s="115" customFormat="1" ht="15" customHeight="1">
      <c r="B7" s="116" t="s">
        <v>515</v>
      </c>
      <c r="C7" s="117">
        <v>1924</v>
      </c>
    </row>
    <row r="8" spans="2:4" s="115" customFormat="1" ht="15" customHeight="1">
      <c r="B8" s="116" t="s">
        <v>516</v>
      </c>
      <c r="C8" s="117">
        <v>1924</v>
      </c>
    </row>
    <row r="9" spans="2:4" s="115" customFormat="1" ht="15" customHeight="1">
      <c r="B9" s="116" t="s">
        <v>104</v>
      </c>
      <c r="C9" s="117">
        <v>6186</v>
      </c>
    </row>
    <row r="10" spans="2:4" s="115" customFormat="1" ht="15" customHeight="1">
      <c r="B10" s="116" t="s">
        <v>517</v>
      </c>
      <c r="C10" s="336">
        <v>4513</v>
      </c>
    </row>
    <row r="11" spans="2:4" s="115" customFormat="1" ht="15" customHeight="1">
      <c r="B11" s="116" t="s">
        <v>502</v>
      </c>
      <c r="C11" s="336">
        <v>3233</v>
      </c>
    </row>
    <row r="12" spans="2:4" s="115" customFormat="1" ht="15" customHeight="1">
      <c r="B12" s="116" t="s">
        <v>401</v>
      </c>
      <c r="C12" s="117">
        <v>5758</v>
      </c>
    </row>
    <row r="13" spans="2:4" s="115" customFormat="1" ht="15" customHeight="1">
      <c r="B13" s="116" t="s">
        <v>396</v>
      </c>
      <c r="C13" s="117">
        <v>14652</v>
      </c>
    </row>
    <row r="14" spans="2:4" s="115" customFormat="1" ht="15" customHeight="1">
      <c r="B14" s="116"/>
      <c r="C14" s="117"/>
    </row>
    <row r="15" spans="2:4" s="115" customFormat="1" ht="15" customHeight="1">
      <c r="B15" s="113" t="s">
        <v>518</v>
      </c>
      <c r="C15" s="117"/>
    </row>
    <row r="16" spans="2:4" s="115" customFormat="1" ht="15" customHeight="1">
      <c r="B16" s="116" t="s">
        <v>514</v>
      </c>
      <c r="C16" s="117">
        <v>46039</v>
      </c>
    </row>
    <row r="17" spans="2:3" s="115" customFormat="1" ht="15" customHeight="1">
      <c r="B17" s="116" t="s">
        <v>9</v>
      </c>
      <c r="C17" s="117">
        <v>4088</v>
      </c>
    </row>
    <row r="18" spans="2:3" s="115" customFormat="1" ht="15" customHeight="1">
      <c r="B18" s="116" t="s">
        <v>335</v>
      </c>
      <c r="C18" s="117">
        <v>11028</v>
      </c>
    </row>
    <row r="19" spans="2:3" s="115" customFormat="1" ht="15" customHeight="1">
      <c r="B19" s="116" t="s">
        <v>31</v>
      </c>
      <c r="C19" s="336">
        <v>9296</v>
      </c>
    </row>
    <row r="20" spans="2:3" s="115" customFormat="1" ht="15" customHeight="1">
      <c r="B20" s="116" t="s">
        <v>502</v>
      </c>
      <c r="C20" s="336">
        <v>8388</v>
      </c>
    </row>
    <row r="21" spans="2:3" s="115" customFormat="1" ht="15" customHeight="1">
      <c r="B21" s="116" t="s">
        <v>401</v>
      </c>
      <c r="C21" s="117">
        <v>7997</v>
      </c>
    </row>
    <row r="22" spans="2:3" s="115" customFormat="1" ht="15" customHeight="1">
      <c r="B22" s="116" t="s">
        <v>396</v>
      </c>
      <c r="C22" s="117">
        <v>20570</v>
      </c>
    </row>
    <row r="23" spans="2:3" s="115" customFormat="1" ht="15" customHeight="1">
      <c r="B23" s="116"/>
      <c r="C23" s="117"/>
    </row>
    <row r="24" spans="2:3" s="115" customFormat="1" ht="15" customHeight="1">
      <c r="B24" s="113" t="s">
        <v>519</v>
      </c>
      <c r="C24" s="114"/>
    </row>
    <row r="25" spans="2:3" s="115" customFormat="1" ht="15" customHeight="1">
      <c r="B25" s="116" t="s">
        <v>520</v>
      </c>
      <c r="C25" s="117">
        <v>1886</v>
      </c>
    </row>
    <row r="26" spans="2:3" s="115" customFormat="1" ht="15" customHeight="1">
      <c r="B26" s="116" t="s">
        <v>521</v>
      </c>
      <c r="C26" s="117">
        <v>3853</v>
      </c>
    </row>
    <row r="27" spans="2:3" s="115" customFormat="1" ht="15" customHeight="1">
      <c r="B27" s="116" t="s">
        <v>522</v>
      </c>
      <c r="C27" s="117">
        <v>1203</v>
      </c>
    </row>
    <row r="28" spans="2:3" s="115" customFormat="1" ht="15" customHeight="1">
      <c r="B28" s="116" t="s">
        <v>537</v>
      </c>
      <c r="C28" s="117">
        <v>3846</v>
      </c>
    </row>
    <row r="29" spans="2:3" s="115" customFormat="1" ht="15" customHeight="1">
      <c r="B29" s="116" t="s">
        <v>523</v>
      </c>
      <c r="C29" s="117">
        <v>3912</v>
      </c>
    </row>
    <row r="30" spans="2:3" s="115" customFormat="1" ht="15" customHeight="1">
      <c r="B30" s="116" t="s">
        <v>524</v>
      </c>
      <c r="C30" s="117">
        <v>5550</v>
      </c>
    </row>
    <row r="31" spans="2:3" s="115" customFormat="1" ht="15" customHeight="1">
      <c r="B31" s="116" t="s">
        <v>525</v>
      </c>
      <c r="C31" s="117">
        <v>1758</v>
      </c>
    </row>
    <row r="32" spans="2:3" s="115" customFormat="1" ht="15" customHeight="1">
      <c r="B32" s="116" t="s">
        <v>12</v>
      </c>
      <c r="C32" s="117">
        <v>911</v>
      </c>
    </row>
    <row r="33" spans="2:4" s="115" customFormat="1" ht="15" customHeight="1">
      <c r="B33" s="332"/>
      <c r="C33" s="336"/>
    </row>
    <row r="34" spans="2:4" s="115" customFormat="1" ht="15" customHeight="1">
      <c r="B34" s="113" t="s">
        <v>526</v>
      </c>
      <c r="C34" s="114"/>
    </row>
    <row r="35" spans="2:4" s="115" customFormat="1" ht="15" customHeight="1">
      <c r="B35" s="116" t="s">
        <v>527</v>
      </c>
      <c r="C35" s="131">
        <v>4111</v>
      </c>
    </row>
    <row r="36" spans="2:4" s="115" customFormat="1" ht="15" customHeight="1">
      <c r="B36" s="116" t="s">
        <v>528</v>
      </c>
      <c r="C36" s="131">
        <v>5226</v>
      </c>
    </row>
    <row r="37" spans="2:4" s="115" customFormat="1" ht="15" customHeight="1">
      <c r="B37" s="130" t="s">
        <v>529</v>
      </c>
      <c r="C37" s="131">
        <v>5054</v>
      </c>
    </row>
    <row r="38" spans="2:4" s="115" customFormat="1" ht="15" customHeight="1">
      <c r="B38" s="116" t="s">
        <v>530</v>
      </c>
      <c r="C38" s="117">
        <v>3447</v>
      </c>
    </row>
    <row r="39" spans="2:4" s="115" customFormat="1" ht="15" customHeight="1">
      <c r="B39" s="116" t="s">
        <v>531</v>
      </c>
      <c r="C39" s="117">
        <v>2288</v>
      </c>
    </row>
    <row r="40" spans="2:4" s="115" customFormat="1" ht="15" customHeight="1">
      <c r="B40" s="116" t="s">
        <v>532</v>
      </c>
      <c r="C40" s="117">
        <v>7574</v>
      </c>
    </row>
    <row r="41" spans="2:4">
      <c r="C41" s="118"/>
      <c r="D41" s="115"/>
    </row>
    <row r="42" spans="2:4">
      <c r="B42" s="113" t="s">
        <v>535</v>
      </c>
      <c r="C42" s="131">
        <v>4211</v>
      </c>
      <c r="D42" s="115"/>
    </row>
    <row r="43" spans="2:4">
      <c r="B43" s="113" t="s">
        <v>534</v>
      </c>
      <c r="C43" s="131">
        <v>7196</v>
      </c>
      <c r="D43" s="115"/>
    </row>
    <row r="44" spans="2:4">
      <c r="C44" s="118"/>
    </row>
    <row r="45" spans="2:4">
      <c r="C45" s="118"/>
    </row>
    <row r="46" spans="2:4">
      <c r="C46" s="118"/>
    </row>
    <row r="47" spans="2:4">
      <c r="C47" s="118"/>
    </row>
    <row r="48" spans="2:4">
      <c r="C48" s="118"/>
    </row>
    <row r="49" spans="3:3">
      <c r="C49" s="118"/>
    </row>
    <row r="50" spans="3:3">
      <c r="C50" s="118"/>
    </row>
    <row r="51" spans="3:3">
      <c r="C51" s="118"/>
    </row>
    <row r="52" spans="3:3">
      <c r="C52" s="118"/>
    </row>
    <row r="53" spans="3:3">
      <c r="C53" s="118"/>
    </row>
    <row r="54" spans="3:3">
      <c r="C54" s="118"/>
    </row>
    <row r="55" spans="3:3">
      <c r="C55" s="118"/>
    </row>
    <row r="56" spans="3:3">
      <c r="C56" s="118"/>
    </row>
    <row r="57" spans="3:3">
      <c r="C57" s="118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AAF25-09DD-4B3C-970C-19DDAA483DDA}">
  <sheetPr>
    <tabColor rgb="FF056F0D"/>
  </sheetPr>
  <dimension ref="A2:O79"/>
  <sheetViews>
    <sheetView zoomScale="70" zoomScaleNormal="70" workbookViewId="0">
      <pane xSplit="2" ySplit="7" topLeftCell="C8" activePane="bottomRight" state="frozen"/>
      <selection pane="topRight" activeCell="C1" sqref="C1"/>
      <selection pane="bottomLeft" activeCell="A11" sqref="A11"/>
      <selection pane="bottomRight" activeCell="J24" sqref="J24"/>
    </sheetView>
  </sheetViews>
  <sheetFormatPr defaultRowHeight="13.2"/>
  <cols>
    <col min="1" max="1" width="42.21875" customWidth="1"/>
    <col min="2" max="2" width="10.109375" style="221" customWidth="1"/>
    <col min="3" max="5" width="20.77734375" style="221" customWidth="1"/>
    <col min="6" max="6" width="19.5546875" style="221" customWidth="1"/>
    <col min="7" max="8" width="20.77734375" style="221" customWidth="1"/>
    <col min="9" max="11" width="10.77734375" customWidth="1"/>
  </cols>
  <sheetData>
    <row r="2" spans="1:14" ht="15" thickBot="1">
      <c r="A2" s="341">
        <v>46039</v>
      </c>
    </row>
    <row r="3" spans="1:14" ht="14.4" thickBot="1">
      <c r="A3" s="473" t="s">
        <v>436</v>
      </c>
      <c r="B3" s="474"/>
      <c r="C3" s="474"/>
      <c r="D3" s="474"/>
      <c r="E3" s="474"/>
      <c r="F3" s="474"/>
      <c r="G3" s="474"/>
      <c r="H3" s="475"/>
    </row>
    <row r="4" spans="1:14" ht="13.8" customHeight="1">
      <c r="B4" s="224"/>
      <c r="C4" s="483" t="s">
        <v>506</v>
      </c>
      <c r="D4" s="483" t="s">
        <v>533</v>
      </c>
      <c r="E4" s="483" t="s">
        <v>507</v>
      </c>
      <c r="F4" s="483" t="s">
        <v>533</v>
      </c>
      <c r="G4" s="483" t="s">
        <v>506</v>
      </c>
      <c r="H4" s="476" t="s">
        <v>533</v>
      </c>
    </row>
    <row r="5" spans="1:14" s="2" customFormat="1">
      <c r="A5"/>
      <c r="B5" s="224"/>
      <c r="C5" s="483"/>
      <c r="D5" s="483"/>
      <c r="E5" s="483"/>
      <c r="F5" s="483"/>
      <c r="G5" s="483"/>
      <c r="H5" s="477"/>
    </row>
    <row r="6" spans="1:14" s="2" customFormat="1">
      <c r="A6"/>
      <c r="B6" s="224"/>
      <c r="C6" s="483"/>
      <c r="D6" s="483"/>
      <c r="E6" s="483"/>
      <c r="F6" s="483"/>
      <c r="G6" s="483"/>
      <c r="H6" s="477"/>
    </row>
    <row r="7" spans="1:14" ht="13.8" thickBot="1">
      <c r="B7" s="224"/>
      <c r="C7" s="484"/>
      <c r="D7" s="484"/>
      <c r="E7" s="484"/>
      <c r="F7" s="484"/>
      <c r="G7" s="484"/>
      <c r="H7" s="478"/>
    </row>
    <row r="8" spans="1:14" ht="13.2" customHeight="1">
      <c r="B8" s="224"/>
      <c r="C8" s="278" t="s">
        <v>480</v>
      </c>
      <c r="D8" s="278" t="s">
        <v>480</v>
      </c>
      <c r="E8" s="479" t="s">
        <v>481</v>
      </c>
      <c r="F8" s="479" t="s">
        <v>481</v>
      </c>
      <c r="G8" s="485" t="s">
        <v>482</v>
      </c>
      <c r="H8" s="479" t="s">
        <v>483</v>
      </c>
    </row>
    <row r="9" spans="1:14" ht="13.8" thickBot="1">
      <c r="B9" s="224"/>
      <c r="C9" s="277"/>
      <c r="D9" s="277"/>
      <c r="E9" s="480"/>
      <c r="F9" s="480"/>
      <c r="G9" s="486"/>
      <c r="H9" s="480"/>
    </row>
    <row r="10" spans="1:14" s="164" customFormat="1" ht="15" customHeight="1" thickBot="1">
      <c r="B10" s="267"/>
      <c r="C10" s="268">
        <v>1338</v>
      </c>
      <c r="D10" s="268">
        <v>1675</v>
      </c>
      <c r="E10" s="268">
        <v>1851</v>
      </c>
      <c r="F10" s="268">
        <v>2190</v>
      </c>
      <c r="G10" s="268">
        <v>2034</v>
      </c>
      <c r="H10" s="269">
        <v>2372</v>
      </c>
    </row>
    <row r="11" spans="1:14" ht="19.95" customHeight="1">
      <c r="A11" s="239" t="s">
        <v>441</v>
      </c>
      <c r="B11" s="228">
        <v>2846</v>
      </c>
      <c r="C11" s="229">
        <f>B11+C10</f>
        <v>4184</v>
      </c>
      <c r="D11" s="229">
        <f>B11+D10</f>
        <v>4521</v>
      </c>
      <c r="E11" s="229">
        <f>B11+E10</f>
        <v>4697</v>
      </c>
      <c r="F11" s="229">
        <f>B11+F10</f>
        <v>5036</v>
      </c>
      <c r="G11" s="229">
        <f>B11+G10</f>
        <v>4880</v>
      </c>
      <c r="H11" s="230">
        <f>B11+H10</f>
        <v>5218</v>
      </c>
      <c r="I11" s="164"/>
      <c r="J11" s="164"/>
      <c r="K11" s="164"/>
      <c r="L11" s="164"/>
      <c r="M11" s="164"/>
      <c r="N11" s="164"/>
    </row>
    <row r="12" spans="1:14" ht="19.95" customHeight="1">
      <c r="A12" s="240" t="s">
        <v>442</v>
      </c>
      <c r="B12" s="231">
        <v>3830</v>
      </c>
      <c r="C12" s="232">
        <f>B12+C10+C10</f>
        <v>6506</v>
      </c>
      <c r="D12" s="233">
        <f>B12+D10+D10</f>
        <v>7180</v>
      </c>
      <c r="E12" s="233">
        <f>B12+E10+E10</f>
        <v>7532</v>
      </c>
      <c r="F12" s="233">
        <f>B12+F10+F10</f>
        <v>8210</v>
      </c>
      <c r="G12" s="232">
        <f>B12+G10+G10</f>
        <v>7898</v>
      </c>
      <c r="H12" s="234">
        <f>B12+H10+H10</f>
        <v>8574</v>
      </c>
      <c r="I12" s="164"/>
      <c r="J12" s="164"/>
      <c r="K12" s="164"/>
      <c r="L12" s="164"/>
      <c r="M12" s="164"/>
      <c r="N12" s="164"/>
    </row>
    <row r="13" spans="1:14" ht="19.95" customHeight="1">
      <c r="A13" s="240" t="s">
        <v>445</v>
      </c>
      <c r="B13" s="231">
        <v>2880</v>
      </c>
      <c r="C13" s="232">
        <f>B13+C10</f>
        <v>4218</v>
      </c>
      <c r="D13" s="232">
        <f>B13+D10</f>
        <v>4555</v>
      </c>
      <c r="E13" s="232">
        <f>B13+E10</f>
        <v>4731</v>
      </c>
      <c r="F13" s="232">
        <f>B13+F10</f>
        <v>5070</v>
      </c>
      <c r="G13" s="232">
        <f>B13+G10</f>
        <v>4914</v>
      </c>
      <c r="H13" s="234">
        <f>B13+H10</f>
        <v>5252</v>
      </c>
      <c r="I13" s="164"/>
      <c r="J13" s="164"/>
      <c r="K13" s="164"/>
      <c r="L13" s="164"/>
      <c r="M13" s="164"/>
      <c r="N13" s="164"/>
    </row>
    <row r="14" spans="1:14" ht="19.95" customHeight="1">
      <c r="A14" s="240" t="s">
        <v>446</v>
      </c>
      <c r="B14" s="231">
        <v>3889</v>
      </c>
      <c r="C14" s="232">
        <f>B14+C10+C10</f>
        <v>6565</v>
      </c>
      <c r="D14" s="233">
        <f>B14+D10+D10</f>
        <v>7239</v>
      </c>
      <c r="E14" s="233">
        <f>B14+E10+E10</f>
        <v>7591</v>
      </c>
      <c r="F14" s="233">
        <f>B14+F10+F10</f>
        <v>8269</v>
      </c>
      <c r="G14" s="232">
        <f>B14+G10+G10</f>
        <v>7957</v>
      </c>
      <c r="H14" s="234">
        <f>B14+H10+H10</f>
        <v>8633</v>
      </c>
      <c r="I14" s="164"/>
      <c r="J14" s="164"/>
      <c r="K14" s="164"/>
      <c r="L14" s="164"/>
      <c r="M14" s="164"/>
      <c r="N14" s="164"/>
    </row>
    <row r="15" spans="1:14" ht="19.95" customHeight="1">
      <c r="A15" s="240" t="s">
        <v>449</v>
      </c>
      <c r="B15" s="231">
        <v>3032</v>
      </c>
      <c r="C15" s="232">
        <f>B15+C10</f>
        <v>4370</v>
      </c>
      <c r="D15" s="232">
        <f>B15+D10</f>
        <v>4707</v>
      </c>
      <c r="E15" s="232">
        <f>B15+E10</f>
        <v>4883</v>
      </c>
      <c r="F15" s="232">
        <f>B15+F10</f>
        <v>5222</v>
      </c>
      <c r="G15" s="232">
        <f>B15+G10</f>
        <v>5066</v>
      </c>
      <c r="H15" s="234">
        <f>B15+H10</f>
        <v>5404</v>
      </c>
      <c r="I15" s="164"/>
      <c r="J15" s="164"/>
      <c r="K15" s="164"/>
      <c r="L15" s="164"/>
      <c r="M15" s="164"/>
      <c r="N15" s="164"/>
    </row>
    <row r="16" spans="1:14" ht="19.95" customHeight="1" thickBot="1">
      <c r="A16" s="241" t="s">
        <v>450</v>
      </c>
      <c r="B16" s="235">
        <v>4226</v>
      </c>
      <c r="C16" s="236">
        <f>B16+C10+C10</f>
        <v>6902</v>
      </c>
      <c r="D16" s="237">
        <f>B16+D10+D10</f>
        <v>7576</v>
      </c>
      <c r="E16" s="237">
        <f>B16+E10+E10</f>
        <v>7928</v>
      </c>
      <c r="F16" s="237">
        <f>B16+F10+F10</f>
        <v>8606</v>
      </c>
      <c r="G16" s="236">
        <f>B16+G10+G10</f>
        <v>8294</v>
      </c>
      <c r="H16" s="238">
        <f>B16+H10+H10</f>
        <v>8970</v>
      </c>
      <c r="I16" s="164"/>
      <c r="J16" s="164"/>
      <c r="K16" s="164"/>
      <c r="L16" s="164"/>
      <c r="M16" s="164"/>
      <c r="N16" s="164"/>
    </row>
    <row r="17" spans="1:15" ht="13.8" thickBot="1">
      <c r="I17" s="164"/>
      <c r="J17" s="164"/>
      <c r="K17" s="164"/>
      <c r="L17" s="164"/>
      <c r="M17" s="164"/>
      <c r="N17" s="164"/>
    </row>
    <row r="18" spans="1:15" ht="13.2" customHeight="1">
      <c r="B18" s="224"/>
      <c r="C18" s="273" t="s">
        <v>484</v>
      </c>
      <c r="D18" s="274" t="s">
        <v>484</v>
      </c>
      <c r="E18" s="481" t="s">
        <v>485</v>
      </c>
      <c r="F18" s="481" t="s">
        <v>486</v>
      </c>
      <c r="G18" s="481" t="s">
        <v>487</v>
      </c>
      <c r="H18" s="481" t="s">
        <v>487</v>
      </c>
      <c r="I18" s="164"/>
      <c r="J18" s="164"/>
      <c r="K18" s="164"/>
      <c r="L18" s="164"/>
      <c r="M18" s="164"/>
      <c r="N18" s="164"/>
    </row>
    <row r="19" spans="1:15" ht="13.8" thickBot="1">
      <c r="B19" s="224"/>
      <c r="C19" s="275"/>
      <c r="D19" s="276"/>
      <c r="E19" s="482"/>
      <c r="F19" s="482"/>
      <c r="G19" s="482"/>
      <c r="H19" s="482"/>
      <c r="I19" s="164"/>
      <c r="J19" s="164"/>
      <c r="K19" s="164"/>
      <c r="L19" s="164"/>
      <c r="M19" s="164"/>
      <c r="N19" s="164"/>
    </row>
    <row r="20" spans="1:15" s="164" customFormat="1" ht="15" customHeight="1" thickBot="1">
      <c r="B20" s="267"/>
      <c r="C20" s="270">
        <v>1386</v>
      </c>
      <c r="D20" s="270">
        <v>1739</v>
      </c>
      <c r="E20" s="268">
        <v>1947</v>
      </c>
      <c r="F20" s="268">
        <v>2300</v>
      </c>
      <c r="G20" s="269">
        <v>2186</v>
      </c>
      <c r="H20" s="269">
        <v>2539</v>
      </c>
      <c r="O20"/>
    </row>
    <row r="21" spans="1:15" s="243" customFormat="1" ht="19.95" customHeight="1">
      <c r="A21" s="242" t="s">
        <v>443</v>
      </c>
      <c r="B21" s="228">
        <v>3194</v>
      </c>
      <c r="C21" s="229">
        <f>B21+C20</f>
        <v>4580</v>
      </c>
      <c r="D21" s="229">
        <f>B21+D20</f>
        <v>4933</v>
      </c>
      <c r="E21" s="229">
        <f>B21+E20</f>
        <v>5141</v>
      </c>
      <c r="F21" s="229">
        <f>B21+F20</f>
        <v>5494</v>
      </c>
      <c r="G21" s="230">
        <f>B21+G20</f>
        <v>5380</v>
      </c>
      <c r="H21" s="230">
        <f>B21+H20</f>
        <v>5733</v>
      </c>
      <c r="I21" s="164"/>
      <c r="J21" s="164"/>
      <c r="K21" s="164"/>
      <c r="L21" s="164"/>
      <c r="M21" s="164"/>
      <c r="N21" s="164"/>
    </row>
    <row r="22" spans="1:15" s="243" customFormat="1" ht="19.95" customHeight="1">
      <c r="A22" s="244" t="s">
        <v>444</v>
      </c>
      <c r="B22" s="231">
        <v>4367</v>
      </c>
      <c r="C22" s="233">
        <f>B22+C20+C20</f>
        <v>7139</v>
      </c>
      <c r="D22" s="233">
        <f>B22+D20+D20</f>
        <v>7845</v>
      </c>
      <c r="E22" s="233">
        <f>B22+E20+E20</f>
        <v>8261</v>
      </c>
      <c r="F22" s="233">
        <f>B22+F20+F20</f>
        <v>8967</v>
      </c>
      <c r="G22" s="234">
        <f>B22+G20+G20</f>
        <v>8739</v>
      </c>
      <c r="H22" s="234">
        <f>B22+H20+H20</f>
        <v>9445</v>
      </c>
      <c r="I22" s="164"/>
      <c r="J22" s="164"/>
      <c r="K22" s="164"/>
      <c r="L22" s="164"/>
      <c r="M22" s="164"/>
      <c r="N22" s="164"/>
    </row>
    <row r="23" spans="1:15" s="243" customFormat="1" ht="19.95" customHeight="1">
      <c r="A23" s="244" t="s">
        <v>447</v>
      </c>
      <c r="B23" s="231">
        <v>3227</v>
      </c>
      <c r="C23" s="232">
        <f>B23+C20</f>
        <v>4613</v>
      </c>
      <c r="D23" s="232">
        <f>B23+D20</f>
        <v>4966</v>
      </c>
      <c r="E23" s="232">
        <f>B23+E20</f>
        <v>5174</v>
      </c>
      <c r="F23" s="232">
        <f>B23+F20</f>
        <v>5527</v>
      </c>
      <c r="G23" s="234">
        <f>B23+G20</f>
        <v>5413</v>
      </c>
      <c r="H23" s="234">
        <f>B23+H20</f>
        <v>5766</v>
      </c>
      <c r="I23" s="164"/>
      <c r="J23" s="164"/>
      <c r="K23" s="164"/>
      <c r="L23" s="164"/>
      <c r="M23" s="164"/>
      <c r="N23" s="164"/>
    </row>
    <row r="24" spans="1:15" s="243" customFormat="1" ht="19.95" customHeight="1">
      <c r="A24" s="244" t="s">
        <v>448</v>
      </c>
      <c r="B24" s="231">
        <v>4429</v>
      </c>
      <c r="C24" s="233">
        <f>B24+C20+C20</f>
        <v>7201</v>
      </c>
      <c r="D24" s="233">
        <f>B24+D20+D20</f>
        <v>7907</v>
      </c>
      <c r="E24" s="233">
        <f>B24+E20+E20</f>
        <v>8323</v>
      </c>
      <c r="F24" s="233">
        <f>B24+F20+F20</f>
        <v>9029</v>
      </c>
      <c r="G24" s="234">
        <f>B24+G20+G20</f>
        <v>8801</v>
      </c>
      <c r="H24" s="234">
        <f>B24+H20+H20</f>
        <v>9507</v>
      </c>
      <c r="I24" s="164"/>
      <c r="J24" s="164"/>
      <c r="K24" s="164"/>
      <c r="L24" s="164"/>
      <c r="M24" s="164"/>
      <c r="N24" s="164"/>
    </row>
    <row r="25" spans="1:15" s="243" customFormat="1" ht="19.95" customHeight="1">
      <c r="A25" s="244" t="s">
        <v>451</v>
      </c>
      <c r="B25" s="231">
        <v>3237</v>
      </c>
      <c r="C25" s="232">
        <f>B25+C20</f>
        <v>4623</v>
      </c>
      <c r="D25" s="232">
        <f>B25+D20</f>
        <v>4976</v>
      </c>
      <c r="E25" s="232">
        <f>B25+E20</f>
        <v>5184</v>
      </c>
      <c r="F25" s="232">
        <f>B25+F20</f>
        <v>5537</v>
      </c>
      <c r="G25" s="234">
        <f>B25+G20</f>
        <v>5423</v>
      </c>
      <c r="H25" s="234">
        <f>B25+H20</f>
        <v>5776</v>
      </c>
      <c r="I25" s="164"/>
      <c r="J25" s="164"/>
      <c r="K25" s="164"/>
      <c r="L25" s="164"/>
      <c r="M25" s="164"/>
      <c r="N25" s="164"/>
    </row>
    <row r="26" spans="1:15" s="243" customFormat="1" ht="19.95" customHeight="1" thickBot="1">
      <c r="A26" s="245" t="s">
        <v>452</v>
      </c>
      <c r="B26" s="235">
        <v>4486</v>
      </c>
      <c r="C26" s="237">
        <f>B26+C20+C20</f>
        <v>7258</v>
      </c>
      <c r="D26" s="237">
        <f>B26+D20+D20</f>
        <v>7964</v>
      </c>
      <c r="E26" s="237">
        <f>B26+E20+E20</f>
        <v>8380</v>
      </c>
      <c r="F26" s="237">
        <f>B26+F20+F20</f>
        <v>9086</v>
      </c>
      <c r="G26" s="238">
        <f>B26+G20+G20</f>
        <v>8858</v>
      </c>
      <c r="H26" s="238">
        <f>B26+H20+H20</f>
        <v>9564</v>
      </c>
      <c r="I26" s="164"/>
      <c r="J26" s="164"/>
      <c r="K26" s="164"/>
      <c r="L26" s="164"/>
      <c r="M26" s="164"/>
      <c r="N26" s="164"/>
    </row>
    <row r="27" spans="1:15" ht="13.8" thickBot="1">
      <c r="I27" s="164"/>
    </row>
    <row r="28" spans="1:15" ht="13.2" customHeight="1">
      <c r="B28" s="224"/>
      <c r="C28" s="487" t="s">
        <v>506</v>
      </c>
      <c r="D28" s="487" t="s">
        <v>533</v>
      </c>
      <c r="E28" s="487" t="s">
        <v>506</v>
      </c>
      <c r="F28" s="476" t="s">
        <v>533</v>
      </c>
      <c r="G28"/>
      <c r="H28"/>
      <c r="I28" s="164"/>
    </row>
    <row r="29" spans="1:15">
      <c r="B29" s="224"/>
      <c r="C29" s="483"/>
      <c r="D29" s="483"/>
      <c r="E29" s="483"/>
      <c r="F29" s="477"/>
      <c r="G29"/>
      <c r="H29"/>
      <c r="I29" s="164"/>
    </row>
    <row r="30" spans="1:15">
      <c r="B30" s="224"/>
      <c r="C30" s="483"/>
      <c r="D30" s="483"/>
      <c r="E30" s="483"/>
      <c r="F30" s="477"/>
      <c r="G30"/>
      <c r="H30"/>
      <c r="I30" s="164"/>
    </row>
    <row r="31" spans="1:15" ht="13.8" thickBot="1">
      <c r="B31" s="224"/>
      <c r="C31" s="484"/>
      <c r="D31" s="484"/>
      <c r="E31" s="484"/>
      <c r="F31" s="478"/>
      <c r="G31"/>
      <c r="H31"/>
      <c r="I31" s="164"/>
    </row>
    <row r="32" spans="1:15">
      <c r="B32" s="224"/>
      <c r="C32" s="277" t="s">
        <v>457</v>
      </c>
      <c r="D32" s="277" t="s">
        <v>457</v>
      </c>
      <c r="E32" s="278" t="s">
        <v>458</v>
      </c>
      <c r="F32" s="279" t="s">
        <v>458</v>
      </c>
      <c r="G32"/>
      <c r="H32"/>
      <c r="I32" s="164"/>
    </row>
    <row r="33" spans="1:11" ht="13.8" thickBot="1">
      <c r="B33" s="224"/>
      <c r="C33" s="277" t="s">
        <v>488</v>
      </c>
      <c r="D33" s="277" t="s">
        <v>488</v>
      </c>
      <c r="E33" s="277" t="s">
        <v>488</v>
      </c>
      <c r="F33" s="280" t="s">
        <v>488</v>
      </c>
      <c r="G33"/>
      <c r="H33"/>
      <c r="I33" s="164"/>
    </row>
    <row r="34" spans="1:11" s="164" customFormat="1" ht="15" customHeight="1" thickBot="1">
      <c r="B34" s="267"/>
      <c r="C34" s="268">
        <v>2809</v>
      </c>
      <c r="D34" s="268">
        <v>3519</v>
      </c>
      <c r="E34" s="268">
        <v>3920</v>
      </c>
      <c r="F34" s="269">
        <v>4631</v>
      </c>
    </row>
    <row r="35" spans="1:11" s="249" customFormat="1" ht="19.95" customHeight="1" thickBot="1">
      <c r="A35" s="248" t="s">
        <v>455</v>
      </c>
      <c r="B35" s="256">
        <v>5582</v>
      </c>
      <c r="C35" s="251">
        <f>B35+C34</f>
        <v>8391</v>
      </c>
      <c r="D35" s="251">
        <f>B35+D34</f>
        <v>9101</v>
      </c>
      <c r="E35" s="251">
        <f>B35+E34</f>
        <v>9502</v>
      </c>
      <c r="F35" s="266">
        <f>B35+F34</f>
        <v>10213</v>
      </c>
      <c r="G35" s="164"/>
      <c r="H35" s="164"/>
      <c r="I35" s="164"/>
      <c r="J35" s="164"/>
      <c r="K35" s="164"/>
    </row>
    <row r="36" spans="1:11" ht="13.8" thickBot="1">
      <c r="F36" s="222"/>
      <c r="G36" s="164"/>
      <c r="H36" s="164"/>
      <c r="I36" s="164"/>
      <c r="J36" s="164"/>
      <c r="K36" s="164"/>
    </row>
    <row r="37" spans="1:11">
      <c r="A37" s="281"/>
      <c r="B37" s="224"/>
      <c r="C37" s="226" t="s">
        <v>459</v>
      </c>
      <c r="D37" s="226" t="s">
        <v>459</v>
      </c>
      <c r="E37" s="226" t="s">
        <v>460</v>
      </c>
      <c r="F37" s="246" t="s">
        <v>460</v>
      </c>
      <c r="G37" s="164"/>
      <c r="H37" s="164"/>
      <c r="I37" s="164"/>
      <c r="J37" s="164"/>
      <c r="K37" s="164"/>
    </row>
    <row r="38" spans="1:11" ht="13.8" thickBot="1">
      <c r="A38" s="281"/>
      <c r="B38" s="224"/>
      <c r="C38" s="283" t="s">
        <v>488</v>
      </c>
      <c r="D38" s="283" t="s">
        <v>488</v>
      </c>
      <c r="E38" s="283" t="s">
        <v>488</v>
      </c>
      <c r="F38" s="276" t="s">
        <v>488</v>
      </c>
      <c r="G38" s="164"/>
      <c r="H38" s="164"/>
      <c r="I38" s="164"/>
      <c r="J38" s="164"/>
      <c r="K38" s="164"/>
    </row>
    <row r="39" spans="1:11" ht="15" customHeight="1" thickBot="1">
      <c r="A39" s="281"/>
      <c r="B39" s="224"/>
      <c r="C39" s="263">
        <v>2909</v>
      </c>
      <c r="D39" s="263">
        <v>3649</v>
      </c>
      <c r="E39" s="263">
        <v>4113</v>
      </c>
      <c r="F39" s="264">
        <v>4852</v>
      </c>
      <c r="G39" s="164"/>
      <c r="H39" s="164"/>
      <c r="I39" s="164"/>
      <c r="J39" s="164"/>
      <c r="K39" s="164"/>
    </row>
    <row r="40" spans="1:11" ht="19.95" customHeight="1" thickBot="1">
      <c r="A40" s="255" t="s">
        <v>456</v>
      </c>
      <c r="B40" s="256">
        <v>6190</v>
      </c>
      <c r="C40" s="251">
        <f>B40+C39</f>
        <v>9099</v>
      </c>
      <c r="D40" s="251">
        <f>B40+D39</f>
        <v>9839</v>
      </c>
      <c r="E40" s="251">
        <f>B40+E39</f>
        <v>10303</v>
      </c>
      <c r="F40" s="266">
        <f>B40+F39</f>
        <v>11042</v>
      </c>
      <c r="G40" s="164"/>
      <c r="H40" s="164"/>
      <c r="I40" s="164"/>
      <c r="J40" s="164"/>
      <c r="K40" s="164"/>
    </row>
    <row r="41" spans="1:11" ht="13.8" thickBot="1">
      <c r="G41" s="164"/>
      <c r="H41" s="164"/>
      <c r="I41" s="164"/>
      <c r="J41" s="164"/>
      <c r="K41" s="164"/>
    </row>
    <row r="42" spans="1:11" ht="13.8" thickBot="1">
      <c r="B42" s="224"/>
      <c r="C42" s="272" t="s">
        <v>463</v>
      </c>
      <c r="D42" s="272" t="s">
        <v>463</v>
      </c>
      <c r="E42" s="272" t="s">
        <v>464</v>
      </c>
      <c r="F42" s="271" t="s">
        <v>464</v>
      </c>
      <c r="G42" s="164"/>
      <c r="H42" s="164"/>
      <c r="I42" s="164"/>
      <c r="J42" s="164"/>
      <c r="K42" s="164"/>
    </row>
    <row r="43" spans="1:11" ht="15" customHeight="1" thickBot="1">
      <c r="B43" s="224"/>
      <c r="C43" s="223">
        <v>166</v>
      </c>
      <c r="D43" s="223">
        <v>207</v>
      </c>
      <c r="E43" s="223">
        <v>261</v>
      </c>
      <c r="F43" s="227">
        <v>302</v>
      </c>
      <c r="G43" s="164"/>
      <c r="H43" s="164"/>
      <c r="I43" s="164"/>
      <c r="J43" s="164"/>
      <c r="K43" s="164"/>
    </row>
    <row r="44" spans="1:11" ht="19.95" customHeight="1">
      <c r="A44" s="252" t="s">
        <v>437</v>
      </c>
      <c r="B44" s="228">
        <v>791</v>
      </c>
      <c r="C44" s="265">
        <f>B44+C43</f>
        <v>957</v>
      </c>
      <c r="D44" s="229">
        <f>B44+D43</f>
        <v>998</v>
      </c>
      <c r="E44" s="229">
        <f>B44+E43</f>
        <v>1052</v>
      </c>
      <c r="F44" s="230">
        <f>B44+F43</f>
        <v>1093</v>
      </c>
      <c r="G44" s="164"/>
      <c r="H44" s="164"/>
      <c r="I44" s="164"/>
      <c r="J44" s="164"/>
      <c r="K44" s="164"/>
    </row>
    <row r="45" spans="1:11" ht="19.95" customHeight="1" thickBot="1">
      <c r="A45" s="253" t="s">
        <v>438</v>
      </c>
      <c r="B45" s="235">
        <v>1345</v>
      </c>
      <c r="C45" s="236">
        <f>B45+C43+C43</f>
        <v>1677</v>
      </c>
      <c r="D45" s="236">
        <f>B45+D43+D43</f>
        <v>1759</v>
      </c>
      <c r="E45" s="236">
        <f>B45+E43+E43</f>
        <v>1867</v>
      </c>
      <c r="F45" s="238">
        <f>B45+F43+F43</f>
        <v>1949</v>
      </c>
      <c r="G45" s="164"/>
      <c r="H45" s="164"/>
      <c r="I45" s="164"/>
      <c r="J45" s="164"/>
      <c r="K45" s="164"/>
    </row>
    <row r="46" spans="1:11" ht="13.8" thickBot="1">
      <c r="G46" s="164"/>
      <c r="H46" s="164"/>
      <c r="I46" s="164"/>
      <c r="J46" s="164"/>
      <c r="K46" s="164"/>
    </row>
    <row r="47" spans="1:11" ht="13.8" thickBot="1">
      <c r="B47" s="224"/>
      <c r="C47" s="272" t="s">
        <v>465</v>
      </c>
      <c r="D47" s="272" t="s">
        <v>465</v>
      </c>
      <c r="E47" s="272" t="s">
        <v>466</v>
      </c>
      <c r="F47" s="271" t="s">
        <v>466</v>
      </c>
      <c r="G47" s="164"/>
      <c r="H47" s="164"/>
      <c r="I47" s="164"/>
      <c r="J47" s="164"/>
      <c r="K47" s="164"/>
    </row>
    <row r="48" spans="1:11" ht="15" customHeight="1" thickBot="1">
      <c r="B48" s="224"/>
      <c r="C48" s="223">
        <v>302</v>
      </c>
      <c r="D48" s="223">
        <v>378</v>
      </c>
      <c r="E48" s="223">
        <v>486</v>
      </c>
      <c r="F48" s="227">
        <v>563</v>
      </c>
      <c r="G48" s="164"/>
      <c r="H48" s="164"/>
      <c r="I48" s="164"/>
      <c r="J48" s="164"/>
      <c r="K48" s="164"/>
    </row>
    <row r="49" spans="1:11" ht="19.95" customHeight="1">
      <c r="A49" s="254" t="s">
        <v>439</v>
      </c>
      <c r="B49" s="228">
        <v>1134</v>
      </c>
      <c r="C49" s="265">
        <f>B49+C48</f>
        <v>1436</v>
      </c>
      <c r="D49" s="229">
        <f>B49+D48</f>
        <v>1512</v>
      </c>
      <c r="E49" s="229">
        <f>B49+E48</f>
        <v>1620</v>
      </c>
      <c r="F49" s="230">
        <f>B49+F48</f>
        <v>1697</v>
      </c>
      <c r="G49" s="164"/>
      <c r="H49" s="164"/>
      <c r="I49" s="164"/>
      <c r="J49" s="164"/>
      <c r="K49" s="164"/>
    </row>
    <row r="50" spans="1:11" ht="19.95" customHeight="1" thickBot="1">
      <c r="A50" s="250" t="s">
        <v>440</v>
      </c>
      <c r="B50" s="235">
        <v>1696</v>
      </c>
      <c r="C50" s="236">
        <f>B50+C48+C48</f>
        <v>2300</v>
      </c>
      <c r="D50" s="236">
        <f>B50+D48+D48</f>
        <v>2452</v>
      </c>
      <c r="E50" s="236">
        <f>B50+E48+E48</f>
        <v>2668</v>
      </c>
      <c r="F50" s="238">
        <f>B50+F48+F48</f>
        <v>2822</v>
      </c>
      <c r="G50" s="164"/>
      <c r="H50" s="164"/>
      <c r="I50" s="164"/>
      <c r="J50" s="164"/>
      <c r="K50" s="164"/>
    </row>
    <row r="51" spans="1:11" ht="13.8" thickBot="1">
      <c r="G51" s="164"/>
      <c r="H51" s="164"/>
      <c r="I51" s="164"/>
      <c r="J51" s="164"/>
      <c r="K51" s="164"/>
    </row>
    <row r="52" spans="1:11" ht="13.8" thickBot="1">
      <c r="B52" s="224"/>
      <c r="C52" s="272" t="s">
        <v>461</v>
      </c>
      <c r="D52" s="272" t="s">
        <v>461</v>
      </c>
      <c r="E52" s="272" t="s">
        <v>462</v>
      </c>
      <c r="F52" s="271" t="s">
        <v>462</v>
      </c>
      <c r="G52" s="164"/>
      <c r="H52" s="164"/>
      <c r="I52" s="164"/>
      <c r="J52" s="164"/>
      <c r="K52" s="164"/>
    </row>
    <row r="53" spans="1:11" ht="15" customHeight="1" thickBot="1">
      <c r="B53" s="224"/>
      <c r="C53" s="223">
        <v>225</v>
      </c>
      <c r="D53" s="223">
        <v>274</v>
      </c>
      <c r="E53" s="223">
        <v>344</v>
      </c>
      <c r="F53" s="227">
        <v>393</v>
      </c>
      <c r="G53" s="164"/>
      <c r="H53" s="164"/>
      <c r="I53" s="164"/>
      <c r="J53" s="164"/>
      <c r="K53" s="164"/>
    </row>
    <row r="54" spans="1:11" ht="19.95" customHeight="1" thickBot="1">
      <c r="A54" s="255" t="s">
        <v>453</v>
      </c>
      <c r="B54" s="282">
        <v>1586</v>
      </c>
      <c r="C54" s="251">
        <f>B54+C53</f>
        <v>1811</v>
      </c>
      <c r="D54" s="251">
        <f>B54+D53</f>
        <v>1860</v>
      </c>
      <c r="E54" s="251">
        <f>B54+E53</f>
        <v>1930</v>
      </c>
      <c r="F54" s="266">
        <f>B54+F53</f>
        <v>1979</v>
      </c>
      <c r="G54" s="164"/>
      <c r="H54" s="164"/>
      <c r="I54" s="164"/>
      <c r="J54" s="164"/>
      <c r="K54" s="164"/>
    </row>
    <row r="55" spans="1:11" ht="13.8" thickBot="1">
      <c r="G55" s="164"/>
      <c r="H55" s="164"/>
      <c r="I55" s="164"/>
      <c r="J55" s="164"/>
      <c r="K55" s="164"/>
    </row>
    <row r="56" spans="1:11" ht="13.8" thickBot="1">
      <c r="B56" s="224"/>
      <c r="C56" s="272" t="s">
        <v>461</v>
      </c>
      <c r="D56" s="272" t="s">
        <v>461</v>
      </c>
      <c r="E56" s="272" t="s">
        <v>462</v>
      </c>
      <c r="F56" s="271" t="s">
        <v>462</v>
      </c>
      <c r="G56" s="164"/>
      <c r="H56" s="164"/>
      <c r="I56" s="164"/>
      <c r="J56" s="164"/>
      <c r="K56" s="164"/>
    </row>
    <row r="57" spans="1:11" ht="15" customHeight="1" thickBot="1">
      <c r="B57" s="224"/>
      <c r="C57" s="223">
        <v>182</v>
      </c>
      <c r="D57" s="223">
        <v>221</v>
      </c>
      <c r="E57" s="223">
        <v>278</v>
      </c>
      <c r="F57" s="227">
        <v>317</v>
      </c>
      <c r="G57" s="164"/>
      <c r="H57" s="164"/>
      <c r="I57" s="164"/>
      <c r="J57" s="164"/>
      <c r="K57" s="164"/>
    </row>
    <row r="58" spans="1:11" ht="19.95" customHeight="1" thickBot="1">
      <c r="A58" s="255" t="s">
        <v>454</v>
      </c>
      <c r="B58" s="256">
        <v>979</v>
      </c>
      <c r="C58" s="247">
        <f>B58+C57</f>
        <v>1161</v>
      </c>
      <c r="D58" s="257">
        <f>B58+D57</f>
        <v>1200</v>
      </c>
      <c r="E58" s="257">
        <f>B58+E57</f>
        <v>1257</v>
      </c>
      <c r="F58" s="258">
        <f>B58+F57</f>
        <v>1296</v>
      </c>
      <c r="G58" s="164"/>
      <c r="H58" s="164"/>
      <c r="I58" s="164"/>
      <c r="J58" s="164"/>
      <c r="K58" s="164"/>
    </row>
    <row r="59" spans="1:11" ht="13.8" thickBot="1">
      <c r="B59" s="225"/>
      <c r="I59" s="164"/>
    </row>
    <row r="60" spans="1:11" ht="15" customHeight="1">
      <c r="A60" s="254" t="s">
        <v>467</v>
      </c>
      <c r="B60" s="228">
        <v>6957</v>
      </c>
      <c r="I60" s="164"/>
    </row>
    <row r="61" spans="1:11" ht="15" customHeight="1" thickBot="1">
      <c r="A61" s="250" t="s">
        <v>468</v>
      </c>
      <c r="B61" s="235">
        <v>7343</v>
      </c>
      <c r="I61" s="164"/>
    </row>
    <row r="62" spans="1:11" ht="15" customHeight="1" thickBot="1">
      <c r="A62" s="259"/>
      <c r="B62" s="164"/>
      <c r="I62" s="164"/>
    </row>
    <row r="63" spans="1:11" ht="15" customHeight="1">
      <c r="A63" s="254" t="s">
        <v>469</v>
      </c>
      <c r="B63" s="228">
        <v>4969</v>
      </c>
      <c r="I63" s="164"/>
    </row>
    <row r="64" spans="1:11" ht="15" customHeight="1" thickBot="1">
      <c r="A64" s="250" t="s">
        <v>470</v>
      </c>
      <c r="B64" s="235">
        <v>5237</v>
      </c>
      <c r="I64" s="164"/>
    </row>
    <row r="65" spans="1:9" ht="15" customHeight="1" thickBot="1">
      <c r="A65" s="259"/>
      <c r="B65" s="164"/>
      <c r="I65" s="164"/>
    </row>
    <row r="66" spans="1:9" ht="15" customHeight="1">
      <c r="A66" s="260" t="s">
        <v>471</v>
      </c>
      <c r="B66" s="228">
        <v>1841</v>
      </c>
      <c r="I66" s="164"/>
    </row>
    <row r="67" spans="1:9" ht="15" customHeight="1">
      <c r="A67" s="261" t="s">
        <v>472</v>
      </c>
      <c r="B67" s="231">
        <v>1935</v>
      </c>
      <c r="I67" s="164"/>
    </row>
    <row r="68" spans="1:9" ht="15" customHeight="1" thickBot="1">
      <c r="A68" s="262" t="s">
        <v>473</v>
      </c>
      <c r="B68" s="235">
        <v>2028</v>
      </c>
      <c r="I68" s="164"/>
    </row>
    <row r="69" spans="1:9" ht="15" customHeight="1" thickBot="1">
      <c r="A69" s="259"/>
      <c r="B69" s="164"/>
      <c r="I69" s="164"/>
    </row>
    <row r="70" spans="1:9" ht="15" customHeight="1">
      <c r="A70" s="260" t="s">
        <v>474</v>
      </c>
      <c r="B70" s="228">
        <v>2546</v>
      </c>
      <c r="I70" s="164"/>
    </row>
    <row r="71" spans="1:9" ht="15" customHeight="1">
      <c r="A71" s="261" t="s">
        <v>475</v>
      </c>
      <c r="B71" s="231">
        <v>2709</v>
      </c>
      <c r="I71" s="164"/>
    </row>
    <row r="72" spans="1:9" ht="15" customHeight="1" thickBot="1">
      <c r="A72" s="262" t="s">
        <v>476</v>
      </c>
      <c r="B72" s="235">
        <v>2869</v>
      </c>
      <c r="I72" s="164"/>
    </row>
    <row r="73" spans="1:9" ht="15" customHeight="1" thickBot="1">
      <c r="A73" s="259"/>
      <c r="B73" s="164"/>
      <c r="I73" s="164"/>
    </row>
    <row r="74" spans="1:9" ht="15" customHeight="1">
      <c r="A74" s="254" t="s">
        <v>477</v>
      </c>
      <c r="B74" s="228">
        <v>1112</v>
      </c>
      <c r="I74" s="164"/>
    </row>
    <row r="75" spans="1:9" ht="15" customHeight="1" thickBot="1">
      <c r="A75" s="250" t="s">
        <v>478</v>
      </c>
      <c r="B75" s="235">
        <v>1523</v>
      </c>
      <c r="I75" s="164"/>
    </row>
    <row r="76" spans="1:9">
      <c r="A76" s="259"/>
      <c r="B76" s="164"/>
      <c r="I76" s="164"/>
    </row>
    <row r="77" spans="1:9" ht="15" customHeight="1" thickBot="1">
      <c r="A77" s="262" t="s">
        <v>479</v>
      </c>
      <c r="B77" s="235">
        <v>784</v>
      </c>
      <c r="I77" s="164"/>
    </row>
    <row r="78" spans="1:9">
      <c r="A78" s="259"/>
      <c r="B78" s="164"/>
      <c r="I78" s="164"/>
    </row>
    <row r="79" spans="1:9">
      <c r="A79" s="259"/>
    </row>
  </sheetData>
  <mergeCells count="19">
    <mergeCell ref="C28:C31"/>
    <mergeCell ref="D28:D31"/>
    <mergeCell ref="E28:E31"/>
    <mergeCell ref="F28:F31"/>
    <mergeCell ref="C4:C7"/>
    <mergeCell ref="A3:H3"/>
    <mergeCell ref="H4:H7"/>
    <mergeCell ref="H8:H9"/>
    <mergeCell ref="H18:H19"/>
    <mergeCell ref="G4:G7"/>
    <mergeCell ref="G8:G9"/>
    <mergeCell ref="G18:G19"/>
    <mergeCell ref="F4:F7"/>
    <mergeCell ref="E4:E7"/>
    <mergeCell ref="D4:D7"/>
    <mergeCell ref="E8:E9"/>
    <mergeCell ref="F8:F9"/>
    <mergeCell ref="E18:E19"/>
    <mergeCell ref="F18:F19"/>
  </mergeCells>
  <pageMargins left="0" right="0" top="0" bottom="0" header="0" footer="0"/>
  <pageSetup paperSize="9" scale="82" orientation="landscape" verticalDpi="0" r:id="rId1"/>
  <rowBreaks count="1" manualBreakCount="1">
    <brk id="4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6</vt:i4>
      </vt:variant>
    </vt:vector>
  </HeadingPairs>
  <TitlesOfParts>
    <vt:vector size="14" baseType="lpstr">
      <vt:lpstr>-С-  (1)</vt:lpstr>
      <vt:lpstr>-С-  (2)</vt:lpstr>
      <vt:lpstr>-С- (3)</vt:lpstr>
      <vt:lpstr>Каркаси і матраси</vt:lpstr>
      <vt:lpstr>шафи-купе</vt:lpstr>
      <vt:lpstr>М'які ліжка</vt:lpstr>
      <vt:lpstr>НОВИНКИ 2025 </vt:lpstr>
      <vt:lpstr>ШАФИ СПЕЙС NEW !</vt:lpstr>
      <vt:lpstr>'Каркаси і матраси'!Область_печати</vt:lpstr>
      <vt:lpstr>'-С-  (1)'!Область_печати</vt:lpstr>
      <vt:lpstr>'-С-  (2)'!Область_печати</vt:lpstr>
      <vt:lpstr>'-С- (3)'!Область_печати</vt:lpstr>
      <vt:lpstr>'ШАФИ СПЕЙС NEW !'!Область_печати</vt:lpstr>
      <vt:lpstr>'шафи-купе'!Область_печати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Monah</dc:creator>
  <cp:lastModifiedBy>Віталій Діхтяренко</cp:lastModifiedBy>
  <cp:lastPrinted>2026-01-15T12:29:01Z</cp:lastPrinted>
  <dcterms:created xsi:type="dcterms:W3CDTF">2007-11-09T12:36:42Z</dcterms:created>
  <dcterms:modified xsi:type="dcterms:W3CDTF">2026-03-10T13:38:27Z</dcterms:modified>
</cp:coreProperties>
</file>