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ИКОЛ-2025-2026\ВИКОЛ прайсы\"/>
    </mc:Choice>
  </mc:AlternateContent>
  <xr:revisionPtr revIDLastSave="0" documentId="13_ncr:1_{2AF8876F-7A3D-4E23-8207-6CCA11E65B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Аркуш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6" i="1" l="1"/>
  <c r="F99" i="1"/>
  <c r="F95" i="1"/>
  <c r="F94" i="1"/>
  <c r="F93" i="1"/>
  <c r="F92" i="1"/>
  <c r="F90" i="1"/>
  <c r="F89" i="1"/>
  <c r="F88" i="1"/>
  <c r="F76" i="1"/>
  <c r="F75" i="1"/>
  <c r="F72" i="1"/>
  <c r="F71" i="1"/>
  <c r="F66" i="1"/>
  <c r="F65" i="1"/>
  <c r="F35" i="1"/>
  <c r="F36" i="1"/>
  <c r="F37" i="1"/>
  <c r="F38" i="1"/>
  <c r="F34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5" i="1"/>
  <c r="F104" i="1"/>
  <c r="F103" i="1"/>
  <c r="F102" i="1"/>
  <c r="F101" i="1"/>
  <c r="F100" i="1"/>
  <c r="F98" i="1"/>
  <c r="F97" i="1"/>
  <c r="F96" i="1"/>
  <c r="F91" i="1"/>
  <c r="F87" i="1"/>
  <c r="F86" i="1"/>
  <c r="F85" i="1"/>
  <c r="F84" i="1"/>
  <c r="F83" i="1"/>
  <c r="F82" i="1"/>
  <c r="F81" i="1"/>
  <c r="F80" i="1"/>
  <c r="F79" i="1"/>
  <c r="F78" i="1"/>
  <c r="F77" i="1"/>
  <c r="F74" i="1"/>
  <c r="F73" i="1"/>
  <c r="F70" i="1"/>
  <c r="F69" i="1"/>
  <c r="F68" i="1"/>
  <c r="F67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</calcChain>
</file>

<file path=xl/sharedStrings.xml><?xml version="1.0" encoding="utf-8"?>
<sst xmlns="http://schemas.openxmlformats.org/spreadsheetml/2006/main" count="339" uniqueCount="137">
  <si>
    <t>1 EUR, UAH</t>
  </si>
  <si>
    <t>1 USD, UAH</t>
  </si>
  <si>
    <t>Культура</t>
  </si>
  <si>
    <t>Назва</t>
  </si>
  <si>
    <t>Фасовка</t>
  </si>
  <si>
    <t>Одиниця виміру</t>
  </si>
  <si>
    <t>Орієнтовна роздрібна ціна, EUR/USD</t>
  </si>
  <si>
    <t>Орієнтовна роздрібна ціна, грн</t>
  </si>
  <si>
    <t>Огірок</t>
  </si>
  <si>
    <t>ES 22001 F1*</t>
  </si>
  <si>
    <t>нас.</t>
  </si>
  <si>
    <t>ES 22001 F1**</t>
  </si>
  <si>
    <t xml:space="preserve">ES 22020 F1** </t>
  </si>
  <si>
    <t xml:space="preserve">ES 22020 F1* </t>
  </si>
  <si>
    <t xml:space="preserve">ES 22011 F1** </t>
  </si>
  <si>
    <t xml:space="preserve">ES 22018 F1** </t>
  </si>
  <si>
    <t xml:space="preserve">ES 22025 F1** </t>
  </si>
  <si>
    <t xml:space="preserve">Вісаріон F1** </t>
  </si>
  <si>
    <t>Баклажан</t>
  </si>
  <si>
    <t>ES 35007 F1</t>
  </si>
  <si>
    <t>ES 35007 F1**</t>
  </si>
  <si>
    <t>ES 35008 F1</t>
  </si>
  <si>
    <t>ES 35008 F1**</t>
  </si>
  <si>
    <t>Честер F1**</t>
  </si>
  <si>
    <t>Честер F1</t>
  </si>
  <si>
    <t>ES 3592 F1*</t>
  </si>
  <si>
    <t>Чивас F1**</t>
  </si>
  <si>
    <t>Чивас F1</t>
  </si>
  <si>
    <t>Мідас F1 (PL 0521)</t>
  </si>
  <si>
    <t>Буряк</t>
  </si>
  <si>
    <t>Детройт ББ</t>
  </si>
  <si>
    <t>г.</t>
  </si>
  <si>
    <t>Гарбуз (баттернат)</t>
  </si>
  <si>
    <t>Бертон F1 (PL 4110)</t>
  </si>
  <si>
    <t>Диня</t>
  </si>
  <si>
    <t xml:space="preserve">Маніта F1* </t>
  </si>
  <si>
    <t>Маніта F1*</t>
  </si>
  <si>
    <t xml:space="preserve">Перлина F1* </t>
  </si>
  <si>
    <t xml:space="preserve">К-3 F1*  </t>
  </si>
  <si>
    <t xml:space="preserve">Дао Джок F1* </t>
  </si>
  <si>
    <t xml:space="preserve">Чандан F1* </t>
  </si>
  <si>
    <t xml:space="preserve">Кристал F1* </t>
  </si>
  <si>
    <t xml:space="preserve">Чарансія F1* </t>
  </si>
  <si>
    <t xml:space="preserve">Сілвер Стар F1* </t>
  </si>
  <si>
    <t>ES 25157 F1**</t>
  </si>
  <si>
    <t>ES 25157 F1*</t>
  </si>
  <si>
    <t>Кабачок</t>
  </si>
  <si>
    <t>Аміно F1**</t>
  </si>
  <si>
    <t>Аміно F1</t>
  </si>
  <si>
    <t>Кабачок жовтий</t>
  </si>
  <si>
    <t>Еклер F1 (PL 6010)</t>
  </si>
  <si>
    <t>ES 60002 F1*</t>
  </si>
  <si>
    <t>Кавун</t>
  </si>
  <si>
    <t>Маракеш F1**</t>
  </si>
  <si>
    <t>Маракеш F1</t>
  </si>
  <si>
    <t>ES 75126 F1**</t>
  </si>
  <si>
    <t>ES 75126 F1*</t>
  </si>
  <si>
    <t>ES 75077 F1*</t>
  </si>
  <si>
    <t>Шархан F1 (PL 6752)*</t>
  </si>
  <si>
    <t>Жако F1 (PL 6003)</t>
  </si>
  <si>
    <t xml:space="preserve">Red in Gold F1* </t>
  </si>
  <si>
    <t xml:space="preserve">Аріранг Єлоу  F1* </t>
  </si>
  <si>
    <t xml:space="preserve">Гуд Саммер F1* </t>
  </si>
  <si>
    <t>Кримсон Світ ББ</t>
  </si>
  <si>
    <t>Чарльстон Грей*</t>
  </si>
  <si>
    <t xml:space="preserve">ES 75127 F1** </t>
  </si>
  <si>
    <t xml:space="preserve">ES 75127 F1* </t>
  </si>
  <si>
    <t>Капуста білоголова</t>
  </si>
  <si>
    <t>PL 8083 F1*</t>
  </si>
  <si>
    <t>Ельза F1 (PL 6130)</t>
  </si>
  <si>
    <t>Капуста пекінська</t>
  </si>
  <si>
    <t>Бріджит F1 (PL 6031)</t>
  </si>
  <si>
    <t>Нанна F1 (PL 6032)</t>
  </si>
  <si>
    <t>Кукурудза солодка (Su)</t>
  </si>
  <si>
    <t>Джет F1**</t>
  </si>
  <si>
    <t>Джет F1</t>
  </si>
  <si>
    <t>Морква</t>
  </si>
  <si>
    <t xml:space="preserve">Нью Курода АС </t>
  </si>
  <si>
    <t>Шантане ББ</t>
  </si>
  <si>
    <t>Шантане ББ**</t>
  </si>
  <si>
    <t>Моргана F1 (PL 316)</t>
  </si>
  <si>
    <t>Перець солодкий</t>
  </si>
  <si>
    <t>Алан F1 (PL 6205)</t>
  </si>
  <si>
    <t xml:space="preserve">Салазар F1 </t>
  </si>
  <si>
    <t xml:space="preserve">Брюс F1 </t>
  </si>
  <si>
    <t>Сінатра F1</t>
  </si>
  <si>
    <t>PL 6726*</t>
  </si>
  <si>
    <t xml:space="preserve">     Перець гіркий</t>
  </si>
  <si>
    <t>PL 6221 F1*</t>
  </si>
  <si>
    <t xml:space="preserve">            Перець гіркий </t>
  </si>
  <si>
    <t>Перець гіркий (халапеньйо)</t>
  </si>
  <si>
    <t>Рагнар F1 (PL 6223)</t>
  </si>
  <si>
    <t>Перець гіркий</t>
  </si>
  <si>
    <t>Джафар F1</t>
  </si>
  <si>
    <t>Томат детермінантний</t>
  </si>
  <si>
    <t>Дуал Лардж F1**</t>
  </si>
  <si>
    <r>
      <t>Дуал Лардж F1</t>
    </r>
    <r>
      <rPr>
        <i/>
        <sz val="11"/>
        <color theme="1"/>
        <rFont val="Calibri"/>
        <family val="2"/>
        <charset val="204"/>
        <scheme val="minor"/>
      </rPr>
      <t/>
    </r>
  </si>
  <si>
    <t>Джем F1 **</t>
  </si>
  <si>
    <t xml:space="preserve">Джем F1 </t>
  </si>
  <si>
    <t>ES 9340 F1*</t>
  </si>
  <si>
    <t>Пончо F1</t>
  </si>
  <si>
    <t>Ріко F1 (PL 0548)</t>
  </si>
  <si>
    <t>ES 96005 F1*</t>
  </si>
  <si>
    <t>Томат індетермінантний</t>
  </si>
  <si>
    <t>Пріос F1**</t>
  </si>
  <si>
    <t>Пріос F1</t>
  </si>
  <si>
    <t>Ронда F1**</t>
  </si>
  <si>
    <t>Ронда F1</t>
  </si>
  <si>
    <t>Пінк Делайт F1**</t>
  </si>
  <si>
    <t>Пінк Делайт F1</t>
  </si>
  <si>
    <t>Бандерас F1 (PL 6212)</t>
  </si>
  <si>
    <t>ES 5455 F1*</t>
  </si>
  <si>
    <t>Томат напівдетермінантний</t>
  </si>
  <si>
    <t>Дейзі F1 (PL 6210)**</t>
  </si>
  <si>
    <t>Дейзі F1 (PL 6210)</t>
  </si>
  <si>
    <t>Томат індетермінантний (Черрі)</t>
  </si>
  <si>
    <t>ES 5005-270 F1**</t>
  </si>
  <si>
    <t>ES 51076 F1**</t>
  </si>
  <si>
    <t>ES 5005-821 F1**</t>
  </si>
  <si>
    <t>ES 51117 F1**</t>
  </si>
  <si>
    <t>Компанія   "В І К О Л"</t>
  </si>
  <si>
    <t>насіння овочі ПЛАНТІ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</si>
  <si>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</si>
  <si>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</si>
  <si>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тел. (067) 500 - 33 - 89</t>
  </si>
  <si>
    <t>Доставка  =НОВА ПОШТА= УКРПОШТА= 1-3 днІ.</t>
  </si>
  <si>
    <t>тел. (073) 500 - 33 - 89</t>
  </si>
  <si>
    <t>Пошта   -    vicol@meta.ua</t>
  </si>
  <si>
    <t>тел. (050) 377 - 33 - 89</t>
  </si>
  <si>
    <t>Ціни на сайті   -   www.vicol.in.ua</t>
  </si>
  <si>
    <t xml:space="preserve"> </t>
  </si>
  <si>
    <t>тел. (067) 500 - 33 - 89   viber</t>
  </si>
  <si>
    <t>Ціни діють на 05,01,2026</t>
  </si>
  <si>
    <r>
      <t xml:space="preserve">PL 6310 F1 </t>
    </r>
    <r>
      <rPr>
        <i/>
        <sz val="10"/>
        <rFont val="Calibri"/>
        <family val="2"/>
        <charset val="204"/>
        <scheme val="minor"/>
      </rPr>
      <t>*</t>
    </r>
    <r>
      <rPr>
        <sz val="10"/>
        <rFont val="Calibri"/>
        <family val="2"/>
        <charset val="204"/>
        <scheme val="minor"/>
      </rPr>
      <t>*</t>
    </r>
  </si>
  <si>
    <r>
      <t xml:space="preserve">PL 6310 F1 </t>
    </r>
    <r>
      <rPr>
        <i/>
        <sz val="10"/>
        <rFont val="Calibri"/>
        <family val="2"/>
        <charset val="204"/>
        <scheme val="minor"/>
      </rPr>
      <t>*</t>
    </r>
  </si>
  <si>
    <r>
      <t xml:space="preserve">ES 2144 F1 </t>
    </r>
    <r>
      <rPr>
        <i/>
        <sz val="10"/>
        <rFont val="Calibri"/>
        <family val="2"/>
        <charset val="204"/>
        <scheme val="minor"/>
      </rPr>
      <t>*</t>
    </r>
  </si>
  <si>
    <r>
      <t xml:space="preserve">ES 7520 F1 </t>
    </r>
    <r>
      <rPr>
        <i/>
        <sz val="10"/>
        <rFont val="Calibri"/>
        <family val="2"/>
        <charset val="204"/>
        <scheme val="minor"/>
      </rPr>
      <t>*</t>
    </r>
    <r>
      <rPr>
        <sz val="10"/>
        <rFont val="Calibri"/>
        <family val="2"/>
        <charset val="20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</si>
</sst>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[$EUR]_-;\-* #,##0.00\ [$EUR]_-;_-* &quot;-&quot;??\ [$EUR]_-;_-@_-"/>
    <numFmt numFmtId="165" formatCode="_-* #,##0.00\ [$USD]_-;\-* #,##0.00\ [$USD]_-;_-* &quot;-&quot;??\ [$USD]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0"/>
      <name val="Arial"/>
      <family val="2"/>
      <charset val="204"/>
    </font>
    <font>
      <b/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b/>
      <sz val="12"/>
      <name val="Arial"/>
      <family val="2"/>
      <charset val="204"/>
    </font>
    <font>
      <sz val="9"/>
      <name val="Arial Cyr"/>
      <family val="2"/>
      <charset val="204"/>
    </font>
    <font>
      <b/>
      <sz val="12"/>
      <name val="Arial Cyr"/>
      <charset val="204"/>
    </font>
    <font>
      <b/>
      <u/>
      <sz val="12"/>
      <name val="Arial Cyr"/>
      <charset val="204"/>
    </font>
    <font>
      <sz val="9"/>
      <name val="Times New Roman"/>
      <family val="1"/>
      <charset val="204"/>
    </font>
    <font>
      <b/>
      <u/>
      <sz val="10"/>
      <color theme="10"/>
      <name val="Arial Cyr"/>
      <charset val="204"/>
    </font>
    <font>
      <i/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0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vertical="center"/>
    </xf>
    <xf numFmtId="43" fontId="5" fillId="2" borderId="3" xfId="1" applyFont="1" applyFill="1" applyBorder="1" applyAlignment="1">
      <alignment horizontal="center" vertical="center"/>
    </xf>
    <xf numFmtId="0" fontId="4" fillId="0" borderId="0" xfId="0" applyFont="1"/>
    <xf numFmtId="164" fontId="5" fillId="2" borderId="3" xfId="1" applyNumberFormat="1" applyFont="1" applyFill="1" applyBorder="1" applyAlignment="1">
      <alignment vertical="center"/>
    </xf>
    <xf numFmtId="43" fontId="5" fillId="2" borderId="7" xfId="1" applyFont="1" applyFill="1" applyBorder="1" applyAlignment="1">
      <alignment horizontal="center" vertical="center"/>
    </xf>
    <xf numFmtId="0" fontId="4" fillId="2" borderId="0" xfId="0" applyFont="1" applyFill="1"/>
    <xf numFmtId="164" fontId="5" fillId="2" borderId="6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vertical="center"/>
    </xf>
    <xf numFmtId="165" fontId="5" fillId="2" borderId="12" xfId="1" applyNumberFormat="1" applyFont="1" applyFill="1" applyBorder="1" applyAlignment="1">
      <alignment vertical="center"/>
    </xf>
    <xf numFmtId="165" fontId="5" fillId="2" borderId="3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3" fontId="5" fillId="2" borderId="3" xfId="0" applyNumberFormat="1" applyFont="1" applyFill="1" applyBorder="1" applyAlignment="1">
      <alignment horizontal="center" vertical="center"/>
    </xf>
    <xf numFmtId="164" fontId="5" fillId="2" borderId="13" xfId="1" applyNumberFormat="1" applyFont="1" applyFill="1" applyBorder="1" applyAlignment="1">
      <alignment vertical="center"/>
    </xf>
    <xf numFmtId="165" fontId="5" fillId="2" borderId="0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65" fontId="5" fillId="2" borderId="4" xfId="1" applyNumberFormat="1" applyFont="1" applyFill="1" applyBorder="1" applyAlignment="1">
      <alignment vertical="center"/>
    </xf>
    <xf numFmtId="165" fontId="5" fillId="2" borderId="13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/>
    </xf>
    <xf numFmtId="0" fontId="0" fillId="0" borderId="0" xfId="0" applyAlignment="1">
      <alignment horizontal="center"/>
    </xf>
    <xf numFmtId="0" fontId="10" fillId="0" borderId="0" xfId="0" applyFont="1" applyAlignment="1">
      <alignment horizontal="right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17" fillId="0" borderId="0" xfId="2" applyFont="1" applyBorder="1" applyAlignment="1" applyProtection="1"/>
    <xf numFmtId="0" fontId="18" fillId="0" borderId="0" xfId="0" applyFont="1" applyAlignment="1">
      <alignment vertical="center"/>
    </xf>
    <xf numFmtId="0" fontId="19" fillId="0" borderId="0" xfId="2" applyFont="1" applyBorder="1" applyAlignment="1" applyProtection="1">
      <alignment horizontal="center" vertical="center"/>
    </xf>
    <xf numFmtId="0" fontId="7" fillId="0" borderId="0" xfId="0" applyFont="1" applyAlignment="1">
      <alignment horizontal="center"/>
    </xf>
    <xf numFmtId="0" fontId="19" fillId="0" borderId="0" xfId="2" applyFont="1" applyAlignment="1" applyProtection="1">
      <alignment horizontal="center" vertical="center"/>
    </xf>
    <xf numFmtId="0" fontId="0" fillId="2" borderId="0" xfId="0" applyFill="1"/>
    <xf numFmtId="0" fontId="2" fillId="2" borderId="1" xfId="0" applyFont="1" applyFill="1" applyBorder="1" applyAlignment="1">
      <alignment horizontal="right" vertical="center"/>
    </xf>
    <xf numFmtId="43" fontId="3" fillId="2" borderId="1" xfId="1" applyFont="1" applyFill="1" applyBorder="1" applyAlignment="1">
      <alignment horizontal="left" vertical="center" wrapText="1"/>
    </xf>
    <xf numFmtId="43" fontId="2" fillId="2" borderId="1" xfId="1" applyFont="1" applyFill="1" applyBorder="1" applyAlignment="1">
      <alignment horizontal="center" vertical="center" wrapText="1"/>
    </xf>
    <xf numFmtId="43" fontId="2" fillId="2" borderId="2" xfId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165" fontId="5" fillId="2" borderId="11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</cellXfs>
  <cellStyles count="3">
    <cellStyle name="Гіперпосилання" xfId="2" builtinId="8"/>
    <cellStyle name="Звичайний" xfId="0" builtinId="0"/>
    <cellStyle name="Фінансови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8467</xdr:colOff>
      <xdr:row>16</xdr:row>
      <xdr:rowOff>50801</xdr:rowOff>
    </xdr:from>
    <xdr:to>
      <xdr:col>0</xdr:col>
      <xdr:colOff>457200</xdr:colOff>
      <xdr:row>16</xdr:row>
      <xdr:rowOff>228600</xdr:rowOff>
    </xdr:to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DEF481D5-6F99-4396-957A-A690FD0419A6}"/>
            </a:ext>
          </a:extLst>
        </xdr:cNvPr>
        <xdr:cNvSpPr txBox="1"/>
      </xdr:nvSpPr>
      <xdr:spPr>
        <a:xfrm>
          <a:off x="8467" y="158432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71</xdr:row>
      <xdr:rowOff>33866</xdr:rowOff>
    </xdr:from>
    <xdr:to>
      <xdr:col>0</xdr:col>
      <xdr:colOff>474133</xdr:colOff>
      <xdr:row>71</xdr:row>
      <xdr:rowOff>211665</xdr:rowOff>
    </xdr:to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62E96D14-D0D7-4839-87A1-66C84EC04D5B}"/>
            </a:ext>
          </a:extLst>
        </xdr:cNvPr>
        <xdr:cNvSpPr txBox="1"/>
      </xdr:nvSpPr>
      <xdr:spPr>
        <a:xfrm>
          <a:off x="25400" y="1885526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15</xdr:row>
      <xdr:rowOff>50801</xdr:rowOff>
    </xdr:from>
    <xdr:to>
      <xdr:col>0</xdr:col>
      <xdr:colOff>457200</xdr:colOff>
      <xdr:row>15</xdr:row>
      <xdr:rowOff>228600</xdr:rowOff>
    </xdr:to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5C732E9F-11D5-499E-B6EF-0BC13DB0CC6F}"/>
            </a:ext>
          </a:extLst>
        </xdr:cNvPr>
        <xdr:cNvSpPr txBox="1"/>
      </xdr:nvSpPr>
      <xdr:spPr>
        <a:xfrm>
          <a:off x="8467" y="12700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73</xdr:row>
      <xdr:rowOff>33866</xdr:rowOff>
    </xdr:from>
    <xdr:to>
      <xdr:col>0</xdr:col>
      <xdr:colOff>474133</xdr:colOff>
      <xdr:row>73</xdr:row>
      <xdr:rowOff>211665</xdr:rowOff>
    </xdr:to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8A83EBD0-DEFB-413F-8573-00FEA56DCF47}"/>
            </a:ext>
          </a:extLst>
        </xdr:cNvPr>
        <xdr:cNvSpPr txBox="1"/>
      </xdr:nvSpPr>
      <xdr:spPr>
        <a:xfrm>
          <a:off x="25400" y="1948391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25</xdr:row>
      <xdr:rowOff>50801</xdr:rowOff>
    </xdr:from>
    <xdr:to>
      <xdr:col>0</xdr:col>
      <xdr:colOff>457200</xdr:colOff>
      <xdr:row>25</xdr:row>
      <xdr:rowOff>228600</xdr:rowOff>
    </xdr:to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EC0AB9AB-768A-4EE6-BCB4-258C0529AF5F}"/>
            </a:ext>
          </a:extLst>
        </xdr:cNvPr>
        <xdr:cNvSpPr txBox="1"/>
      </xdr:nvSpPr>
      <xdr:spPr>
        <a:xfrm>
          <a:off x="8467" y="44132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27</xdr:row>
      <xdr:rowOff>50801</xdr:rowOff>
    </xdr:from>
    <xdr:to>
      <xdr:col>0</xdr:col>
      <xdr:colOff>457200</xdr:colOff>
      <xdr:row>27</xdr:row>
      <xdr:rowOff>228600</xdr:rowOff>
    </xdr:to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F5FB9C3B-9428-4B6B-8326-2A05684A8AF7}"/>
            </a:ext>
          </a:extLst>
        </xdr:cNvPr>
        <xdr:cNvSpPr txBox="1"/>
      </xdr:nvSpPr>
      <xdr:spPr>
        <a:xfrm>
          <a:off x="8467" y="50419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67</xdr:row>
      <xdr:rowOff>33866</xdr:rowOff>
    </xdr:from>
    <xdr:to>
      <xdr:col>0</xdr:col>
      <xdr:colOff>474133</xdr:colOff>
      <xdr:row>67</xdr:row>
      <xdr:rowOff>211665</xdr:rowOff>
    </xdr:to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876B7EF3-46FB-4394-BE9E-5F8A3AADFEF9}"/>
            </a:ext>
          </a:extLst>
        </xdr:cNvPr>
        <xdr:cNvSpPr txBox="1"/>
      </xdr:nvSpPr>
      <xdr:spPr>
        <a:xfrm>
          <a:off x="25400" y="1759796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19</xdr:row>
      <xdr:rowOff>50801</xdr:rowOff>
    </xdr:from>
    <xdr:to>
      <xdr:col>0</xdr:col>
      <xdr:colOff>457200</xdr:colOff>
      <xdr:row>19</xdr:row>
      <xdr:rowOff>228600</xdr:rowOff>
    </xdr:to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B1AD9EA6-8466-4FC0-B7FA-488CA3BC3CEC}"/>
            </a:ext>
          </a:extLst>
        </xdr:cNvPr>
        <xdr:cNvSpPr txBox="1"/>
      </xdr:nvSpPr>
      <xdr:spPr>
        <a:xfrm>
          <a:off x="8467" y="25273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20</xdr:row>
      <xdr:rowOff>50801</xdr:rowOff>
    </xdr:from>
    <xdr:to>
      <xdr:col>0</xdr:col>
      <xdr:colOff>457200</xdr:colOff>
      <xdr:row>20</xdr:row>
      <xdr:rowOff>228600</xdr:rowOff>
    </xdr:to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FD483A31-8FBB-40EE-905E-6820CFAE08BA}"/>
            </a:ext>
          </a:extLst>
        </xdr:cNvPr>
        <xdr:cNvSpPr txBox="1"/>
      </xdr:nvSpPr>
      <xdr:spPr>
        <a:xfrm>
          <a:off x="8467" y="284162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21</xdr:row>
      <xdr:rowOff>50801</xdr:rowOff>
    </xdr:from>
    <xdr:to>
      <xdr:col>0</xdr:col>
      <xdr:colOff>457200</xdr:colOff>
      <xdr:row>21</xdr:row>
      <xdr:rowOff>228600</xdr:rowOff>
    </xdr:to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F79371F9-6B27-4180-9454-49845D743CD8}"/>
            </a:ext>
          </a:extLst>
        </xdr:cNvPr>
        <xdr:cNvSpPr txBox="1"/>
      </xdr:nvSpPr>
      <xdr:spPr>
        <a:xfrm>
          <a:off x="8467" y="31559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24</xdr:row>
      <xdr:rowOff>50801</xdr:rowOff>
    </xdr:from>
    <xdr:to>
      <xdr:col>0</xdr:col>
      <xdr:colOff>457200</xdr:colOff>
      <xdr:row>24</xdr:row>
      <xdr:rowOff>228600</xdr:rowOff>
    </xdr:to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1E04D0B3-06DF-4473-B8B5-FCF0EA2F1570}"/>
            </a:ext>
          </a:extLst>
        </xdr:cNvPr>
        <xdr:cNvSpPr txBox="1"/>
      </xdr:nvSpPr>
      <xdr:spPr>
        <a:xfrm>
          <a:off x="8467" y="409892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26</xdr:row>
      <xdr:rowOff>50801</xdr:rowOff>
    </xdr:from>
    <xdr:to>
      <xdr:col>0</xdr:col>
      <xdr:colOff>457200</xdr:colOff>
      <xdr:row>26</xdr:row>
      <xdr:rowOff>228600</xdr:rowOff>
    </xdr:to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7FC7D550-13F1-4820-AE4F-1405EF6ACE7D}"/>
            </a:ext>
          </a:extLst>
        </xdr:cNvPr>
        <xdr:cNvSpPr txBox="1"/>
      </xdr:nvSpPr>
      <xdr:spPr>
        <a:xfrm>
          <a:off x="8467" y="47275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72</xdr:row>
      <xdr:rowOff>33866</xdr:rowOff>
    </xdr:from>
    <xdr:to>
      <xdr:col>0</xdr:col>
      <xdr:colOff>474133</xdr:colOff>
      <xdr:row>72</xdr:row>
      <xdr:rowOff>211665</xdr:rowOff>
    </xdr:to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79FDA73E-A160-4198-97F2-805C7B0EE0CE}"/>
            </a:ext>
          </a:extLst>
        </xdr:cNvPr>
        <xdr:cNvSpPr txBox="1"/>
      </xdr:nvSpPr>
      <xdr:spPr>
        <a:xfrm>
          <a:off x="25400" y="1916959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17</xdr:row>
      <xdr:rowOff>50801</xdr:rowOff>
    </xdr:from>
    <xdr:to>
      <xdr:col>0</xdr:col>
      <xdr:colOff>457200</xdr:colOff>
      <xdr:row>17</xdr:row>
      <xdr:rowOff>228600</xdr:rowOff>
    </xdr:to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038B038C-3FBD-478D-A674-AED9E427F981}"/>
            </a:ext>
          </a:extLst>
        </xdr:cNvPr>
        <xdr:cNvSpPr txBox="1"/>
      </xdr:nvSpPr>
      <xdr:spPr>
        <a:xfrm>
          <a:off x="8467" y="18986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17</xdr:row>
      <xdr:rowOff>33866</xdr:rowOff>
    </xdr:from>
    <xdr:to>
      <xdr:col>0</xdr:col>
      <xdr:colOff>474133</xdr:colOff>
      <xdr:row>17</xdr:row>
      <xdr:rowOff>211665</xdr:rowOff>
    </xdr:to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4B7413A5-1D46-4F76-AD36-4251A700E97A}"/>
            </a:ext>
          </a:extLst>
        </xdr:cNvPr>
        <xdr:cNvSpPr txBox="1"/>
      </xdr:nvSpPr>
      <xdr:spPr>
        <a:xfrm>
          <a:off x="25400" y="188171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19</xdr:row>
      <xdr:rowOff>50801</xdr:rowOff>
    </xdr:from>
    <xdr:to>
      <xdr:col>0</xdr:col>
      <xdr:colOff>457200</xdr:colOff>
      <xdr:row>19</xdr:row>
      <xdr:rowOff>228600</xdr:rowOff>
    </xdr:to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C2F39ACE-292A-4506-9B95-7E321F4214AA}"/>
            </a:ext>
          </a:extLst>
        </xdr:cNvPr>
        <xdr:cNvSpPr txBox="1"/>
      </xdr:nvSpPr>
      <xdr:spPr>
        <a:xfrm>
          <a:off x="8467" y="25273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19</xdr:row>
      <xdr:rowOff>33866</xdr:rowOff>
    </xdr:from>
    <xdr:to>
      <xdr:col>0</xdr:col>
      <xdr:colOff>474133</xdr:colOff>
      <xdr:row>19</xdr:row>
      <xdr:rowOff>211665</xdr:rowOff>
    </xdr:to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FF198B69-5671-47FA-B21C-446F1F598357}"/>
            </a:ext>
          </a:extLst>
        </xdr:cNvPr>
        <xdr:cNvSpPr txBox="1"/>
      </xdr:nvSpPr>
      <xdr:spPr>
        <a:xfrm>
          <a:off x="25400" y="251036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20</xdr:row>
      <xdr:rowOff>50801</xdr:rowOff>
    </xdr:from>
    <xdr:to>
      <xdr:col>0</xdr:col>
      <xdr:colOff>457200</xdr:colOff>
      <xdr:row>20</xdr:row>
      <xdr:rowOff>228600</xdr:rowOff>
    </xdr:to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C2E117DC-A432-4012-9CAE-6945099B1E10}"/>
            </a:ext>
          </a:extLst>
        </xdr:cNvPr>
        <xdr:cNvSpPr txBox="1"/>
      </xdr:nvSpPr>
      <xdr:spPr>
        <a:xfrm>
          <a:off x="8467" y="284162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20</xdr:row>
      <xdr:rowOff>33866</xdr:rowOff>
    </xdr:from>
    <xdr:to>
      <xdr:col>0</xdr:col>
      <xdr:colOff>474133</xdr:colOff>
      <xdr:row>20</xdr:row>
      <xdr:rowOff>211665</xdr:rowOff>
    </xdr:to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83A165CF-B6D7-4401-BBE6-7E82D9AF6A80}"/>
            </a:ext>
          </a:extLst>
        </xdr:cNvPr>
        <xdr:cNvSpPr txBox="1"/>
      </xdr:nvSpPr>
      <xdr:spPr>
        <a:xfrm>
          <a:off x="25400" y="282469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21</xdr:row>
      <xdr:rowOff>50801</xdr:rowOff>
    </xdr:from>
    <xdr:to>
      <xdr:col>0</xdr:col>
      <xdr:colOff>457200</xdr:colOff>
      <xdr:row>21</xdr:row>
      <xdr:rowOff>228600</xdr:rowOff>
    </xdr:to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1FE10110-4194-46F2-9462-D88F88A0A46F}"/>
            </a:ext>
          </a:extLst>
        </xdr:cNvPr>
        <xdr:cNvSpPr txBox="1"/>
      </xdr:nvSpPr>
      <xdr:spPr>
        <a:xfrm>
          <a:off x="8467" y="31559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21</xdr:row>
      <xdr:rowOff>33866</xdr:rowOff>
    </xdr:from>
    <xdr:to>
      <xdr:col>0</xdr:col>
      <xdr:colOff>474133</xdr:colOff>
      <xdr:row>21</xdr:row>
      <xdr:rowOff>211665</xdr:rowOff>
    </xdr:to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30F56833-BDA7-4D7B-B013-A3E4EE2F8BE7}"/>
            </a:ext>
          </a:extLst>
        </xdr:cNvPr>
        <xdr:cNvSpPr txBox="1"/>
      </xdr:nvSpPr>
      <xdr:spPr>
        <a:xfrm>
          <a:off x="25400" y="313901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41</xdr:row>
      <xdr:rowOff>50801</xdr:rowOff>
    </xdr:from>
    <xdr:to>
      <xdr:col>0</xdr:col>
      <xdr:colOff>457200</xdr:colOff>
      <xdr:row>41</xdr:row>
      <xdr:rowOff>228600</xdr:rowOff>
    </xdr:to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8CB52F5B-19EC-4610-A96A-B758246A5824}"/>
            </a:ext>
          </a:extLst>
        </xdr:cNvPr>
        <xdr:cNvSpPr txBox="1"/>
      </xdr:nvSpPr>
      <xdr:spPr>
        <a:xfrm>
          <a:off x="8467" y="94424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41</xdr:row>
      <xdr:rowOff>50801</xdr:rowOff>
    </xdr:from>
    <xdr:to>
      <xdr:col>0</xdr:col>
      <xdr:colOff>457200</xdr:colOff>
      <xdr:row>41</xdr:row>
      <xdr:rowOff>228600</xdr:rowOff>
    </xdr:to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4D2B28BA-73FA-4E23-A7B4-853897019C37}"/>
            </a:ext>
          </a:extLst>
        </xdr:cNvPr>
        <xdr:cNvSpPr txBox="1"/>
      </xdr:nvSpPr>
      <xdr:spPr>
        <a:xfrm>
          <a:off x="8467" y="94424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41</xdr:row>
      <xdr:rowOff>33866</xdr:rowOff>
    </xdr:from>
    <xdr:to>
      <xdr:col>0</xdr:col>
      <xdr:colOff>474133</xdr:colOff>
      <xdr:row>41</xdr:row>
      <xdr:rowOff>211665</xdr:rowOff>
    </xdr:to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C2A2A4CF-3C3A-4334-A12D-CD1E224DBFF2}"/>
            </a:ext>
          </a:extLst>
        </xdr:cNvPr>
        <xdr:cNvSpPr txBox="1"/>
      </xdr:nvSpPr>
      <xdr:spPr>
        <a:xfrm>
          <a:off x="25400" y="942551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42</xdr:row>
      <xdr:rowOff>50801</xdr:rowOff>
    </xdr:from>
    <xdr:to>
      <xdr:col>0</xdr:col>
      <xdr:colOff>457200</xdr:colOff>
      <xdr:row>42</xdr:row>
      <xdr:rowOff>228600</xdr:rowOff>
    </xdr:to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57399687-004A-42D5-9FD4-FC5AC0E0F7B4}"/>
            </a:ext>
          </a:extLst>
        </xdr:cNvPr>
        <xdr:cNvSpPr txBox="1"/>
      </xdr:nvSpPr>
      <xdr:spPr>
        <a:xfrm>
          <a:off x="8467" y="97567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42</xdr:row>
      <xdr:rowOff>50801</xdr:rowOff>
    </xdr:from>
    <xdr:to>
      <xdr:col>0</xdr:col>
      <xdr:colOff>457200</xdr:colOff>
      <xdr:row>42</xdr:row>
      <xdr:rowOff>228600</xdr:rowOff>
    </xdr:to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A5DA771E-B10D-4C92-B055-D0FB209FC4C5}"/>
            </a:ext>
          </a:extLst>
        </xdr:cNvPr>
        <xdr:cNvSpPr txBox="1"/>
      </xdr:nvSpPr>
      <xdr:spPr>
        <a:xfrm>
          <a:off x="8467" y="97567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42</xdr:row>
      <xdr:rowOff>33866</xdr:rowOff>
    </xdr:from>
    <xdr:to>
      <xdr:col>0</xdr:col>
      <xdr:colOff>474133</xdr:colOff>
      <xdr:row>42</xdr:row>
      <xdr:rowOff>211665</xdr:rowOff>
    </xdr:to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89D0D7CB-4AD3-4B5D-8DF9-21F48F4EA63B}"/>
            </a:ext>
          </a:extLst>
        </xdr:cNvPr>
        <xdr:cNvSpPr txBox="1"/>
      </xdr:nvSpPr>
      <xdr:spPr>
        <a:xfrm>
          <a:off x="25400" y="973984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43</xdr:row>
      <xdr:rowOff>50801</xdr:rowOff>
    </xdr:from>
    <xdr:to>
      <xdr:col>0</xdr:col>
      <xdr:colOff>457200</xdr:colOff>
      <xdr:row>43</xdr:row>
      <xdr:rowOff>228600</xdr:rowOff>
    </xdr:to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7FFF13B8-04D3-4D4C-B39D-B63B0E2815F7}"/>
            </a:ext>
          </a:extLst>
        </xdr:cNvPr>
        <xdr:cNvSpPr txBox="1"/>
      </xdr:nvSpPr>
      <xdr:spPr>
        <a:xfrm>
          <a:off x="8467" y="100711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43</xdr:row>
      <xdr:rowOff>50801</xdr:rowOff>
    </xdr:from>
    <xdr:to>
      <xdr:col>0</xdr:col>
      <xdr:colOff>457200</xdr:colOff>
      <xdr:row>43</xdr:row>
      <xdr:rowOff>228600</xdr:rowOff>
    </xdr:to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F99D5282-2EB0-42EC-874A-ECC13C2D60CC}"/>
            </a:ext>
          </a:extLst>
        </xdr:cNvPr>
        <xdr:cNvSpPr txBox="1"/>
      </xdr:nvSpPr>
      <xdr:spPr>
        <a:xfrm>
          <a:off x="8467" y="100711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43</xdr:row>
      <xdr:rowOff>33866</xdr:rowOff>
    </xdr:from>
    <xdr:to>
      <xdr:col>0</xdr:col>
      <xdr:colOff>474133</xdr:colOff>
      <xdr:row>43</xdr:row>
      <xdr:rowOff>211665</xdr:rowOff>
    </xdr:to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D414CF95-254C-4B9C-B6A1-D01F35FBB0A7}"/>
            </a:ext>
          </a:extLst>
        </xdr:cNvPr>
        <xdr:cNvSpPr txBox="1"/>
      </xdr:nvSpPr>
      <xdr:spPr>
        <a:xfrm>
          <a:off x="25400" y="1005416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44</xdr:row>
      <xdr:rowOff>50801</xdr:rowOff>
    </xdr:from>
    <xdr:to>
      <xdr:col>0</xdr:col>
      <xdr:colOff>457200</xdr:colOff>
      <xdr:row>44</xdr:row>
      <xdr:rowOff>228600</xdr:rowOff>
    </xdr:to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36BB1E57-E072-484D-8827-CC468FEAD66B}"/>
            </a:ext>
          </a:extLst>
        </xdr:cNvPr>
        <xdr:cNvSpPr txBox="1"/>
      </xdr:nvSpPr>
      <xdr:spPr>
        <a:xfrm>
          <a:off x="8467" y="1038542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44</xdr:row>
      <xdr:rowOff>50801</xdr:rowOff>
    </xdr:from>
    <xdr:to>
      <xdr:col>0</xdr:col>
      <xdr:colOff>457200</xdr:colOff>
      <xdr:row>44</xdr:row>
      <xdr:rowOff>228600</xdr:rowOff>
    </xdr:to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D055385C-0B54-4D35-B6BA-F6E0F0439E84}"/>
            </a:ext>
          </a:extLst>
        </xdr:cNvPr>
        <xdr:cNvSpPr txBox="1"/>
      </xdr:nvSpPr>
      <xdr:spPr>
        <a:xfrm>
          <a:off x="8467" y="1038542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44</xdr:row>
      <xdr:rowOff>33866</xdr:rowOff>
    </xdr:from>
    <xdr:to>
      <xdr:col>0</xdr:col>
      <xdr:colOff>474133</xdr:colOff>
      <xdr:row>44</xdr:row>
      <xdr:rowOff>211665</xdr:rowOff>
    </xdr:to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BF780ECC-8048-48D2-AA65-D49F3030036B}"/>
            </a:ext>
          </a:extLst>
        </xdr:cNvPr>
        <xdr:cNvSpPr txBox="1"/>
      </xdr:nvSpPr>
      <xdr:spPr>
        <a:xfrm>
          <a:off x="25400" y="1036849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22</xdr:row>
      <xdr:rowOff>50801</xdr:rowOff>
    </xdr:from>
    <xdr:to>
      <xdr:col>0</xdr:col>
      <xdr:colOff>457200</xdr:colOff>
      <xdr:row>22</xdr:row>
      <xdr:rowOff>228600</xdr:rowOff>
    </xdr:to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0CC63D77-0286-4D88-97D8-81B4E2153157}"/>
            </a:ext>
          </a:extLst>
        </xdr:cNvPr>
        <xdr:cNvSpPr txBox="1"/>
      </xdr:nvSpPr>
      <xdr:spPr>
        <a:xfrm>
          <a:off x="8467" y="34702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22</xdr:row>
      <xdr:rowOff>50801</xdr:rowOff>
    </xdr:from>
    <xdr:to>
      <xdr:col>0</xdr:col>
      <xdr:colOff>457200</xdr:colOff>
      <xdr:row>22</xdr:row>
      <xdr:rowOff>228600</xdr:rowOff>
    </xdr:to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5753C11E-A90B-43E5-A42E-BF9F92F66E25}"/>
            </a:ext>
          </a:extLst>
        </xdr:cNvPr>
        <xdr:cNvSpPr txBox="1"/>
      </xdr:nvSpPr>
      <xdr:spPr>
        <a:xfrm>
          <a:off x="8467" y="34702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22</xdr:row>
      <xdr:rowOff>33866</xdr:rowOff>
    </xdr:from>
    <xdr:to>
      <xdr:col>0</xdr:col>
      <xdr:colOff>474133</xdr:colOff>
      <xdr:row>22</xdr:row>
      <xdr:rowOff>211665</xdr:rowOff>
    </xdr:to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4FE2C51D-EB45-428B-BCE4-5EA7C5562EC6}"/>
            </a:ext>
          </a:extLst>
        </xdr:cNvPr>
        <xdr:cNvSpPr txBox="1"/>
      </xdr:nvSpPr>
      <xdr:spPr>
        <a:xfrm>
          <a:off x="25400" y="345334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23</xdr:row>
      <xdr:rowOff>50801</xdr:rowOff>
    </xdr:from>
    <xdr:to>
      <xdr:col>0</xdr:col>
      <xdr:colOff>457200</xdr:colOff>
      <xdr:row>23</xdr:row>
      <xdr:rowOff>228600</xdr:rowOff>
    </xdr:to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805BC2B5-AFFA-42BF-9EEE-FAD9C58ED50B}"/>
            </a:ext>
          </a:extLst>
        </xdr:cNvPr>
        <xdr:cNvSpPr txBox="1"/>
      </xdr:nvSpPr>
      <xdr:spPr>
        <a:xfrm>
          <a:off x="8467" y="37846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23</xdr:row>
      <xdr:rowOff>50801</xdr:rowOff>
    </xdr:from>
    <xdr:to>
      <xdr:col>0</xdr:col>
      <xdr:colOff>457200</xdr:colOff>
      <xdr:row>23</xdr:row>
      <xdr:rowOff>228600</xdr:rowOff>
    </xdr:to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56D397BE-5134-4F3A-AAFE-666C030E6D92}"/>
            </a:ext>
          </a:extLst>
        </xdr:cNvPr>
        <xdr:cNvSpPr txBox="1"/>
      </xdr:nvSpPr>
      <xdr:spPr>
        <a:xfrm>
          <a:off x="8467" y="37846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23</xdr:row>
      <xdr:rowOff>33866</xdr:rowOff>
    </xdr:from>
    <xdr:to>
      <xdr:col>0</xdr:col>
      <xdr:colOff>474133</xdr:colOff>
      <xdr:row>23</xdr:row>
      <xdr:rowOff>211665</xdr:rowOff>
    </xdr:to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396A024A-8B72-40C3-B760-BEA58C8C049C}"/>
            </a:ext>
          </a:extLst>
        </xdr:cNvPr>
        <xdr:cNvSpPr txBox="1"/>
      </xdr:nvSpPr>
      <xdr:spPr>
        <a:xfrm>
          <a:off x="25400" y="376766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96</xdr:row>
      <xdr:rowOff>33866</xdr:rowOff>
    </xdr:from>
    <xdr:to>
      <xdr:col>0</xdr:col>
      <xdr:colOff>474133</xdr:colOff>
      <xdr:row>96</xdr:row>
      <xdr:rowOff>243417</xdr:rowOff>
    </xdr:to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E6E46938-8368-4ECD-BB3F-014FEA4D026C}"/>
            </a:ext>
          </a:extLst>
        </xdr:cNvPr>
        <xdr:cNvSpPr txBox="1"/>
      </xdr:nvSpPr>
      <xdr:spPr>
        <a:xfrm>
          <a:off x="25400" y="26713391"/>
          <a:ext cx="448733" cy="20955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45</xdr:row>
      <xdr:rowOff>50801</xdr:rowOff>
    </xdr:from>
    <xdr:to>
      <xdr:col>0</xdr:col>
      <xdr:colOff>457200</xdr:colOff>
      <xdr:row>45</xdr:row>
      <xdr:rowOff>228600</xdr:rowOff>
    </xdr:to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90183438-93EB-4F93-A691-873A508D9A7F}"/>
            </a:ext>
          </a:extLst>
        </xdr:cNvPr>
        <xdr:cNvSpPr txBox="1"/>
      </xdr:nvSpPr>
      <xdr:spPr>
        <a:xfrm>
          <a:off x="8467" y="106997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45</xdr:row>
      <xdr:rowOff>50801</xdr:rowOff>
    </xdr:from>
    <xdr:to>
      <xdr:col>0</xdr:col>
      <xdr:colOff>457200</xdr:colOff>
      <xdr:row>45</xdr:row>
      <xdr:rowOff>228600</xdr:rowOff>
    </xdr:to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83BCFAD7-8E6D-4D40-9515-80E9EC219C1A}"/>
            </a:ext>
          </a:extLst>
        </xdr:cNvPr>
        <xdr:cNvSpPr txBox="1"/>
      </xdr:nvSpPr>
      <xdr:spPr>
        <a:xfrm>
          <a:off x="8467" y="106997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45</xdr:row>
      <xdr:rowOff>33866</xdr:rowOff>
    </xdr:from>
    <xdr:to>
      <xdr:col>0</xdr:col>
      <xdr:colOff>474133</xdr:colOff>
      <xdr:row>45</xdr:row>
      <xdr:rowOff>211665</xdr:rowOff>
    </xdr:to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EE88A0BA-BDD5-438F-AD23-DB1CF1E9EB0E}"/>
            </a:ext>
          </a:extLst>
        </xdr:cNvPr>
        <xdr:cNvSpPr txBox="1"/>
      </xdr:nvSpPr>
      <xdr:spPr>
        <a:xfrm>
          <a:off x="25400" y="1068281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46</xdr:row>
      <xdr:rowOff>50801</xdr:rowOff>
    </xdr:from>
    <xdr:to>
      <xdr:col>0</xdr:col>
      <xdr:colOff>457200</xdr:colOff>
      <xdr:row>46</xdr:row>
      <xdr:rowOff>228600</xdr:rowOff>
    </xdr:to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6DB93A90-4C5E-44E0-95AC-11CA390E9F44}"/>
            </a:ext>
          </a:extLst>
        </xdr:cNvPr>
        <xdr:cNvSpPr txBox="1"/>
      </xdr:nvSpPr>
      <xdr:spPr>
        <a:xfrm>
          <a:off x="8467" y="110140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46</xdr:row>
      <xdr:rowOff>50801</xdr:rowOff>
    </xdr:from>
    <xdr:to>
      <xdr:col>0</xdr:col>
      <xdr:colOff>457200</xdr:colOff>
      <xdr:row>46</xdr:row>
      <xdr:rowOff>228600</xdr:rowOff>
    </xdr:to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4FCE3513-DE33-4D75-85AF-2134A39A0E88}"/>
            </a:ext>
          </a:extLst>
        </xdr:cNvPr>
        <xdr:cNvSpPr txBox="1"/>
      </xdr:nvSpPr>
      <xdr:spPr>
        <a:xfrm>
          <a:off x="8467" y="110140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46</xdr:row>
      <xdr:rowOff>33866</xdr:rowOff>
    </xdr:from>
    <xdr:to>
      <xdr:col>0</xdr:col>
      <xdr:colOff>474133</xdr:colOff>
      <xdr:row>46</xdr:row>
      <xdr:rowOff>211665</xdr:rowOff>
    </xdr:to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6FBDF054-E427-491A-8DBF-1A54B76C4657}"/>
            </a:ext>
          </a:extLst>
        </xdr:cNvPr>
        <xdr:cNvSpPr txBox="1"/>
      </xdr:nvSpPr>
      <xdr:spPr>
        <a:xfrm>
          <a:off x="25400" y="1099714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47</xdr:row>
      <xdr:rowOff>50801</xdr:rowOff>
    </xdr:from>
    <xdr:to>
      <xdr:col>0</xdr:col>
      <xdr:colOff>457200</xdr:colOff>
      <xdr:row>47</xdr:row>
      <xdr:rowOff>228600</xdr:rowOff>
    </xdr:to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2C4E2E86-BF2E-4FD6-B25A-07CEAFBF39C0}"/>
            </a:ext>
          </a:extLst>
        </xdr:cNvPr>
        <xdr:cNvSpPr txBox="1"/>
      </xdr:nvSpPr>
      <xdr:spPr>
        <a:xfrm>
          <a:off x="8467" y="113284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47</xdr:row>
      <xdr:rowOff>50801</xdr:rowOff>
    </xdr:from>
    <xdr:to>
      <xdr:col>0</xdr:col>
      <xdr:colOff>457200</xdr:colOff>
      <xdr:row>47</xdr:row>
      <xdr:rowOff>228600</xdr:rowOff>
    </xdr:to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FCEBE7C1-E70B-4E77-AC30-DA580B09A836}"/>
            </a:ext>
          </a:extLst>
        </xdr:cNvPr>
        <xdr:cNvSpPr txBox="1"/>
      </xdr:nvSpPr>
      <xdr:spPr>
        <a:xfrm>
          <a:off x="8467" y="1132840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47</xdr:row>
      <xdr:rowOff>33866</xdr:rowOff>
    </xdr:from>
    <xdr:to>
      <xdr:col>0</xdr:col>
      <xdr:colOff>474133</xdr:colOff>
      <xdr:row>47</xdr:row>
      <xdr:rowOff>211665</xdr:rowOff>
    </xdr:to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C4093F71-10F9-45D1-B49E-A37E7C9A6CF7}"/>
            </a:ext>
          </a:extLst>
        </xdr:cNvPr>
        <xdr:cNvSpPr txBox="1"/>
      </xdr:nvSpPr>
      <xdr:spPr>
        <a:xfrm>
          <a:off x="25400" y="1131146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49</xdr:row>
      <xdr:rowOff>50801</xdr:rowOff>
    </xdr:from>
    <xdr:to>
      <xdr:col>0</xdr:col>
      <xdr:colOff>457200</xdr:colOff>
      <xdr:row>49</xdr:row>
      <xdr:rowOff>228600</xdr:rowOff>
    </xdr:to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CDBE981D-B97B-48A8-A170-CB50ABA03B96}"/>
            </a:ext>
          </a:extLst>
        </xdr:cNvPr>
        <xdr:cNvSpPr txBox="1"/>
      </xdr:nvSpPr>
      <xdr:spPr>
        <a:xfrm>
          <a:off x="8467" y="119570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49</xdr:row>
      <xdr:rowOff>50801</xdr:rowOff>
    </xdr:from>
    <xdr:to>
      <xdr:col>0</xdr:col>
      <xdr:colOff>457200</xdr:colOff>
      <xdr:row>49</xdr:row>
      <xdr:rowOff>228600</xdr:rowOff>
    </xdr:to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004A96ED-F3B3-4ACC-94CA-A75177C3B48C}"/>
            </a:ext>
          </a:extLst>
        </xdr:cNvPr>
        <xdr:cNvSpPr txBox="1"/>
      </xdr:nvSpPr>
      <xdr:spPr>
        <a:xfrm>
          <a:off x="8467" y="1195705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49</xdr:row>
      <xdr:rowOff>33866</xdr:rowOff>
    </xdr:from>
    <xdr:to>
      <xdr:col>0</xdr:col>
      <xdr:colOff>474133</xdr:colOff>
      <xdr:row>49</xdr:row>
      <xdr:rowOff>211665</xdr:rowOff>
    </xdr:to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1442D95A-6F28-4FF4-9455-6E206690E59F}"/>
            </a:ext>
          </a:extLst>
        </xdr:cNvPr>
        <xdr:cNvSpPr txBox="1"/>
      </xdr:nvSpPr>
      <xdr:spPr>
        <a:xfrm>
          <a:off x="25400" y="1194011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50</xdr:row>
      <xdr:rowOff>50801</xdr:rowOff>
    </xdr:from>
    <xdr:to>
      <xdr:col>0</xdr:col>
      <xdr:colOff>457200</xdr:colOff>
      <xdr:row>50</xdr:row>
      <xdr:rowOff>228600</xdr:rowOff>
    </xdr:to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4523AF6B-1E36-4B18-9BD4-FF4A722EB581}"/>
            </a:ext>
          </a:extLst>
        </xdr:cNvPr>
        <xdr:cNvSpPr txBox="1"/>
      </xdr:nvSpPr>
      <xdr:spPr>
        <a:xfrm>
          <a:off x="8467" y="122713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50</xdr:row>
      <xdr:rowOff>50801</xdr:rowOff>
    </xdr:from>
    <xdr:to>
      <xdr:col>0</xdr:col>
      <xdr:colOff>457200</xdr:colOff>
      <xdr:row>50</xdr:row>
      <xdr:rowOff>228600</xdr:rowOff>
    </xdr:to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1030DD09-118F-4B15-A30D-D106D493047F}"/>
            </a:ext>
          </a:extLst>
        </xdr:cNvPr>
        <xdr:cNvSpPr txBox="1"/>
      </xdr:nvSpPr>
      <xdr:spPr>
        <a:xfrm>
          <a:off x="8467" y="122713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50</xdr:row>
      <xdr:rowOff>33866</xdr:rowOff>
    </xdr:from>
    <xdr:to>
      <xdr:col>0</xdr:col>
      <xdr:colOff>474133</xdr:colOff>
      <xdr:row>50</xdr:row>
      <xdr:rowOff>211665</xdr:rowOff>
    </xdr:to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0BB6A363-E678-4BF6-866C-1F48BC341818}"/>
            </a:ext>
          </a:extLst>
        </xdr:cNvPr>
        <xdr:cNvSpPr txBox="1"/>
      </xdr:nvSpPr>
      <xdr:spPr>
        <a:xfrm>
          <a:off x="25400" y="1225444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68</xdr:row>
      <xdr:rowOff>33866</xdr:rowOff>
    </xdr:from>
    <xdr:to>
      <xdr:col>0</xdr:col>
      <xdr:colOff>474133</xdr:colOff>
      <xdr:row>68</xdr:row>
      <xdr:rowOff>211665</xdr:rowOff>
    </xdr:to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D5A52B25-62E4-478A-BBB1-81540D6BAAE0}"/>
            </a:ext>
          </a:extLst>
        </xdr:cNvPr>
        <xdr:cNvSpPr txBox="1"/>
      </xdr:nvSpPr>
      <xdr:spPr>
        <a:xfrm>
          <a:off x="25400" y="1791229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69</xdr:row>
      <xdr:rowOff>33866</xdr:rowOff>
    </xdr:from>
    <xdr:to>
      <xdr:col>0</xdr:col>
      <xdr:colOff>474133</xdr:colOff>
      <xdr:row>69</xdr:row>
      <xdr:rowOff>211665</xdr:rowOff>
    </xdr:to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ACF22FEB-7CD5-4B25-9B67-B603393F453F}"/>
            </a:ext>
          </a:extLst>
        </xdr:cNvPr>
        <xdr:cNvSpPr txBox="1"/>
      </xdr:nvSpPr>
      <xdr:spPr>
        <a:xfrm>
          <a:off x="25400" y="1822661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56</xdr:row>
      <xdr:rowOff>33866</xdr:rowOff>
    </xdr:from>
    <xdr:to>
      <xdr:col>0</xdr:col>
      <xdr:colOff>474133</xdr:colOff>
      <xdr:row>56</xdr:row>
      <xdr:rowOff>211665</xdr:rowOff>
    </xdr:to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F0A0A4BB-C594-4419-A74F-5B384037DF39}"/>
            </a:ext>
          </a:extLst>
        </xdr:cNvPr>
        <xdr:cNvSpPr txBox="1"/>
      </xdr:nvSpPr>
      <xdr:spPr>
        <a:xfrm>
          <a:off x="25400" y="1414039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18</xdr:row>
      <xdr:rowOff>50801</xdr:rowOff>
    </xdr:from>
    <xdr:to>
      <xdr:col>0</xdr:col>
      <xdr:colOff>457200</xdr:colOff>
      <xdr:row>18</xdr:row>
      <xdr:rowOff>228600</xdr:rowOff>
    </xdr:to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E62F69B7-1BC0-4019-ADB0-8F525171A986}"/>
            </a:ext>
          </a:extLst>
        </xdr:cNvPr>
        <xdr:cNvSpPr txBox="1"/>
      </xdr:nvSpPr>
      <xdr:spPr>
        <a:xfrm>
          <a:off x="8467" y="22129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18</xdr:row>
      <xdr:rowOff>50801</xdr:rowOff>
    </xdr:from>
    <xdr:to>
      <xdr:col>0</xdr:col>
      <xdr:colOff>457200</xdr:colOff>
      <xdr:row>18</xdr:row>
      <xdr:rowOff>228600</xdr:rowOff>
    </xdr:to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DACC2D01-D621-44AD-9E34-EF2DAC36889C}"/>
            </a:ext>
          </a:extLst>
        </xdr:cNvPr>
        <xdr:cNvSpPr txBox="1"/>
      </xdr:nvSpPr>
      <xdr:spPr>
        <a:xfrm>
          <a:off x="8467" y="221297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18</xdr:row>
      <xdr:rowOff>33866</xdr:rowOff>
    </xdr:from>
    <xdr:to>
      <xdr:col>0</xdr:col>
      <xdr:colOff>474133</xdr:colOff>
      <xdr:row>18</xdr:row>
      <xdr:rowOff>211665</xdr:rowOff>
    </xdr:to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94137D8B-CC70-4FBC-8110-E5253BA58D66}"/>
            </a:ext>
          </a:extLst>
        </xdr:cNvPr>
        <xdr:cNvSpPr txBox="1"/>
      </xdr:nvSpPr>
      <xdr:spPr>
        <a:xfrm>
          <a:off x="25400" y="219604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48</xdr:row>
      <xdr:rowOff>50801</xdr:rowOff>
    </xdr:from>
    <xdr:to>
      <xdr:col>0</xdr:col>
      <xdr:colOff>457200</xdr:colOff>
      <xdr:row>48</xdr:row>
      <xdr:rowOff>228600</xdr:rowOff>
    </xdr:to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F0923EAC-391F-40ED-9C47-4AB34C979B4C}"/>
            </a:ext>
          </a:extLst>
        </xdr:cNvPr>
        <xdr:cNvSpPr txBox="1"/>
      </xdr:nvSpPr>
      <xdr:spPr>
        <a:xfrm>
          <a:off x="8467" y="1164272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8467</xdr:colOff>
      <xdr:row>48</xdr:row>
      <xdr:rowOff>50801</xdr:rowOff>
    </xdr:from>
    <xdr:to>
      <xdr:col>0</xdr:col>
      <xdr:colOff>457200</xdr:colOff>
      <xdr:row>48</xdr:row>
      <xdr:rowOff>228600</xdr:rowOff>
    </xdr:to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62F3C341-12E1-4BF3-8EE3-06240FD0A3E5}"/>
            </a:ext>
          </a:extLst>
        </xdr:cNvPr>
        <xdr:cNvSpPr txBox="1"/>
      </xdr:nvSpPr>
      <xdr:spPr>
        <a:xfrm>
          <a:off x="8467" y="11642726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>
    <xdr:from>
      <xdr:col>0</xdr:col>
      <xdr:colOff>25400</xdr:colOff>
      <xdr:row>48</xdr:row>
      <xdr:rowOff>33866</xdr:rowOff>
    </xdr:from>
    <xdr:to>
      <xdr:col>0</xdr:col>
      <xdr:colOff>474133</xdr:colOff>
      <xdr:row>48</xdr:row>
      <xdr:rowOff>211665</xdr:rowOff>
    </xdr:to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1A537DEF-9848-4C92-80CC-D96B26FA6FEF}"/>
            </a:ext>
          </a:extLst>
        </xdr:cNvPr>
        <xdr:cNvSpPr txBox="1"/>
      </xdr:nvSpPr>
      <xdr:spPr>
        <a:xfrm>
          <a:off x="25400" y="11625791"/>
          <a:ext cx="448733" cy="177799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>
              <a:solidFill>
                <a:srgbClr val="FF0000"/>
              </a:solidFill>
              <a:latin typeface="Britannic Bold" panose="020B0903060703020204" pitchFamily="34" charset="0"/>
              <a:cs typeface="Aldhabi" panose="020F0502020204030204" pitchFamily="2" charset="-78"/>
            </a:rPr>
            <a:t>NEW</a:t>
          </a:r>
          <a:endParaRPr lang="ru-UA" sz="1050">
            <a:solidFill>
              <a:srgbClr val="FF0000"/>
            </a:solidFill>
            <a:latin typeface="+mn-lt"/>
            <a:cs typeface="Aldhabi" panose="020F0502020204030204" pitchFamily="2" charset="-78"/>
          </a:endParaRPr>
        </a:p>
      </xdr:txBody>
    </xdr:sp>
    <xdr:clientData/>
  </xdr:twoCellAnchor>
  <xdr:twoCellAnchor editAs="oneCell">
    <xdr:from>
      <xdr:col>0</xdr:col>
      <xdr:colOff>285750</xdr:colOff>
      <xdr:row>1</xdr:row>
      <xdr:rowOff>9525</xdr:rowOff>
    </xdr:from>
    <xdr:to>
      <xdr:col>1</xdr:col>
      <xdr:colOff>187325</xdr:colOff>
      <xdr:row>5</xdr:row>
      <xdr:rowOff>37409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B9B02281-5135-49F4-9575-F92127BAD5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9" t="10291" b="16196"/>
        <a:stretch/>
      </xdr:blipFill>
      <xdr:spPr>
        <a:xfrm>
          <a:off x="285750" y="193675"/>
          <a:ext cx="1698625" cy="7136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T121"/>
  <sheetViews>
    <sheetView tabSelected="1" workbookViewId="0">
      <selection activeCell="G119" sqref="G119"/>
    </sheetView>
  </sheetViews>
  <sheetFormatPr defaultRowHeight="14.5" x14ac:dyDescent="0.35"/>
  <cols>
    <col min="1" max="2" width="25.7265625" customWidth="1"/>
    <col min="3" max="3" width="17.81640625" customWidth="1"/>
    <col min="4" max="4" width="15.54296875" customWidth="1"/>
    <col min="5" max="5" width="19.54296875" customWidth="1"/>
    <col min="6" max="6" width="20.26953125" customWidth="1"/>
    <col min="7" max="7" width="10.54296875" customWidth="1"/>
  </cols>
  <sheetData>
    <row r="2" spans="1:254" s="29" customFormat="1" ht="23.5" x14ac:dyDescent="0.55000000000000004">
      <c r="A2" s="23"/>
      <c r="B2"/>
      <c r="C2" s="24"/>
      <c r="D2" s="25" t="s">
        <v>120</v>
      </c>
      <c r="E2"/>
      <c r="F2"/>
      <c r="G2"/>
      <c r="H2" s="26"/>
      <c r="I2"/>
      <c r="J2" s="27"/>
      <c r="K2"/>
      <c r="L2"/>
      <c r="M2"/>
      <c r="N2" s="28"/>
      <c r="O2" s="28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 s="28"/>
      <c r="IT2" s="28"/>
    </row>
    <row r="3" spans="1:254" s="29" customFormat="1" ht="15.5" x14ac:dyDescent="0.35">
      <c r="A3" s="23"/>
      <c r="B3"/>
      <c r="C3" s="30" t="s">
        <v>121</v>
      </c>
      <c r="E3"/>
      <c r="F3"/>
      <c r="H3" s="26"/>
      <c r="I3"/>
      <c r="J3" s="27"/>
      <c r="K3"/>
      <c r="L3"/>
      <c r="M3"/>
      <c r="N3" s="28"/>
      <c r="O3" s="28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 s="28"/>
      <c r="IT3" s="28"/>
    </row>
    <row r="4" spans="1:254" s="29" customFormat="1" x14ac:dyDescent="0.35">
      <c r="A4" s="23"/>
      <c r="B4" s="31" t="s">
        <v>122</v>
      </c>
      <c r="D4"/>
      <c r="E4"/>
      <c r="F4"/>
      <c r="H4" s="26"/>
      <c r="I4"/>
      <c r="J4" s="27"/>
      <c r="K4"/>
      <c r="L4"/>
      <c r="M4"/>
      <c r="N4" s="28"/>
      <c r="O4" s="28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 s="28"/>
      <c r="IT4" s="28"/>
    </row>
    <row r="5" spans="1:254" s="29" customFormat="1" x14ac:dyDescent="0.35">
      <c r="A5" s="23"/>
      <c r="B5" s="31" t="s">
        <v>123</v>
      </c>
      <c r="D5"/>
      <c r="H5" s="26"/>
      <c r="I5"/>
      <c r="J5" s="27"/>
      <c r="K5"/>
      <c r="L5"/>
      <c r="M5"/>
      <c r="N5" s="28"/>
      <c r="O5" s="28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 s="28"/>
      <c r="IT5" s="28"/>
    </row>
    <row r="6" spans="1:254" s="29" customFormat="1" ht="15.5" x14ac:dyDescent="0.35">
      <c r="A6" s="23"/>
      <c r="B6" s="33" t="s">
        <v>125</v>
      </c>
      <c r="D6" s="34"/>
      <c r="G6"/>
      <c r="H6" s="26"/>
      <c r="I6"/>
      <c r="J6" s="27"/>
      <c r="K6"/>
      <c r="L6"/>
      <c r="M6"/>
      <c r="N6" s="28"/>
      <c r="O6" s="28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 s="28"/>
      <c r="IT6" s="28"/>
    </row>
    <row r="7" spans="1:254" s="29" customFormat="1" x14ac:dyDescent="0.35">
      <c r="A7" s="23"/>
      <c r="B7"/>
      <c r="C7" s="24"/>
      <c r="D7" s="35" t="s">
        <v>127</v>
      </c>
      <c r="E7"/>
      <c r="H7" s="26"/>
      <c r="I7"/>
      <c r="J7" s="27"/>
      <c r="K7"/>
      <c r="L7"/>
      <c r="M7"/>
      <c r="N7" s="28"/>
      <c r="O7" s="28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 s="28"/>
      <c r="IT7" s="28"/>
    </row>
    <row r="8" spans="1:254" s="29" customFormat="1" x14ac:dyDescent="0.35">
      <c r="A8" s="23"/>
      <c r="B8" s="36" t="s">
        <v>132</v>
      </c>
      <c r="C8" s="24"/>
      <c r="D8" s="37" t="s">
        <v>129</v>
      </c>
      <c r="E8"/>
      <c r="F8" s="29" t="s">
        <v>130</v>
      </c>
      <c r="H8" s="26"/>
      <c r="I8"/>
      <c r="J8" s="27"/>
      <c r="K8"/>
      <c r="L8"/>
      <c r="M8"/>
      <c r="N8" s="28"/>
      <c r="O8" s="2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 s="28"/>
      <c r="IT8" s="28"/>
    </row>
    <row r="9" spans="1:254" ht="15.5" x14ac:dyDescent="0.35">
      <c r="B9" s="32" t="s">
        <v>124</v>
      </c>
      <c r="C9" s="29"/>
    </row>
    <row r="10" spans="1:254" ht="15.5" x14ac:dyDescent="0.35">
      <c r="B10" s="32" t="s">
        <v>126</v>
      </c>
      <c r="C10" s="29"/>
    </row>
    <row r="11" spans="1:254" ht="15.5" x14ac:dyDescent="0.35">
      <c r="B11" s="32" t="s">
        <v>128</v>
      </c>
      <c r="C11" s="29"/>
    </row>
    <row r="12" spans="1:254" ht="15.5" x14ac:dyDescent="0.35">
      <c r="B12" s="32" t="s">
        <v>131</v>
      </c>
      <c r="C12" s="29"/>
    </row>
    <row r="13" spans="1:254" ht="15.5" x14ac:dyDescent="0.35">
      <c r="A13" s="38"/>
      <c r="B13" s="38"/>
      <c r="C13" s="38"/>
      <c r="D13" s="39" t="s">
        <v>0</v>
      </c>
      <c r="E13" s="40">
        <v>50.6</v>
      </c>
      <c r="F13" s="38"/>
    </row>
    <row r="14" spans="1:254" ht="16" thickBot="1" x14ac:dyDescent="0.4">
      <c r="A14" s="38"/>
      <c r="B14" s="38"/>
      <c r="C14" s="38"/>
      <c r="D14" s="39" t="s">
        <v>1</v>
      </c>
      <c r="E14" s="40">
        <v>43.4</v>
      </c>
      <c r="F14" s="38"/>
    </row>
    <row r="15" spans="1:254" ht="26.5" thickBot="1" x14ac:dyDescent="0.4">
      <c r="A15" s="41" t="s">
        <v>2</v>
      </c>
      <c r="B15" s="41" t="s">
        <v>3</v>
      </c>
      <c r="C15" s="42" t="s">
        <v>4</v>
      </c>
      <c r="D15" s="43" t="s">
        <v>5</v>
      </c>
      <c r="E15" s="42" t="s">
        <v>6</v>
      </c>
      <c r="F15" s="41" t="s">
        <v>7</v>
      </c>
    </row>
    <row r="16" spans="1:254" ht="15" thickBot="1" x14ac:dyDescent="0.4">
      <c r="A16" s="1" t="s">
        <v>8</v>
      </c>
      <c r="B16" s="1" t="s">
        <v>9</v>
      </c>
      <c r="C16" s="1">
        <v>500</v>
      </c>
      <c r="D16" s="2" t="s">
        <v>10</v>
      </c>
      <c r="E16" s="3">
        <v>18.62</v>
      </c>
      <c r="F16" s="4">
        <f>E16*$E$13</f>
        <v>942.17200000000003</v>
      </c>
      <c r="G16" s="5"/>
    </row>
    <row r="17" spans="1:7" ht="15" thickBot="1" x14ac:dyDescent="0.4">
      <c r="A17" s="48" t="s">
        <v>8</v>
      </c>
      <c r="B17" s="48" t="s">
        <v>11</v>
      </c>
      <c r="C17" s="1">
        <v>100</v>
      </c>
      <c r="D17" s="1" t="s">
        <v>10</v>
      </c>
      <c r="E17" s="6">
        <v>3.98</v>
      </c>
      <c r="F17" s="7">
        <f>E17*$E$13</f>
        <v>201.38800000000001</v>
      </c>
      <c r="G17" s="5"/>
    </row>
    <row r="18" spans="1:7" ht="15" thickBot="1" x14ac:dyDescent="0.4">
      <c r="A18" s="1" t="s">
        <v>8</v>
      </c>
      <c r="B18" s="1" t="s">
        <v>12</v>
      </c>
      <c r="C18" s="2">
        <v>100</v>
      </c>
      <c r="D18" s="1" t="s">
        <v>10</v>
      </c>
      <c r="E18" s="6">
        <v>4.25</v>
      </c>
      <c r="F18" s="4">
        <f>E18*$E$13</f>
        <v>215.05</v>
      </c>
      <c r="G18" s="5"/>
    </row>
    <row r="19" spans="1:7" ht="15" thickBot="1" x14ac:dyDescent="0.4">
      <c r="A19" s="1" t="s">
        <v>8</v>
      </c>
      <c r="B19" s="1" t="s">
        <v>13</v>
      </c>
      <c r="C19" s="2">
        <v>500</v>
      </c>
      <c r="D19" s="1" t="s">
        <v>10</v>
      </c>
      <c r="E19" s="6">
        <v>19.95</v>
      </c>
      <c r="F19" s="4">
        <f>E19*$E$13</f>
        <v>1009.47</v>
      </c>
      <c r="G19" s="8"/>
    </row>
    <row r="20" spans="1:7" ht="15" thickBot="1" x14ac:dyDescent="0.4">
      <c r="A20" s="1" t="s">
        <v>8</v>
      </c>
      <c r="B20" s="1" t="s">
        <v>14</v>
      </c>
      <c r="C20" s="1">
        <v>100</v>
      </c>
      <c r="D20" s="1" t="s">
        <v>10</v>
      </c>
      <c r="E20" s="6">
        <v>4.25</v>
      </c>
      <c r="F20" s="4">
        <f>E20*$E$13</f>
        <v>215.05</v>
      </c>
      <c r="G20" s="5"/>
    </row>
    <row r="21" spans="1:7" ht="15" thickBot="1" x14ac:dyDescent="0.4">
      <c r="A21" s="1" t="s">
        <v>8</v>
      </c>
      <c r="B21" s="1" t="s">
        <v>15</v>
      </c>
      <c r="C21" s="1">
        <v>100</v>
      </c>
      <c r="D21" s="10" t="s">
        <v>10</v>
      </c>
      <c r="E21" s="6">
        <v>4.25</v>
      </c>
      <c r="F21" s="4">
        <f>E21*$E$13</f>
        <v>215.05</v>
      </c>
      <c r="G21" s="5"/>
    </row>
    <row r="22" spans="1:7" ht="15" thickBot="1" x14ac:dyDescent="0.4">
      <c r="A22" s="1" t="s">
        <v>8</v>
      </c>
      <c r="B22" s="1" t="s">
        <v>16</v>
      </c>
      <c r="C22" s="1">
        <v>100</v>
      </c>
      <c r="D22" s="1" t="s">
        <v>10</v>
      </c>
      <c r="E22" s="6">
        <v>4.25</v>
      </c>
      <c r="F22" s="4">
        <f>E22*$E$13</f>
        <v>215.05</v>
      </c>
      <c r="G22" s="5"/>
    </row>
    <row r="23" spans="1:7" ht="15" thickBot="1" x14ac:dyDescent="0.4">
      <c r="A23" s="1" t="s">
        <v>8</v>
      </c>
      <c r="B23" s="1" t="s">
        <v>17</v>
      </c>
      <c r="C23" s="44">
        <v>100</v>
      </c>
      <c r="D23" s="1" t="s">
        <v>10</v>
      </c>
      <c r="E23" s="6">
        <v>4.4800000000000004</v>
      </c>
      <c r="F23" s="4">
        <f>E23*$E$13</f>
        <v>226.68800000000002</v>
      </c>
      <c r="G23" s="5"/>
    </row>
    <row r="24" spans="1:7" ht="15" thickBot="1" x14ac:dyDescent="0.4">
      <c r="A24" s="1" t="s">
        <v>8</v>
      </c>
      <c r="B24" s="1" t="s">
        <v>17</v>
      </c>
      <c r="C24" s="44">
        <v>500</v>
      </c>
      <c r="D24" s="1" t="s">
        <v>10</v>
      </c>
      <c r="E24" s="6">
        <v>21.5</v>
      </c>
      <c r="F24" s="4">
        <f>E24*$E$13</f>
        <v>1087.9000000000001</v>
      </c>
      <c r="G24" s="8"/>
    </row>
    <row r="25" spans="1:7" ht="15" thickBot="1" x14ac:dyDescent="0.4">
      <c r="A25" s="1" t="s">
        <v>18</v>
      </c>
      <c r="B25" s="1" t="s">
        <v>19</v>
      </c>
      <c r="C25" s="1">
        <v>500</v>
      </c>
      <c r="D25" s="1" t="s">
        <v>10</v>
      </c>
      <c r="E25" s="9">
        <v>17</v>
      </c>
      <c r="F25" s="4">
        <f>E25*$E$13</f>
        <v>860.2</v>
      </c>
      <c r="G25" s="5"/>
    </row>
    <row r="26" spans="1:7" ht="15" thickBot="1" x14ac:dyDescent="0.4">
      <c r="A26" s="1" t="s">
        <v>18</v>
      </c>
      <c r="B26" s="1" t="s">
        <v>20</v>
      </c>
      <c r="C26" s="1">
        <v>100</v>
      </c>
      <c r="D26" s="10" t="s">
        <v>10</v>
      </c>
      <c r="E26" s="11">
        <v>4.5</v>
      </c>
      <c r="F26" s="4">
        <f>E26*$E$13</f>
        <v>227.70000000000002</v>
      </c>
      <c r="G26" s="5"/>
    </row>
    <row r="27" spans="1:7" ht="15" thickBot="1" x14ac:dyDescent="0.4">
      <c r="A27" s="1" t="s">
        <v>18</v>
      </c>
      <c r="B27" s="1" t="s">
        <v>21</v>
      </c>
      <c r="C27" s="10">
        <v>500</v>
      </c>
      <c r="D27" s="10" t="s">
        <v>10</v>
      </c>
      <c r="E27" s="6">
        <v>17</v>
      </c>
      <c r="F27" s="4">
        <f>E27*$E$13</f>
        <v>860.2</v>
      </c>
      <c r="G27" s="5"/>
    </row>
    <row r="28" spans="1:7" ht="15" thickBot="1" x14ac:dyDescent="0.4">
      <c r="A28" s="1" t="s">
        <v>18</v>
      </c>
      <c r="B28" s="1" t="s">
        <v>22</v>
      </c>
      <c r="C28" s="10">
        <v>100</v>
      </c>
      <c r="D28" s="1" t="s">
        <v>10</v>
      </c>
      <c r="E28" s="6">
        <v>4.5</v>
      </c>
      <c r="F28" s="4">
        <f>E28*$E$13</f>
        <v>227.70000000000002</v>
      </c>
      <c r="G28" s="5"/>
    </row>
    <row r="29" spans="1:7" ht="15" thickBot="1" x14ac:dyDescent="0.4">
      <c r="A29" s="1" t="s">
        <v>18</v>
      </c>
      <c r="B29" s="1" t="s">
        <v>23</v>
      </c>
      <c r="C29" s="1">
        <v>100</v>
      </c>
      <c r="D29" s="1" t="s">
        <v>10</v>
      </c>
      <c r="E29" s="6">
        <v>3.15</v>
      </c>
      <c r="F29" s="4">
        <f>E29*$E$13</f>
        <v>159.38999999999999</v>
      </c>
      <c r="G29" s="5"/>
    </row>
    <row r="30" spans="1:7" ht="15" thickBot="1" x14ac:dyDescent="0.4">
      <c r="A30" s="1" t="s">
        <v>18</v>
      </c>
      <c r="B30" s="1" t="s">
        <v>24</v>
      </c>
      <c r="C30" s="45">
        <v>500</v>
      </c>
      <c r="D30" s="1" t="s">
        <v>10</v>
      </c>
      <c r="E30" s="6">
        <v>14.5</v>
      </c>
      <c r="F30" s="4">
        <f>E30*$E$13</f>
        <v>733.7</v>
      </c>
      <c r="G30" s="5"/>
    </row>
    <row r="31" spans="1:7" ht="15" thickBot="1" x14ac:dyDescent="0.4">
      <c r="A31" s="1" t="s">
        <v>18</v>
      </c>
      <c r="B31" s="1" t="s">
        <v>24</v>
      </c>
      <c r="C31" s="1">
        <v>1000</v>
      </c>
      <c r="D31" s="1" t="s">
        <v>10</v>
      </c>
      <c r="E31" s="6">
        <v>24.5</v>
      </c>
      <c r="F31" s="4">
        <f>E31*$E$13</f>
        <v>1239.7</v>
      </c>
      <c r="G31" s="5"/>
    </row>
    <row r="32" spans="1:7" ht="15" thickBot="1" x14ac:dyDescent="0.4">
      <c r="A32" s="1" t="s">
        <v>18</v>
      </c>
      <c r="B32" s="1" t="s">
        <v>25</v>
      </c>
      <c r="C32" s="1">
        <v>100</v>
      </c>
      <c r="D32" s="1" t="s">
        <v>10</v>
      </c>
      <c r="E32" s="6">
        <v>4.3</v>
      </c>
      <c r="F32" s="4">
        <f>E32*$E$13</f>
        <v>217.57999999999998</v>
      </c>
      <c r="G32" s="5"/>
    </row>
    <row r="33" spans="1:7" ht="15" thickBot="1" x14ac:dyDescent="0.4">
      <c r="A33" s="1" t="s">
        <v>18</v>
      </c>
      <c r="B33" s="1" t="s">
        <v>25</v>
      </c>
      <c r="C33" s="1">
        <v>500</v>
      </c>
      <c r="D33" s="1" t="s">
        <v>10</v>
      </c>
      <c r="E33" s="14">
        <v>16</v>
      </c>
      <c r="F33" s="4">
        <f>E33*$E$13</f>
        <v>809.6</v>
      </c>
      <c r="G33" s="5"/>
    </row>
    <row r="34" spans="1:7" ht="15" thickBot="1" x14ac:dyDescent="0.4">
      <c r="A34" s="1" t="s">
        <v>18</v>
      </c>
      <c r="B34" s="1" t="s">
        <v>26</v>
      </c>
      <c r="C34" s="1">
        <v>500</v>
      </c>
      <c r="D34" s="1" t="s">
        <v>10</v>
      </c>
      <c r="E34" s="18">
        <v>15.06</v>
      </c>
      <c r="F34" s="4">
        <f>E34*$E$13</f>
        <v>762.03600000000006</v>
      </c>
      <c r="G34" s="5"/>
    </row>
    <row r="35" spans="1:7" ht="15" thickBot="1" x14ac:dyDescent="0.4">
      <c r="A35" s="1" t="s">
        <v>18</v>
      </c>
      <c r="B35" s="1" t="s">
        <v>27</v>
      </c>
      <c r="C35" s="1">
        <v>1000</v>
      </c>
      <c r="D35" s="1" t="s">
        <v>10</v>
      </c>
      <c r="E35" s="18">
        <v>29.6</v>
      </c>
      <c r="F35" s="4">
        <f>E35*$E$13</f>
        <v>1497.7600000000002</v>
      </c>
      <c r="G35" s="8"/>
    </row>
    <row r="36" spans="1:7" ht="15" thickBot="1" x14ac:dyDescent="0.4">
      <c r="A36" s="1" t="s">
        <v>18</v>
      </c>
      <c r="B36" s="1" t="s">
        <v>28</v>
      </c>
      <c r="C36" s="1">
        <v>500</v>
      </c>
      <c r="D36" s="1" t="s">
        <v>10</v>
      </c>
      <c r="E36" s="18">
        <v>15.8</v>
      </c>
      <c r="F36" s="4">
        <f>E36*$E$13</f>
        <v>799.48</v>
      </c>
      <c r="G36" s="8"/>
    </row>
    <row r="37" spans="1:7" ht="15" thickBot="1" x14ac:dyDescent="0.4">
      <c r="A37" s="1" t="s">
        <v>18</v>
      </c>
      <c r="B37" s="1" t="s">
        <v>28</v>
      </c>
      <c r="C37" s="1">
        <v>1000</v>
      </c>
      <c r="D37" s="1" t="s">
        <v>10</v>
      </c>
      <c r="E37" s="18">
        <v>31.6</v>
      </c>
      <c r="F37" s="4">
        <f>E37*$E$13</f>
        <v>1598.96</v>
      </c>
      <c r="G37" s="5"/>
    </row>
    <row r="38" spans="1:7" ht="15" thickBot="1" x14ac:dyDescent="0.4">
      <c r="A38" s="1" t="s">
        <v>29</v>
      </c>
      <c r="B38" s="1" t="s">
        <v>30</v>
      </c>
      <c r="C38" s="1">
        <v>500</v>
      </c>
      <c r="D38" s="1" t="s">
        <v>31</v>
      </c>
      <c r="E38" s="18">
        <v>19.2</v>
      </c>
      <c r="F38" s="4">
        <f>E38*$E$13</f>
        <v>971.52</v>
      </c>
      <c r="G38" s="5"/>
    </row>
    <row r="39" spans="1:7" ht="15" thickBot="1" x14ac:dyDescent="0.4">
      <c r="A39" s="1" t="s">
        <v>32</v>
      </c>
      <c r="B39" s="1" t="s">
        <v>33</v>
      </c>
      <c r="C39" s="1">
        <v>500</v>
      </c>
      <c r="D39" s="1" t="s">
        <v>10</v>
      </c>
      <c r="E39" s="12">
        <v>30.5</v>
      </c>
      <c r="F39" s="4">
        <f>E39*$E$14</f>
        <v>1323.7</v>
      </c>
      <c r="G39" s="5"/>
    </row>
    <row r="40" spans="1:7" ht="15" thickBot="1" x14ac:dyDescent="0.4">
      <c r="A40" s="1" t="s">
        <v>34</v>
      </c>
      <c r="B40" s="1" t="s">
        <v>133</v>
      </c>
      <c r="C40" s="1">
        <v>100</v>
      </c>
      <c r="D40" s="1" t="s">
        <v>10</v>
      </c>
      <c r="E40" s="13">
        <v>8.8800000000000008</v>
      </c>
      <c r="F40" s="4">
        <f>E40*$E$14</f>
        <v>385.392</v>
      </c>
      <c r="G40" s="5"/>
    </row>
    <row r="41" spans="1:7" ht="15" thickBot="1" x14ac:dyDescent="0.4">
      <c r="A41" s="1" t="s">
        <v>34</v>
      </c>
      <c r="B41" s="1" t="s">
        <v>134</v>
      </c>
      <c r="C41" s="1">
        <v>500</v>
      </c>
      <c r="D41" s="1" t="s">
        <v>10</v>
      </c>
      <c r="E41" s="13">
        <v>38.700000000000003</v>
      </c>
      <c r="F41" s="4">
        <f>E41*$E$14</f>
        <v>1679.5800000000002</v>
      </c>
      <c r="G41" s="5"/>
    </row>
    <row r="42" spans="1:7" ht="15" thickBot="1" x14ac:dyDescent="0.4">
      <c r="A42" s="1" t="s">
        <v>34</v>
      </c>
      <c r="B42" s="1" t="s">
        <v>35</v>
      </c>
      <c r="C42" s="1">
        <v>100</v>
      </c>
      <c r="D42" s="1" t="s">
        <v>10</v>
      </c>
      <c r="E42" s="13">
        <v>8.8800000000000008</v>
      </c>
      <c r="F42" s="4">
        <f>E42*$E$14</f>
        <v>385.392</v>
      </c>
      <c r="G42" s="5"/>
    </row>
    <row r="43" spans="1:7" ht="15" thickBot="1" x14ac:dyDescent="0.4">
      <c r="A43" s="1" t="s">
        <v>34</v>
      </c>
      <c r="B43" s="1" t="s">
        <v>36</v>
      </c>
      <c r="C43" s="1">
        <v>500</v>
      </c>
      <c r="D43" s="1" t="s">
        <v>10</v>
      </c>
      <c r="E43" s="13">
        <v>38.700000000000003</v>
      </c>
      <c r="F43" s="4">
        <f>E43*$E$14</f>
        <v>1679.5800000000002</v>
      </c>
      <c r="G43" s="8"/>
    </row>
    <row r="44" spans="1:7" ht="15" thickBot="1" x14ac:dyDescent="0.4">
      <c r="A44" s="1" t="s">
        <v>34</v>
      </c>
      <c r="B44" s="1" t="s">
        <v>37</v>
      </c>
      <c r="C44" s="1">
        <v>100</v>
      </c>
      <c r="D44" s="1" t="s">
        <v>10</v>
      </c>
      <c r="E44" s="13">
        <v>8.8800000000000008</v>
      </c>
      <c r="F44" s="4">
        <f>E44*$E$14</f>
        <v>385.392</v>
      </c>
      <c r="G44" s="5"/>
    </row>
    <row r="45" spans="1:7" ht="15" thickBot="1" x14ac:dyDescent="0.4">
      <c r="A45" s="1" t="s">
        <v>34</v>
      </c>
      <c r="B45" s="1" t="s">
        <v>37</v>
      </c>
      <c r="C45" s="1">
        <v>500</v>
      </c>
      <c r="D45" s="1" t="s">
        <v>10</v>
      </c>
      <c r="E45" s="13">
        <v>38.700000000000003</v>
      </c>
      <c r="F45" s="4">
        <f>E45*$E$14</f>
        <v>1679.5800000000002</v>
      </c>
      <c r="G45" s="8"/>
    </row>
    <row r="46" spans="1:7" ht="15" thickBot="1" x14ac:dyDescent="0.4">
      <c r="A46" s="1" t="s">
        <v>34</v>
      </c>
      <c r="B46" s="1" t="s">
        <v>38</v>
      </c>
      <c r="C46" s="1">
        <v>100</v>
      </c>
      <c r="D46" s="1" t="s">
        <v>10</v>
      </c>
      <c r="E46" s="13">
        <v>12</v>
      </c>
      <c r="F46" s="4">
        <f>E46*$E$14</f>
        <v>520.79999999999995</v>
      </c>
      <c r="G46" s="8"/>
    </row>
    <row r="47" spans="1:7" ht="15" thickBot="1" x14ac:dyDescent="0.4">
      <c r="A47" s="1" t="s">
        <v>34</v>
      </c>
      <c r="B47" s="1" t="s">
        <v>39</v>
      </c>
      <c r="C47" s="1">
        <v>100</v>
      </c>
      <c r="D47" s="1" t="s">
        <v>10</v>
      </c>
      <c r="E47" s="13">
        <v>5.4</v>
      </c>
      <c r="F47" s="4">
        <f>E47*$E$14</f>
        <v>234.36</v>
      </c>
      <c r="G47" s="8"/>
    </row>
    <row r="48" spans="1:7" ht="15" thickBot="1" x14ac:dyDescent="0.4">
      <c r="A48" s="1" t="s">
        <v>34</v>
      </c>
      <c r="B48" s="1" t="s">
        <v>40</v>
      </c>
      <c r="C48" s="1">
        <v>100</v>
      </c>
      <c r="D48" s="1" t="s">
        <v>10</v>
      </c>
      <c r="E48" s="13">
        <v>2.4</v>
      </c>
      <c r="F48" s="4">
        <f>E48*$E$14</f>
        <v>104.16</v>
      </c>
      <c r="G48" s="8"/>
    </row>
    <row r="49" spans="1:7" ht="15" thickBot="1" x14ac:dyDescent="0.4">
      <c r="A49" s="1" t="s">
        <v>34</v>
      </c>
      <c r="B49" s="1" t="s">
        <v>41</v>
      </c>
      <c r="C49" s="1">
        <v>100</v>
      </c>
      <c r="D49" s="1" t="s">
        <v>10</v>
      </c>
      <c r="E49" s="13">
        <v>2.4</v>
      </c>
      <c r="F49" s="4">
        <f>E49*$E$14</f>
        <v>104.16</v>
      </c>
      <c r="G49" s="8"/>
    </row>
    <row r="50" spans="1:7" ht="15" thickBot="1" x14ac:dyDescent="0.4">
      <c r="A50" s="1" t="s">
        <v>34</v>
      </c>
      <c r="B50" s="1" t="s">
        <v>42</v>
      </c>
      <c r="C50" s="1">
        <v>100</v>
      </c>
      <c r="D50" s="1" t="s">
        <v>10</v>
      </c>
      <c r="E50" s="13">
        <v>5.58</v>
      </c>
      <c r="F50" s="4">
        <f>E50*$E$14</f>
        <v>242.172</v>
      </c>
      <c r="G50" s="8"/>
    </row>
    <row r="51" spans="1:7" ht="15" thickBot="1" x14ac:dyDescent="0.4">
      <c r="A51" s="1" t="s">
        <v>34</v>
      </c>
      <c r="B51" s="1" t="s">
        <v>43</v>
      </c>
      <c r="C51" s="1">
        <v>100</v>
      </c>
      <c r="D51" s="1" t="s">
        <v>10</v>
      </c>
      <c r="E51" s="13">
        <v>15.6</v>
      </c>
      <c r="F51" s="4">
        <f>E51*$E$14</f>
        <v>677.04</v>
      </c>
      <c r="G51" s="8"/>
    </row>
    <row r="52" spans="1:7" ht="15" thickBot="1" x14ac:dyDescent="0.4">
      <c r="A52" s="1" t="s">
        <v>34</v>
      </c>
      <c r="B52" s="1" t="s">
        <v>44</v>
      </c>
      <c r="C52" s="1">
        <v>100</v>
      </c>
      <c r="D52" s="1" t="s">
        <v>10</v>
      </c>
      <c r="E52" s="6">
        <v>7.45</v>
      </c>
      <c r="F52" s="4">
        <f>E52*$E$13</f>
        <v>376.97</v>
      </c>
      <c r="G52" s="8"/>
    </row>
    <row r="53" spans="1:7" ht="15" thickBot="1" x14ac:dyDescent="0.4">
      <c r="A53" s="1" t="s">
        <v>34</v>
      </c>
      <c r="B53" s="1" t="s">
        <v>45</v>
      </c>
      <c r="C53" s="1">
        <v>500</v>
      </c>
      <c r="D53" s="1" t="s">
        <v>10</v>
      </c>
      <c r="E53" s="14">
        <v>36</v>
      </c>
      <c r="F53" s="4">
        <f>E53*$E$13</f>
        <v>1821.6000000000001</v>
      </c>
      <c r="G53" s="5"/>
    </row>
    <row r="54" spans="1:7" ht="15" thickBot="1" x14ac:dyDescent="0.4">
      <c r="A54" s="19" t="s">
        <v>46</v>
      </c>
      <c r="B54" s="1" t="s">
        <v>47</v>
      </c>
      <c r="C54" s="1">
        <v>100</v>
      </c>
      <c r="D54" s="1" t="s">
        <v>10</v>
      </c>
      <c r="E54" s="11">
        <v>5.55</v>
      </c>
      <c r="F54" s="4">
        <f>E54*$E$13</f>
        <v>280.83</v>
      </c>
      <c r="G54" s="5"/>
    </row>
    <row r="55" spans="1:7" ht="15" thickBot="1" x14ac:dyDescent="0.4">
      <c r="A55" s="19" t="s">
        <v>46</v>
      </c>
      <c r="B55" s="1" t="s">
        <v>48</v>
      </c>
      <c r="C55" s="1">
        <v>500</v>
      </c>
      <c r="D55" s="1" t="s">
        <v>10</v>
      </c>
      <c r="E55" s="16">
        <v>26.5</v>
      </c>
      <c r="F55" s="4">
        <f>E55*$E$13</f>
        <v>1340.9</v>
      </c>
      <c r="G55" s="5"/>
    </row>
    <row r="56" spans="1:7" ht="15" thickBot="1" x14ac:dyDescent="0.4">
      <c r="A56" s="19" t="s">
        <v>49</v>
      </c>
      <c r="B56" s="1" t="s">
        <v>50</v>
      </c>
      <c r="C56" s="1">
        <v>100</v>
      </c>
      <c r="D56" s="1" t="s">
        <v>10</v>
      </c>
      <c r="E56" s="12">
        <v>7.9</v>
      </c>
      <c r="F56" s="4">
        <f>E56*$E$14</f>
        <v>342.86</v>
      </c>
      <c r="G56" s="5"/>
    </row>
    <row r="57" spans="1:7" ht="15" thickBot="1" x14ac:dyDescent="0.4">
      <c r="A57" s="1" t="s">
        <v>46</v>
      </c>
      <c r="B57" s="1" t="s">
        <v>51</v>
      </c>
      <c r="C57" s="1">
        <v>500</v>
      </c>
      <c r="D57" s="1" t="s">
        <v>10</v>
      </c>
      <c r="E57" s="16">
        <v>26.5</v>
      </c>
      <c r="F57" s="4">
        <f>E57*$E$13</f>
        <v>1340.9</v>
      </c>
      <c r="G57" s="5"/>
    </row>
    <row r="58" spans="1:7" ht="15" thickBot="1" x14ac:dyDescent="0.4">
      <c r="A58" s="1" t="s">
        <v>52</v>
      </c>
      <c r="B58" s="1" t="s">
        <v>53</v>
      </c>
      <c r="C58" s="1">
        <v>100</v>
      </c>
      <c r="D58" s="1" t="s">
        <v>10</v>
      </c>
      <c r="E58" s="6">
        <v>6.37</v>
      </c>
      <c r="F58" s="4">
        <f>E58*$E$13</f>
        <v>322.322</v>
      </c>
      <c r="G58" s="5"/>
    </row>
    <row r="59" spans="1:7" ht="15" thickBot="1" x14ac:dyDescent="0.4">
      <c r="A59" s="1" t="s">
        <v>52</v>
      </c>
      <c r="B59" s="1" t="s">
        <v>54</v>
      </c>
      <c r="C59" s="1">
        <v>500</v>
      </c>
      <c r="D59" s="1" t="s">
        <v>10</v>
      </c>
      <c r="E59" s="6">
        <v>30.6</v>
      </c>
      <c r="F59" s="4">
        <f>E59*$E$13</f>
        <v>1548.3600000000001</v>
      </c>
      <c r="G59" s="5"/>
    </row>
    <row r="60" spans="1:7" ht="15" thickBot="1" x14ac:dyDescent="0.4">
      <c r="A60" s="1" t="s">
        <v>52</v>
      </c>
      <c r="B60" s="1" t="s">
        <v>54</v>
      </c>
      <c r="C60" s="15">
        <v>1000</v>
      </c>
      <c r="D60" s="1" t="s">
        <v>10</v>
      </c>
      <c r="E60" s="6">
        <v>61.2</v>
      </c>
      <c r="F60" s="4">
        <f>E60*$E$13</f>
        <v>3096.7200000000003</v>
      </c>
      <c r="G60" s="5"/>
    </row>
    <row r="61" spans="1:7" ht="15" thickBot="1" x14ac:dyDescent="0.4">
      <c r="A61" s="1" t="s">
        <v>52</v>
      </c>
      <c r="B61" s="1" t="s">
        <v>55</v>
      </c>
      <c r="C61" s="1">
        <v>100</v>
      </c>
      <c r="D61" s="1" t="s">
        <v>10</v>
      </c>
      <c r="E61" s="14">
        <v>7.17</v>
      </c>
      <c r="F61" s="4">
        <f>E61*$E$13</f>
        <v>362.80200000000002</v>
      </c>
      <c r="G61" s="5"/>
    </row>
    <row r="62" spans="1:7" ht="15" thickBot="1" x14ac:dyDescent="0.4">
      <c r="A62" s="1" t="s">
        <v>52</v>
      </c>
      <c r="B62" s="1" t="s">
        <v>56</v>
      </c>
      <c r="C62" s="1">
        <v>500</v>
      </c>
      <c r="D62" s="1" t="s">
        <v>10</v>
      </c>
      <c r="E62" s="14">
        <v>34.58</v>
      </c>
      <c r="F62" s="4">
        <f>E62*$E$13</f>
        <v>1749.748</v>
      </c>
      <c r="G62" s="5"/>
    </row>
    <row r="63" spans="1:7" ht="15" thickBot="1" x14ac:dyDescent="0.4">
      <c r="A63" s="1" t="s">
        <v>52</v>
      </c>
      <c r="B63" s="1" t="s">
        <v>57</v>
      </c>
      <c r="C63" s="1">
        <v>100</v>
      </c>
      <c r="D63" s="1" t="s">
        <v>10</v>
      </c>
      <c r="E63" s="11">
        <v>5.86</v>
      </c>
      <c r="F63" s="4">
        <f>E63*$E$13</f>
        <v>296.51600000000002</v>
      </c>
      <c r="G63" s="5"/>
    </row>
    <row r="64" spans="1:7" ht="15" thickBot="1" x14ac:dyDescent="0.4">
      <c r="A64" s="1" t="s">
        <v>52</v>
      </c>
      <c r="B64" s="1" t="s">
        <v>57</v>
      </c>
      <c r="C64" s="1">
        <v>500</v>
      </c>
      <c r="D64" s="1" t="s">
        <v>10</v>
      </c>
      <c r="E64" s="16">
        <v>29.26</v>
      </c>
      <c r="F64" s="4">
        <f>E64*$E$13</f>
        <v>1480.556</v>
      </c>
      <c r="G64" s="8"/>
    </row>
    <row r="65" spans="1:7" ht="15" thickBot="1" x14ac:dyDescent="0.4">
      <c r="A65" s="1" t="s">
        <v>52</v>
      </c>
      <c r="B65" s="1" t="s">
        <v>58</v>
      </c>
      <c r="C65" s="1">
        <v>100</v>
      </c>
      <c r="D65" s="1" t="s">
        <v>10</v>
      </c>
      <c r="E65" s="6">
        <v>8.6</v>
      </c>
      <c r="F65" s="4">
        <f>E65*$E$13</f>
        <v>435.15999999999997</v>
      </c>
      <c r="G65" s="5"/>
    </row>
    <row r="66" spans="1:7" ht="15" thickBot="1" x14ac:dyDescent="0.4">
      <c r="A66" s="1" t="s">
        <v>52</v>
      </c>
      <c r="B66" s="1" t="s">
        <v>58</v>
      </c>
      <c r="C66" s="1">
        <v>500</v>
      </c>
      <c r="D66" s="1" t="s">
        <v>10</v>
      </c>
      <c r="E66" s="14">
        <v>41.97</v>
      </c>
      <c r="F66" s="4">
        <f>E66*$E$13</f>
        <v>2123.6819999999998</v>
      </c>
      <c r="G66" s="5"/>
    </row>
    <row r="67" spans="1:7" ht="15" thickBot="1" x14ac:dyDescent="0.4">
      <c r="A67" s="1" t="s">
        <v>52</v>
      </c>
      <c r="B67" s="1" t="s">
        <v>59</v>
      </c>
      <c r="C67" s="1">
        <v>500</v>
      </c>
      <c r="D67" s="1" t="s">
        <v>10</v>
      </c>
      <c r="E67" s="12">
        <v>62.5</v>
      </c>
      <c r="F67" s="4">
        <f>E67*$E$14</f>
        <v>2712.5</v>
      </c>
      <c r="G67" s="5"/>
    </row>
    <row r="68" spans="1:7" ht="15" thickBot="1" x14ac:dyDescent="0.4">
      <c r="A68" s="1" t="s">
        <v>52</v>
      </c>
      <c r="B68" s="1" t="s">
        <v>60</v>
      </c>
      <c r="C68" s="1">
        <v>500</v>
      </c>
      <c r="D68" s="1" t="s">
        <v>10</v>
      </c>
      <c r="E68" s="12">
        <v>62.5</v>
      </c>
      <c r="F68" s="4">
        <f>E68*$E$14</f>
        <v>2712.5</v>
      </c>
      <c r="G68" s="5"/>
    </row>
    <row r="69" spans="1:7" ht="15" thickBot="1" x14ac:dyDescent="0.4">
      <c r="A69" s="1" t="s">
        <v>52</v>
      </c>
      <c r="B69" s="1" t="s">
        <v>61</v>
      </c>
      <c r="C69" s="1">
        <v>500</v>
      </c>
      <c r="D69" s="1" t="s">
        <v>10</v>
      </c>
      <c r="E69" s="12">
        <v>62.5</v>
      </c>
      <c r="F69" s="4">
        <f>E69*$E$14</f>
        <v>2712.5</v>
      </c>
      <c r="G69" s="8"/>
    </row>
    <row r="70" spans="1:7" ht="15" thickBot="1" x14ac:dyDescent="0.4">
      <c r="A70" s="1" t="s">
        <v>52</v>
      </c>
      <c r="B70" s="1" t="s">
        <v>62</v>
      </c>
      <c r="C70" s="1">
        <v>500</v>
      </c>
      <c r="D70" s="1" t="s">
        <v>10</v>
      </c>
      <c r="E70" s="12">
        <v>37.5</v>
      </c>
      <c r="F70" s="4">
        <f>E70*$E$14</f>
        <v>1627.5</v>
      </c>
      <c r="G70" s="8"/>
    </row>
    <row r="71" spans="1:7" ht="15" thickBot="1" x14ac:dyDescent="0.4">
      <c r="A71" s="1" t="s">
        <v>52</v>
      </c>
      <c r="B71" s="1" t="s">
        <v>63</v>
      </c>
      <c r="C71" s="1">
        <v>500</v>
      </c>
      <c r="D71" s="1" t="s">
        <v>31</v>
      </c>
      <c r="E71" s="18">
        <v>53.58</v>
      </c>
      <c r="F71" s="4">
        <f>E71*$E$13</f>
        <v>2711.1480000000001</v>
      </c>
      <c r="G71" s="5"/>
    </row>
    <row r="72" spans="1:7" ht="15" thickBot="1" x14ac:dyDescent="0.4">
      <c r="A72" s="1" t="s">
        <v>52</v>
      </c>
      <c r="B72" s="1" t="s">
        <v>64</v>
      </c>
      <c r="C72" s="1">
        <v>500</v>
      </c>
      <c r="D72" s="1" t="s">
        <v>31</v>
      </c>
      <c r="E72" s="18">
        <v>47.62</v>
      </c>
      <c r="F72" s="4">
        <f>E72*$E$13</f>
        <v>2409.5720000000001</v>
      </c>
      <c r="G72" s="5"/>
    </row>
    <row r="73" spans="1:7" ht="15" thickBot="1" x14ac:dyDescent="0.4">
      <c r="A73" s="1" t="s">
        <v>52</v>
      </c>
      <c r="B73" s="1" t="s">
        <v>65</v>
      </c>
      <c r="C73" s="1">
        <v>100</v>
      </c>
      <c r="D73" s="1" t="s">
        <v>10</v>
      </c>
      <c r="E73" s="16">
        <v>6.37</v>
      </c>
      <c r="F73" s="4">
        <f>E73*$E$13</f>
        <v>322.322</v>
      </c>
      <c r="G73" s="5"/>
    </row>
    <row r="74" spans="1:7" ht="15" thickBot="1" x14ac:dyDescent="0.4">
      <c r="A74" s="1" t="s">
        <v>52</v>
      </c>
      <c r="B74" s="1" t="s">
        <v>66</v>
      </c>
      <c r="C74" s="1">
        <v>500</v>
      </c>
      <c r="D74" s="1" t="s">
        <v>10</v>
      </c>
      <c r="E74" s="16">
        <v>30.59</v>
      </c>
      <c r="F74" s="4">
        <f>E74*$E$13</f>
        <v>1547.854</v>
      </c>
      <c r="G74" s="5"/>
    </row>
    <row r="75" spans="1:7" ht="15" thickBot="1" x14ac:dyDescent="0.4">
      <c r="A75" s="19" t="s">
        <v>67</v>
      </c>
      <c r="B75" s="1" t="s">
        <v>68</v>
      </c>
      <c r="C75" s="1">
        <v>500</v>
      </c>
      <c r="D75" s="1" t="s">
        <v>10</v>
      </c>
      <c r="E75" s="18">
        <v>5.3</v>
      </c>
      <c r="F75" s="4">
        <f>E75*$E$13</f>
        <v>268.18</v>
      </c>
      <c r="G75" s="5"/>
    </row>
    <row r="76" spans="1:7" ht="15" thickBot="1" x14ac:dyDescent="0.4">
      <c r="A76" s="19" t="s">
        <v>67</v>
      </c>
      <c r="B76" s="1" t="s">
        <v>68</v>
      </c>
      <c r="C76" s="1">
        <v>1000</v>
      </c>
      <c r="D76" s="1" t="s">
        <v>10</v>
      </c>
      <c r="E76" s="18">
        <v>10.6</v>
      </c>
      <c r="F76" s="4">
        <f>E76*$E$13</f>
        <v>536.36</v>
      </c>
      <c r="G76" s="5"/>
    </row>
    <row r="77" spans="1:7" ht="15" thickBot="1" x14ac:dyDescent="0.4">
      <c r="A77" s="19" t="s">
        <v>67</v>
      </c>
      <c r="B77" s="1" t="s">
        <v>135</v>
      </c>
      <c r="C77" s="1">
        <v>500</v>
      </c>
      <c r="D77" s="1" t="s">
        <v>10</v>
      </c>
      <c r="E77" s="6">
        <v>7.32</v>
      </c>
      <c r="F77" s="4">
        <f>E77*$E$13</f>
        <v>370.39200000000005</v>
      </c>
      <c r="G77" s="5"/>
    </row>
    <row r="78" spans="1:7" ht="15" thickBot="1" x14ac:dyDescent="0.4">
      <c r="A78" s="19" t="s">
        <v>67</v>
      </c>
      <c r="B78" s="1" t="s">
        <v>135</v>
      </c>
      <c r="C78" s="15">
        <v>1000</v>
      </c>
      <c r="D78" s="1" t="s">
        <v>10</v>
      </c>
      <c r="E78" s="14">
        <v>14.63</v>
      </c>
      <c r="F78" s="4">
        <f>E78*$E$13</f>
        <v>740.27800000000002</v>
      </c>
      <c r="G78" s="5"/>
    </row>
    <row r="79" spans="1:7" ht="15" thickBot="1" x14ac:dyDescent="0.4">
      <c r="A79" s="19" t="s">
        <v>67</v>
      </c>
      <c r="B79" s="1" t="s">
        <v>69</v>
      </c>
      <c r="C79" s="1">
        <v>2500</v>
      </c>
      <c r="D79" s="1" t="s">
        <v>10</v>
      </c>
      <c r="E79" s="12">
        <v>22.5</v>
      </c>
      <c r="F79" s="4">
        <f>E79*$E$14</f>
        <v>976.5</v>
      </c>
      <c r="G79" s="5"/>
    </row>
    <row r="80" spans="1:7" ht="15" thickBot="1" x14ac:dyDescent="0.4">
      <c r="A80" s="19" t="s">
        <v>67</v>
      </c>
      <c r="B80" s="1" t="s">
        <v>69</v>
      </c>
      <c r="C80" s="1">
        <v>500</v>
      </c>
      <c r="D80" s="1" t="s">
        <v>10</v>
      </c>
      <c r="E80" s="12">
        <v>4.75</v>
      </c>
      <c r="F80" s="4">
        <f>E80*$E$14</f>
        <v>206.15</v>
      </c>
      <c r="G80" s="5"/>
    </row>
    <row r="81" spans="1:7" ht="15" thickBot="1" x14ac:dyDescent="0.4">
      <c r="A81" s="19" t="s">
        <v>70</v>
      </c>
      <c r="B81" s="1" t="s">
        <v>71</v>
      </c>
      <c r="C81" s="1">
        <v>500</v>
      </c>
      <c r="D81" s="1" t="s">
        <v>10</v>
      </c>
      <c r="E81" s="20">
        <v>5</v>
      </c>
      <c r="F81" s="4">
        <f>E81*$E$14</f>
        <v>217</v>
      </c>
      <c r="G81" s="5"/>
    </row>
    <row r="82" spans="1:7" ht="15" thickBot="1" x14ac:dyDescent="0.4">
      <c r="A82" s="19" t="s">
        <v>70</v>
      </c>
      <c r="B82" s="1" t="s">
        <v>71</v>
      </c>
      <c r="C82" s="1">
        <v>2500</v>
      </c>
      <c r="D82" s="1" t="s">
        <v>10</v>
      </c>
      <c r="E82" s="21">
        <v>23.5</v>
      </c>
      <c r="F82" s="4">
        <f>E82*$E$14</f>
        <v>1019.9</v>
      </c>
      <c r="G82" s="5"/>
    </row>
    <row r="83" spans="1:7" ht="15" thickBot="1" x14ac:dyDescent="0.4">
      <c r="A83" s="19" t="s">
        <v>70</v>
      </c>
      <c r="B83" s="1" t="s">
        <v>72</v>
      </c>
      <c r="C83" s="1">
        <v>500</v>
      </c>
      <c r="D83" s="1" t="s">
        <v>10</v>
      </c>
      <c r="E83" s="13">
        <v>5</v>
      </c>
      <c r="F83" s="4">
        <f>E83*$E$14</f>
        <v>217</v>
      </c>
      <c r="G83" s="5"/>
    </row>
    <row r="84" spans="1:7" ht="15" thickBot="1" x14ac:dyDescent="0.4">
      <c r="A84" s="19" t="s">
        <v>70</v>
      </c>
      <c r="B84" s="1" t="s">
        <v>72</v>
      </c>
      <c r="C84" s="1">
        <v>2500</v>
      </c>
      <c r="D84" s="1" t="s">
        <v>10</v>
      </c>
      <c r="E84" s="46">
        <v>23.5</v>
      </c>
      <c r="F84" s="4">
        <f>E84*$E$14</f>
        <v>1019.9</v>
      </c>
      <c r="G84" s="5"/>
    </row>
    <row r="85" spans="1:7" ht="15" thickBot="1" x14ac:dyDescent="0.4">
      <c r="A85" s="19" t="s">
        <v>73</v>
      </c>
      <c r="B85" s="1" t="s">
        <v>74</v>
      </c>
      <c r="C85" s="15">
        <v>5000</v>
      </c>
      <c r="D85" s="15" t="s">
        <v>10</v>
      </c>
      <c r="E85" s="6">
        <v>59.5</v>
      </c>
      <c r="F85" s="4">
        <f>E85*$E$13</f>
        <v>3010.7000000000003</v>
      </c>
      <c r="G85" s="5"/>
    </row>
    <row r="86" spans="1:7" ht="15" thickBot="1" x14ac:dyDescent="0.4">
      <c r="A86" s="19" t="s">
        <v>73</v>
      </c>
      <c r="B86" s="1" t="s">
        <v>75</v>
      </c>
      <c r="C86" s="15">
        <v>100000</v>
      </c>
      <c r="D86" s="15" t="s">
        <v>10</v>
      </c>
      <c r="E86" s="14">
        <v>710</v>
      </c>
      <c r="F86" s="4">
        <f>E86*$E$13</f>
        <v>35926</v>
      </c>
      <c r="G86" s="5"/>
    </row>
    <row r="87" spans="1:7" ht="15" thickBot="1" x14ac:dyDescent="0.4">
      <c r="A87" s="19" t="s">
        <v>76</v>
      </c>
      <c r="B87" s="1" t="s">
        <v>77</v>
      </c>
      <c r="C87" s="1">
        <v>500</v>
      </c>
      <c r="D87" s="1" t="s">
        <v>31</v>
      </c>
      <c r="E87" s="17">
        <v>52</v>
      </c>
      <c r="F87" s="4">
        <f>E87*$E$14</f>
        <v>2256.7999999999997</v>
      </c>
      <c r="G87" s="5"/>
    </row>
    <row r="88" spans="1:7" ht="15" thickBot="1" x14ac:dyDescent="0.4">
      <c r="A88" s="19" t="s">
        <v>76</v>
      </c>
      <c r="B88" s="1" t="s">
        <v>78</v>
      </c>
      <c r="C88" s="1">
        <v>250</v>
      </c>
      <c r="D88" s="1" t="s">
        <v>31</v>
      </c>
      <c r="E88" s="47">
        <v>17.5</v>
      </c>
      <c r="F88" s="4">
        <f>E88*$E$13</f>
        <v>885.5</v>
      </c>
      <c r="G88" s="5"/>
    </row>
    <row r="89" spans="1:7" ht="15" thickBot="1" x14ac:dyDescent="0.4">
      <c r="A89" s="49" t="s">
        <v>76</v>
      </c>
      <c r="B89" s="1" t="s">
        <v>79</v>
      </c>
      <c r="C89" s="1">
        <v>50</v>
      </c>
      <c r="D89" s="1" t="s">
        <v>31</v>
      </c>
      <c r="E89" s="6">
        <v>4.2</v>
      </c>
      <c r="F89" s="4">
        <f>E89*$E$13</f>
        <v>212.52</v>
      </c>
      <c r="G89" s="5"/>
    </row>
    <row r="90" spans="1:7" ht="15" thickBot="1" x14ac:dyDescent="0.4">
      <c r="A90" s="19" t="s">
        <v>76</v>
      </c>
      <c r="B90" s="1" t="s">
        <v>80</v>
      </c>
      <c r="C90" s="15">
        <v>25000</v>
      </c>
      <c r="D90" s="15" t="s">
        <v>10</v>
      </c>
      <c r="E90" s="18">
        <v>25.5</v>
      </c>
      <c r="F90" s="4">
        <f>E90*$E$13</f>
        <v>1290.3</v>
      </c>
      <c r="G90" s="5"/>
    </row>
    <row r="91" spans="1:7" ht="15" thickBot="1" x14ac:dyDescent="0.4">
      <c r="A91" s="19" t="s">
        <v>81</v>
      </c>
      <c r="B91" s="1" t="s">
        <v>82</v>
      </c>
      <c r="C91" s="1">
        <v>500</v>
      </c>
      <c r="D91" s="15" t="s">
        <v>10</v>
      </c>
      <c r="E91" s="12">
        <v>28</v>
      </c>
      <c r="F91" s="4">
        <f>E91*$E$14</f>
        <v>1215.2</v>
      </c>
      <c r="G91" s="5"/>
    </row>
    <row r="92" spans="1:7" ht="15" thickBot="1" x14ac:dyDescent="0.4">
      <c r="A92" s="19" t="s">
        <v>81</v>
      </c>
      <c r="B92" s="1" t="s">
        <v>83</v>
      </c>
      <c r="C92" s="1">
        <v>500</v>
      </c>
      <c r="D92" s="15" t="s">
        <v>10</v>
      </c>
      <c r="E92" s="18">
        <v>28</v>
      </c>
      <c r="F92" s="4">
        <f>E92*$E$13</f>
        <v>1416.8</v>
      </c>
      <c r="G92" s="5"/>
    </row>
    <row r="93" spans="1:7" ht="15" thickBot="1" x14ac:dyDescent="0.4">
      <c r="A93" s="19" t="s">
        <v>81</v>
      </c>
      <c r="B93" s="1" t="s">
        <v>84</v>
      </c>
      <c r="C93" s="1">
        <v>500</v>
      </c>
      <c r="D93" s="15" t="s">
        <v>10</v>
      </c>
      <c r="E93" s="18">
        <v>34</v>
      </c>
      <c r="F93" s="4">
        <f>E93*$E$13</f>
        <v>1720.4</v>
      </c>
      <c r="G93" s="5"/>
    </row>
    <row r="94" spans="1:7" ht="15" thickBot="1" x14ac:dyDescent="0.4">
      <c r="A94" s="19" t="s">
        <v>81</v>
      </c>
      <c r="B94" s="1" t="s">
        <v>85</v>
      </c>
      <c r="C94" s="1">
        <v>500</v>
      </c>
      <c r="D94" s="15" t="s">
        <v>10</v>
      </c>
      <c r="E94" s="18">
        <v>28</v>
      </c>
      <c r="F94" s="4">
        <f>E94*$E$13</f>
        <v>1416.8</v>
      </c>
      <c r="G94" s="5"/>
    </row>
    <row r="95" spans="1:7" ht="15" thickBot="1" x14ac:dyDescent="0.4">
      <c r="A95" s="19" t="s">
        <v>81</v>
      </c>
      <c r="B95" s="1" t="s">
        <v>86</v>
      </c>
      <c r="C95" s="1">
        <v>10</v>
      </c>
      <c r="D95" s="1" t="s">
        <v>31</v>
      </c>
      <c r="E95" s="18">
        <v>3.7</v>
      </c>
      <c r="F95" s="4">
        <f>E95*$E$13</f>
        <v>187.22000000000003</v>
      </c>
      <c r="G95" s="5"/>
    </row>
    <row r="96" spans="1:7" ht="15" thickBot="1" x14ac:dyDescent="0.4">
      <c r="A96" s="19" t="s">
        <v>87</v>
      </c>
      <c r="B96" s="1" t="s">
        <v>88</v>
      </c>
      <c r="C96" s="1">
        <v>100</v>
      </c>
      <c r="D96" s="1" t="s">
        <v>10</v>
      </c>
      <c r="E96" s="12">
        <v>6.5</v>
      </c>
      <c r="F96" s="4">
        <f>E96*$E$14</f>
        <v>282.09999999999997</v>
      </c>
      <c r="G96" s="5"/>
    </row>
    <row r="97" spans="1:7" ht="15" thickBot="1" x14ac:dyDescent="0.4">
      <c r="A97" s="1" t="s">
        <v>89</v>
      </c>
      <c r="B97" s="1" t="s">
        <v>136</v>
      </c>
      <c r="C97" s="1">
        <v>250</v>
      </c>
      <c r="D97" s="1" t="s">
        <v>10</v>
      </c>
      <c r="E97" s="18">
        <v>11.5</v>
      </c>
      <c r="F97" s="4">
        <f>E97*$E$13</f>
        <v>581.9</v>
      </c>
      <c r="G97" s="5"/>
    </row>
    <row r="98" spans="1:7" ht="15" thickBot="1" x14ac:dyDescent="0.4">
      <c r="A98" s="19" t="s">
        <v>90</v>
      </c>
      <c r="B98" s="1" t="s">
        <v>91</v>
      </c>
      <c r="C98" s="1">
        <v>100</v>
      </c>
      <c r="D98" s="1" t="s">
        <v>10</v>
      </c>
      <c r="E98" s="12">
        <v>7.8</v>
      </c>
      <c r="F98" s="4">
        <f>E98*$E$14</f>
        <v>338.52</v>
      </c>
      <c r="G98" s="5"/>
    </row>
    <row r="99" spans="1:7" ht="15" thickBot="1" x14ac:dyDescent="0.4">
      <c r="A99" s="19" t="s">
        <v>92</v>
      </c>
      <c r="B99" s="1" t="s">
        <v>93</v>
      </c>
      <c r="C99" s="1">
        <v>100</v>
      </c>
      <c r="D99" s="1" t="s">
        <v>10</v>
      </c>
      <c r="E99" s="18">
        <v>5.4</v>
      </c>
      <c r="F99" s="4">
        <f>E99*$E$13</f>
        <v>273.24</v>
      </c>
      <c r="G99" s="5"/>
    </row>
    <row r="100" spans="1:7" ht="15" thickBot="1" x14ac:dyDescent="0.4">
      <c r="A100" s="19" t="s">
        <v>94</v>
      </c>
      <c r="B100" s="1" t="s">
        <v>95</v>
      </c>
      <c r="C100" s="1">
        <v>100</v>
      </c>
      <c r="D100" s="1" t="s">
        <v>10</v>
      </c>
      <c r="E100" s="6">
        <v>2.65</v>
      </c>
      <c r="F100" s="4">
        <f>E100*$E$13</f>
        <v>134.09</v>
      </c>
      <c r="G100" s="5"/>
    </row>
    <row r="101" spans="1:7" ht="15" thickBot="1" x14ac:dyDescent="0.4">
      <c r="A101" s="19" t="s">
        <v>94</v>
      </c>
      <c r="B101" s="1" t="s">
        <v>96</v>
      </c>
      <c r="C101" s="48">
        <v>500</v>
      </c>
      <c r="D101" s="1" t="s">
        <v>10</v>
      </c>
      <c r="E101" s="14">
        <v>12</v>
      </c>
      <c r="F101" s="4">
        <f>E101*$E$13</f>
        <v>607.20000000000005</v>
      </c>
      <c r="G101" s="5"/>
    </row>
    <row r="102" spans="1:7" ht="15" thickBot="1" x14ac:dyDescent="0.4">
      <c r="A102" s="19" t="s">
        <v>94</v>
      </c>
      <c r="B102" s="1" t="s">
        <v>97</v>
      </c>
      <c r="C102" s="1">
        <v>100</v>
      </c>
      <c r="D102" s="1" t="s">
        <v>10</v>
      </c>
      <c r="E102" s="47">
        <v>2.85</v>
      </c>
      <c r="F102" s="4">
        <f>E102*$E$13</f>
        <v>144.21</v>
      </c>
      <c r="G102" s="5"/>
    </row>
    <row r="103" spans="1:7" ht="15" thickBot="1" x14ac:dyDescent="0.4">
      <c r="A103" s="19" t="s">
        <v>94</v>
      </c>
      <c r="B103" s="1" t="s">
        <v>98</v>
      </c>
      <c r="C103" s="1">
        <v>500</v>
      </c>
      <c r="D103" s="1" t="s">
        <v>10</v>
      </c>
      <c r="E103" s="6">
        <v>13</v>
      </c>
      <c r="F103" s="4">
        <f>E103*$E$13</f>
        <v>657.80000000000007</v>
      </c>
      <c r="G103" s="5"/>
    </row>
    <row r="104" spans="1:7" ht="15" thickBot="1" x14ac:dyDescent="0.4">
      <c r="A104" s="19" t="s">
        <v>94</v>
      </c>
      <c r="B104" s="1" t="s">
        <v>99</v>
      </c>
      <c r="C104" s="1">
        <v>500</v>
      </c>
      <c r="D104" s="1" t="s">
        <v>10</v>
      </c>
      <c r="E104" s="18">
        <v>7.4</v>
      </c>
      <c r="F104" s="4">
        <f>E104*$E$13</f>
        <v>374.44000000000005</v>
      </c>
      <c r="G104" s="5"/>
    </row>
    <row r="105" spans="1:7" ht="15" thickBot="1" x14ac:dyDescent="0.4">
      <c r="A105" s="19" t="s">
        <v>94</v>
      </c>
      <c r="B105" s="1" t="s">
        <v>100</v>
      </c>
      <c r="C105" s="1">
        <v>500</v>
      </c>
      <c r="D105" s="1" t="s">
        <v>10</v>
      </c>
      <c r="E105" s="12">
        <v>9</v>
      </c>
      <c r="F105" s="4">
        <f>E105*$E$14</f>
        <v>390.59999999999997</v>
      </c>
      <c r="G105" s="5"/>
    </row>
    <row r="106" spans="1:7" ht="15" thickBot="1" x14ac:dyDescent="0.4">
      <c r="A106" s="19" t="s">
        <v>94</v>
      </c>
      <c r="B106" s="1" t="s">
        <v>101</v>
      </c>
      <c r="C106" s="1">
        <v>500</v>
      </c>
      <c r="D106" s="1" t="s">
        <v>10</v>
      </c>
      <c r="E106" s="18">
        <v>8.5</v>
      </c>
      <c r="F106" s="4">
        <f>E106*$E$13</f>
        <v>430.1</v>
      </c>
      <c r="G106" s="5"/>
    </row>
    <row r="107" spans="1:7" ht="15" thickBot="1" x14ac:dyDescent="0.4">
      <c r="A107" s="19" t="s">
        <v>94</v>
      </c>
      <c r="B107" s="1" t="s">
        <v>102</v>
      </c>
      <c r="C107" s="1">
        <v>250</v>
      </c>
      <c r="D107" s="1" t="s">
        <v>10</v>
      </c>
      <c r="E107" s="18">
        <v>7</v>
      </c>
      <c r="F107" s="4">
        <f>E107*$E$13</f>
        <v>354.2</v>
      </c>
      <c r="G107" s="5"/>
    </row>
    <row r="108" spans="1:7" ht="15" thickBot="1" x14ac:dyDescent="0.4">
      <c r="A108" s="19" t="s">
        <v>103</v>
      </c>
      <c r="B108" s="1" t="s">
        <v>104</v>
      </c>
      <c r="C108" s="1">
        <v>100</v>
      </c>
      <c r="D108" s="1" t="s">
        <v>10</v>
      </c>
      <c r="E108" s="6">
        <v>8.5</v>
      </c>
      <c r="F108" s="4">
        <f>E108*$E$13</f>
        <v>430.1</v>
      </c>
      <c r="G108" s="5"/>
    </row>
    <row r="109" spans="1:7" ht="15" thickBot="1" x14ac:dyDescent="0.4">
      <c r="A109" s="19" t="s">
        <v>103</v>
      </c>
      <c r="B109" s="1" t="s">
        <v>105</v>
      </c>
      <c r="C109" s="1">
        <v>500</v>
      </c>
      <c r="D109" s="1" t="s">
        <v>10</v>
      </c>
      <c r="E109" s="14">
        <v>41.25</v>
      </c>
      <c r="F109" s="4">
        <f>E109*$E$13</f>
        <v>2087.25</v>
      </c>
      <c r="G109" s="5"/>
    </row>
    <row r="110" spans="1:7" ht="15" thickBot="1" x14ac:dyDescent="0.4">
      <c r="A110" s="19" t="s">
        <v>103</v>
      </c>
      <c r="B110" s="1" t="s">
        <v>106</v>
      </c>
      <c r="C110" s="1">
        <v>100</v>
      </c>
      <c r="D110" s="1" t="s">
        <v>10</v>
      </c>
      <c r="E110" s="6">
        <v>8.5</v>
      </c>
      <c r="F110" s="4">
        <f>E110*$E$13</f>
        <v>430.1</v>
      </c>
      <c r="G110" s="5"/>
    </row>
    <row r="111" spans="1:7" ht="15" thickBot="1" x14ac:dyDescent="0.4">
      <c r="A111" s="19" t="s">
        <v>103</v>
      </c>
      <c r="B111" s="1" t="s">
        <v>107</v>
      </c>
      <c r="C111" s="1">
        <v>500</v>
      </c>
      <c r="D111" s="1" t="s">
        <v>10</v>
      </c>
      <c r="E111" s="14">
        <v>41.25</v>
      </c>
      <c r="F111" s="4">
        <f>E111*$E$13</f>
        <v>2087.25</v>
      </c>
      <c r="G111" s="5"/>
    </row>
    <row r="112" spans="1:7" ht="15" thickBot="1" x14ac:dyDescent="0.4">
      <c r="A112" s="19" t="s">
        <v>103</v>
      </c>
      <c r="B112" s="1" t="s">
        <v>108</v>
      </c>
      <c r="C112" s="1">
        <v>100</v>
      </c>
      <c r="D112" s="1" t="s">
        <v>10</v>
      </c>
      <c r="E112" s="11">
        <v>9.65</v>
      </c>
      <c r="F112" s="4">
        <f>E112*$E$13</f>
        <v>488.29</v>
      </c>
      <c r="G112" s="5"/>
    </row>
    <row r="113" spans="1:7" ht="15" thickBot="1" x14ac:dyDescent="0.4">
      <c r="A113" s="19" t="s">
        <v>103</v>
      </c>
      <c r="B113" s="1" t="s">
        <v>109</v>
      </c>
      <c r="C113" s="1">
        <v>500</v>
      </c>
      <c r="D113" s="1" t="s">
        <v>10</v>
      </c>
      <c r="E113" s="16">
        <v>47</v>
      </c>
      <c r="F113" s="4">
        <f>E113*$E$13</f>
        <v>2378.2000000000003</v>
      </c>
      <c r="G113" s="5"/>
    </row>
    <row r="114" spans="1:7" ht="15" thickBot="1" x14ac:dyDescent="0.4">
      <c r="A114" s="19" t="s">
        <v>103</v>
      </c>
      <c r="B114" s="1" t="s">
        <v>110</v>
      </c>
      <c r="C114" s="1">
        <v>100</v>
      </c>
      <c r="D114" s="1" t="s">
        <v>10</v>
      </c>
      <c r="E114" s="12">
        <v>8</v>
      </c>
      <c r="F114" s="4">
        <f>E114*$E$14</f>
        <v>347.2</v>
      </c>
      <c r="G114" s="5"/>
    </row>
    <row r="115" spans="1:7" ht="15" thickBot="1" x14ac:dyDescent="0.4">
      <c r="A115" s="19" t="s">
        <v>103</v>
      </c>
      <c r="B115" s="1" t="s">
        <v>111</v>
      </c>
      <c r="C115" s="1">
        <v>100</v>
      </c>
      <c r="D115" s="1" t="s">
        <v>10</v>
      </c>
      <c r="E115" s="18">
        <v>7.5</v>
      </c>
      <c r="F115" s="4">
        <f>E115*$E$13</f>
        <v>379.5</v>
      </c>
      <c r="G115" s="5"/>
    </row>
    <row r="116" spans="1:7" ht="15" thickBot="1" x14ac:dyDescent="0.4">
      <c r="A116" s="19" t="s">
        <v>112</v>
      </c>
      <c r="B116" s="1" t="s">
        <v>113</v>
      </c>
      <c r="C116" s="1">
        <v>100</v>
      </c>
      <c r="D116" s="1" t="s">
        <v>10</v>
      </c>
      <c r="E116" s="20">
        <v>9.25</v>
      </c>
      <c r="F116" s="4">
        <f>E116*$E$14</f>
        <v>401.45</v>
      </c>
      <c r="G116" s="5"/>
    </row>
    <row r="117" spans="1:7" ht="15" thickBot="1" x14ac:dyDescent="0.4">
      <c r="A117" s="19" t="s">
        <v>112</v>
      </c>
      <c r="B117" s="1" t="s">
        <v>114</v>
      </c>
      <c r="C117" s="1">
        <v>500</v>
      </c>
      <c r="D117" s="1" t="s">
        <v>10</v>
      </c>
      <c r="E117" s="21">
        <v>45</v>
      </c>
      <c r="F117" s="4">
        <f>E117*$E$14</f>
        <v>1953</v>
      </c>
      <c r="G117" s="5"/>
    </row>
    <row r="118" spans="1:7" ht="26.5" thickBot="1" x14ac:dyDescent="0.4">
      <c r="A118" s="22" t="s">
        <v>115</v>
      </c>
      <c r="B118" s="1" t="s">
        <v>116</v>
      </c>
      <c r="C118" s="1">
        <v>100</v>
      </c>
      <c r="D118" s="1" t="s">
        <v>10</v>
      </c>
      <c r="E118" s="18">
        <v>18</v>
      </c>
      <c r="F118" s="4">
        <f>E118*$E$13</f>
        <v>910.80000000000007</v>
      </c>
      <c r="G118" s="5"/>
    </row>
    <row r="119" spans="1:7" ht="26.5" thickBot="1" x14ac:dyDescent="0.4">
      <c r="A119" s="19" t="s">
        <v>115</v>
      </c>
      <c r="B119" s="1" t="s">
        <v>117</v>
      </c>
      <c r="C119" s="1">
        <v>100</v>
      </c>
      <c r="D119" s="1" t="s">
        <v>10</v>
      </c>
      <c r="E119" s="18">
        <v>18</v>
      </c>
      <c r="F119" s="4">
        <f>E119*$E$13</f>
        <v>910.80000000000007</v>
      </c>
      <c r="G119" s="5"/>
    </row>
    <row r="120" spans="1:7" ht="26.5" thickBot="1" x14ac:dyDescent="0.4">
      <c r="A120" s="22" t="s">
        <v>115</v>
      </c>
      <c r="B120" s="1" t="s">
        <v>118</v>
      </c>
      <c r="C120" s="1">
        <v>100</v>
      </c>
      <c r="D120" s="1" t="s">
        <v>10</v>
      </c>
      <c r="E120" s="18">
        <v>18</v>
      </c>
      <c r="F120" s="4">
        <f>E120*$E$13</f>
        <v>910.80000000000007</v>
      </c>
      <c r="G120" s="5"/>
    </row>
    <row r="121" spans="1:7" ht="26.5" thickBot="1" x14ac:dyDescent="0.4">
      <c r="A121" s="22" t="s">
        <v>115</v>
      </c>
      <c r="B121" s="1" t="s">
        <v>119</v>
      </c>
      <c r="C121" s="1">
        <v>100</v>
      </c>
      <c r="D121" s="1" t="s">
        <v>10</v>
      </c>
      <c r="E121" s="18">
        <v>18</v>
      </c>
      <c r="F121" s="4">
        <f>E121*$E$13</f>
        <v>910.80000000000007</v>
      </c>
      <c r="G121" s="5"/>
    </row>
  </sheetData>
  <hyperlinks>
    <hyperlink ref="D7" r:id="rId1" display="vicol@meta.ua" xr:uid="{983E8735-1CE9-4491-BE67-FF89AC0E3164}"/>
    <hyperlink ref="D8" r:id="rId2" display="www.vicol.in.ua" xr:uid="{56D988E9-9DB5-4F8C-9905-D714A612BC71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Vita</dc:creator>
  <cp:lastModifiedBy>I</cp:lastModifiedBy>
  <dcterms:created xsi:type="dcterms:W3CDTF">2015-06-05T18:19:34Z</dcterms:created>
  <dcterms:modified xsi:type="dcterms:W3CDTF">2026-01-05T15:16:37Z</dcterms:modified>
</cp:coreProperties>
</file>