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ВИКОЛ-2025-2026\ВИКОЛ прайсы\"/>
    </mc:Choice>
  </mc:AlternateContent>
  <xr:revisionPtr revIDLastSave="0" documentId="13_ncr:1_{A29C7D12-12F0-4A14-908C-3CE9C833518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Квіти" sheetId="6" r:id="rId1"/>
  </sheets>
  <definedNames>
    <definedName name="_xlnm._FilterDatabase" localSheetId="0" hidden="1">Квіти!$A$14:$F$80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6" i="6" l="1"/>
  <c r="F17" i="6"/>
  <c r="F18" i="6"/>
  <c r="F19" i="6"/>
  <c r="F20" i="6"/>
  <c r="F21" i="6"/>
  <c r="F22" i="6"/>
  <c r="F23" i="6"/>
  <c r="F24" i="6"/>
  <c r="F25" i="6"/>
  <c r="F26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49" i="6"/>
  <c r="F50" i="6"/>
  <c r="F51" i="6"/>
  <c r="F52" i="6"/>
  <c r="F53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7" i="6"/>
  <c r="F68" i="6"/>
  <c r="F69" i="6"/>
  <c r="F70" i="6"/>
  <c r="F71" i="6"/>
  <c r="F72" i="6"/>
  <c r="F73" i="6"/>
  <c r="F74" i="6"/>
  <c r="F75" i="6"/>
  <c r="F76" i="6"/>
  <c r="F77" i="6"/>
  <c r="F78" i="6"/>
  <c r="F79" i="6"/>
  <c r="F80" i="6"/>
  <c r="F15" i="6"/>
</calcChain>
</file>

<file path=xl/sharedStrings.xml><?xml version="1.0" encoding="utf-8"?>
<sst xmlns="http://schemas.openxmlformats.org/spreadsheetml/2006/main" count="217" uniqueCount="82">
  <si>
    <t>Назва</t>
  </si>
  <si>
    <t>Орієнтовна роздрібна ціна, євро</t>
  </si>
  <si>
    <t>Орієнтовна роздрібна ціна, грн</t>
  </si>
  <si>
    <t>Вид</t>
  </si>
  <si>
    <t>Віола Лаєта Фаєр</t>
  </si>
  <si>
    <t>Віола Лаєта Пьорпл</t>
  </si>
  <si>
    <t>Фасовка</t>
  </si>
  <si>
    <t>Космея Касанова рожева</t>
  </si>
  <si>
    <t>Космея Касанова червона</t>
  </si>
  <si>
    <t>Космея Сенсейшин Пьюріті</t>
  </si>
  <si>
    <t>Космея Сенсейшин Радіанс</t>
  </si>
  <si>
    <t>Космея</t>
  </si>
  <si>
    <t>Цинія Кактус жовта</t>
  </si>
  <si>
    <t>Цинія Дейліа Мікс</t>
  </si>
  <si>
    <t>Цинія Дейліа яскраво-червона</t>
  </si>
  <si>
    <t>Цинія Дейліа темно-червона</t>
  </si>
  <si>
    <t>Цинія Дейліа оранжева</t>
  </si>
  <si>
    <t>Цинія Дейліа жовта</t>
  </si>
  <si>
    <t>Цинія Ліліпут Мікс</t>
  </si>
  <si>
    <t>Цинія Ліліпут оранжева</t>
  </si>
  <si>
    <t>Цинія Ліліпут червона</t>
  </si>
  <si>
    <t>Чорнобривці Болеро</t>
  </si>
  <si>
    <t>Чорнобривці Орендж Джем</t>
  </si>
  <si>
    <t>Цинія</t>
  </si>
  <si>
    <t>Чорнобривці</t>
  </si>
  <si>
    <t>Одиниця виміру</t>
  </si>
  <si>
    <t>нас.</t>
  </si>
  <si>
    <t>г.</t>
  </si>
  <si>
    <t>Агератум</t>
  </si>
  <si>
    <t>Агератум низькорослий Пінк Болл</t>
  </si>
  <si>
    <t>Агератум низькорослий Вайт Болл</t>
  </si>
  <si>
    <t>Космея газебо Мікс</t>
  </si>
  <si>
    <t>Цинія Каліфорнійські гіганти Мікс</t>
  </si>
  <si>
    <t>Чорнобривці гаваї</t>
  </si>
  <si>
    <t xml:space="preserve">Віола Тайгер Єлоу F1 </t>
  </si>
  <si>
    <t xml:space="preserve">Віола Тайгер Ред F1 </t>
  </si>
  <si>
    <t>Сальвія Сіззлер Ред</t>
  </si>
  <si>
    <r>
      <t xml:space="preserve">Гвоздика китайська IQ Червона F1 </t>
    </r>
    <r>
      <rPr>
        <b/>
        <sz val="10"/>
        <color theme="1"/>
        <rFont val="Calibri"/>
        <family val="2"/>
        <charset val="204"/>
        <scheme val="minor"/>
      </rPr>
      <t xml:space="preserve"> </t>
    </r>
    <r>
      <rPr>
        <sz val="10"/>
        <color theme="1"/>
        <rFont val="Calibri"/>
        <family val="2"/>
        <charset val="204"/>
        <scheme val="minor"/>
      </rPr>
      <t>(дражоване)</t>
    </r>
  </si>
  <si>
    <t>Гвоздика китайська IQ Біла F1 (дражоване)</t>
  </si>
  <si>
    <t>Гвоздика китайська IQ Фіолетовий лід F1 (дражоване)</t>
  </si>
  <si>
    <t>Гвоздика китайська IQ Малинова F1 (дражоване)</t>
  </si>
  <si>
    <t>Гвоздика китайська IQ Мікс F1 (дражоване)</t>
  </si>
  <si>
    <t xml:space="preserve">Антирінум низькорослий Крекл енд Поп Яблуневий цвіт F1 </t>
  </si>
  <si>
    <t xml:space="preserve">Антирінум низькорослий Крекл енд Поп Бургунді Біколор F1 </t>
  </si>
  <si>
    <t xml:space="preserve">Антирінум низькорослий Крекл енд Поп Лавандовий Біколор F1 </t>
  </si>
  <si>
    <t xml:space="preserve">Антирінум низькорослий Крекл енд Поп Мікс F1 </t>
  </si>
  <si>
    <t xml:space="preserve">Антирінум низькорослий Крекл енд Поп Помаранчевий Біколор F1 </t>
  </si>
  <si>
    <t xml:space="preserve">Антирінум низькорослий Крекл енд Поп Рожевий F1 </t>
  </si>
  <si>
    <t xml:space="preserve">Антирінум низькорослий Крекл енд Поп Пурпурний F1 </t>
  </si>
  <si>
    <t xml:space="preserve">Антирінум низькорослий Крекл енд Поп Червоний F1 </t>
  </si>
  <si>
    <t xml:space="preserve">Антирінум низькорослий Крекл енд Поп Червоний Біколор F1 </t>
  </si>
  <si>
    <t xml:space="preserve">Антирінум низькорослий Крекл енд Поп Скарлет F1 </t>
  </si>
  <si>
    <t xml:space="preserve">Антирінум низькорослий Крекл енд Поп Сансет F1 </t>
  </si>
  <si>
    <t xml:space="preserve">Антирінум низькорослий Крекл енд Поп Білий F1 </t>
  </si>
  <si>
    <t xml:space="preserve">Антирінум низькорослий Крекл енд Поп Жовтий F1 </t>
  </si>
  <si>
    <t>Кермек (Статиця) Золотий пісок</t>
  </si>
  <si>
    <t>Кермек (Статиця) Супер рожева</t>
  </si>
  <si>
    <t>Кермек (Статиця) Пурпуровий Монарх</t>
  </si>
  <si>
    <r>
      <rPr>
        <b/>
        <sz val="10"/>
        <color rgb="FFFF0000"/>
        <rFont val="Calibri"/>
        <family val="2"/>
        <charset val="204"/>
        <scheme val="minor"/>
      </rPr>
      <t>Sale</t>
    </r>
    <r>
      <rPr>
        <sz val="10"/>
        <color theme="1"/>
        <rFont val="Calibri"/>
        <family val="2"/>
        <charset val="204"/>
        <scheme val="minor"/>
      </rPr>
      <t xml:space="preserve"> Віола</t>
    </r>
  </si>
  <si>
    <r>
      <rPr>
        <b/>
        <sz val="10"/>
        <color rgb="FFFF0000"/>
        <rFont val="Calibri"/>
        <family val="2"/>
        <charset val="204"/>
        <scheme val="minor"/>
      </rPr>
      <t>Sale</t>
    </r>
    <r>
      <rPr>
        <sz val="10"/>
        <color theme="1"/>
        <rFont val="Calibri"/>
        <family val="2"/>
        <charset val="204"/>
        <scheme val="minor"/>
      </rPr>
      <t xml:space="preserve"> Космея</t>
    </r>
  </si>
  <si>
    <r>
      <rPr>
        <b/>
        <sz val="10"/>
        <color rgb="FFFF0000"/>
        <rFont val="Calibri"/>
        <family val="2"/>
        <charset val="204"/>
        <scheme val="minor"/>
      </rPr>
      <t>Sale</t>
    </r>
    <r>
      <rPr>
        <sz val="10"/>
        <color theme="1"/>
        <rFont val="Calibri"/>
        <family val="2"/>
        <charset val="204"/>
        <scheme val="minor"/>
      </rPr>
      <t xml:space="preserve"> Цинія</t>
    </r>
  </si>
  <si>
    <t>Чорнобривці Золотий вік</t>
  </si>
  <si>
    <t>Кермек (Статиця) Небесна блакить</t>
  </si>
  <si>
    <t>Кермек (Статиця) Світло-небесний</t>
  </si>
  <si>
    <r>
      <rPr>
        <b/>
        <sz val="10"/>
        <color rgb="FFFF0000"/>
        <rFont val="Calibri"/>
        <family val="2"/>
        <charset val="204"/>
        <scheme val="minor"/>
      </rPr>
      <t>NEW</t>
    </r>
    <r>
      <rPr>
        <b/>
        <sz val="10"/>
        <color theme="1"/>
        <rFont val="Calibri"/>
        <family val="2"/>
        <charset val="204"/>
        <scheme val="minor"/>
      </rPr>
      <t xml:space="preserve"> Кермек (Статиця)</t>
    </r>
  </si>
  <si>
    <r>
      <t xml:space="preserve"> </t>
    </r>
    <r>
      <rPr>
        <sz val="10"/>
        <rFont val="Calibri"/>
        <family val="2"/>
        <charset val="204"/>
        <scheme val="minor"/>
      </rPr>
      <t>Антирінум                       (ротики садові)</t>
    </r>
  </si>
  <si>
    <r>
      <rPr>
        <b/>
        <sz val="10"/>
        <color rgb="FFFF0000"/>
        <rFont val="Calibri"/>
        <family val="2"/>
        <charset val="204"/>
        <scheme val="minor"/>
      </rPr>
      <t xml:space="preserve">  </t>
    </r>
    <r>
      <rPr>
        <sz val="10"/>
        <color theme="1"/>
        <rFont val="Calibri"/>
        <family val="2"/>
        <charset val="204"/>
        <scheme val="minor"/>
      </rPr>
      <t>Віола</t>
    </r>
  </si>
  <si>
    <r>
      <rPr>
        <b/>
        <sz val="10"/>
        <color rgb="FFF85652"/>
        <rFont val="Calibri"/>
        <family val="2"/>
        <charset val="204"/>
        <scheme val="minor"/>
      </rPr>
      <t xml:space="preserve"> </t>
    </r>
    <r>
      <rPr>
        <sz val="10"/>
        <color theme="1"/>
        <rFont val="Calibri"/>
        <family val="2"/>
        <charset val="204"/>
        <scheme val="minor"/>
      </rPr>
      <t xml:space="preserve"> Гвоздика китайська</t>
    </r>
  </si>
  <si>
    <t xml:space="preserve"> Сальвія</t>
  </si>
  <si>
    <t>Компанія   "В І К О Л"</t>
  </si>
  <si>
    <t>Приватне Підприємство "ВІКОЛ", М.КиЇв, вул. Борщагівська, 154-а, офіс 232.   Метро "Шулявська",</t>
  </si>
  <si>
    <t xml:space="preserve"> міст "Індустриальний", ТЦ"АркадІя"</t>
  </si>
  <si>
    <t>Доставка  =НОВА ПОШТА= УКРПОШТА= 1-3 днІ.</t>
  </si>
  <si>
    <t>Пошта   -    vicol@meta.ua</t>
  </si>
  <si>
    <t>Ціни діють на 05,01,2026</t>
  </si>
  <si>
    <t>Ціни на сайті   -   www.vicol.in.ua</t>
  </si>
  <si>
    <t xml:space="preserve"> </t>
  </si>
  <si>
    <t>тел. (067) 500 - 33 - 89</t>
  </si>
  <si>
    <t>тел. (073) 500 - 33 - 89</t>
  </si>
  <si>
    <t>тел. (050) 377 - 33 - 89</t>
  </si>
  <si>
    <t>тел. (067) 500 - 33 - 89   viber</t>
  </si>
  <si>
    <t>насіння квіти ПЛАНТІ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</si>
</sst>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г_р_н_._-;\-* #,##0.00\ _г_р_н_._-;_-* &quot;-&quot;??\ _г_р_н_._-;_-@_-"/>
    <numFmt numFmtId="165" formatCode="_-* #,##0.00\ _₴_-;\-* #,##0.00\ _₴_-;_-* &quot;-&quot;??\ _₴_-;_-@_-"/>
  </numFmts>
  <fonts count="2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i/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0"/>
      <color rgb="FFFF0000"/>
      <name val="Calibri"/>
      <family val="2"/>
      <charset val="204"/>
      <scheme val="minor"/>
    </font>
    <font>
      <b/>
      <sz val="10"/>
      <color rgb="FFF85652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b/>
      <sz val="10"/>
      <name val="Arial"/>
      <family val="2"/>
      <charset val="204"/>
    </font>
    <font>
      <b/>
      <sz val="18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b/>
      <sz val="12"/>
      <name val="Arial"/>
      <family val="2"/>
      <charset val="204"/>
    </font>
    <font>
      <sz val="9"/>
      <name val="Arial Cyr"/>
      <family val="2"/>
      <charset val="204"/>
    </font>
    <font>
      <b/>
      <u/>
      <sz val="12"/>
      <name val="Arial Cyr"/>
      <charset val="204"/>
    </font>
    <font>
      <sz val="9"/>
      <name val="Times New Roman"/>
      <family val="1"/>
      <charset val="204"/>
    </font>
    <font>
      <b/>
      <u/>
      <sz val="10"/>
      <color theme="10"/>
      <name val="Arial Cyr"/>
      <charset val="204"/>
    </font>
    <font>
      <b/>
      <sz val="12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0" fontId="14" fillId="0" borderId="0" applyNumberFormat="0" applyFill="0" applyBorder="0" applyAlignment="0" applyProtection="0"/>
  </cellStyleXfs>
  <cellXfs count="40">
    <xf numFmtId="0" fontId="0" fillId="0" borderId="0" xfId="0"/>
    <xf numFmtId="0" fontId="5" fillId="0" borderId="0" xfId="0" applyFont="1"/>
    <xf numFmtId="165" fontId="5" fillId="0" borderId="0" xfId="0" applyNumberFormat="1" applyFont="1"/>
    <xf numFmtId="0" fontId="6" fillId="0" borderId="0" xfId="0" applyFont="1"/>
    <xf numFmtId="0" fontId="17" fillId="0" borderId="0" xfId="0" applyFont="1"/>
    <xf numFmtId="0" fontId="18" fillId="0" borderId="0" xfId="0" applyFont="1"/>
    <xf numFmtId="0" fontId="18" fillId="0" borderId="0" xfId="0" applyFont="1" applyAlignment="1">
      <alignment vertical="center"/>
    </xf>
    <xf numFmtId="0" fontId="0" fillId="2" borderId="0" xfId="0" applyFill="1"/>
    <xf numFmtId="0" fontId="15" fillId="2" borderId="0" xfId="0" applyFont="1" applyFill="1" applyAlignment="1">
      <alignment horizontal="left" vertical="top"/>
    </xf>
    <xf numFmtId="0" fontId="0" fillId="2" borderId="0" xfId="0" applyFill="1" applyAlignment="1">
      <alignment horizontal="center"/>
    </xf>
    <xf numFmtId="0" fontId="16" fillId="2" borderId="0" xfId="0" applyFont="1" applyFill="1" applyAlignment="1">
      <alignment horizontal="right"/>
    </xf>
    <xf numFmtId="0" fontId="19" fillId="2" borderId="0" xfId="0" applyFont="1" applyFill="1" applyAlignment="1">
      <alignment horizontal="center" vertical="center"/>
    </xf>
    <xf numFmtId="0" fontId="18" fillId="2" borderId="0" xfId="0" applyFont="1" applyFill="1" applyAlignment="1">
      <alignment vertical="center"/>
    </xf>
    <xf numFmtId="0" fontId="20" fillId="2" borderId="0" xfId="0" applyFont="1" applyFill="1"/>
    <xf numFmtId="0" fontId="21" fillId="2" borderId="0" xfId="2" applyFont="1" applyFill="1" applyBorder="1" applyAlignment="1" applyProtection="1"/>
    <xf numFmtId="0" fontId="22" fillId="2" borderId="0" xfId="0" applyFont="1" applyFill="1" applyAlignment="1">
      <alignment vertical="center"/>
    </xf>
    <xf numFmtId="0" fontId="23" fillId="2" borderId="0" xfId="2" applyFont="1" applyFill="1" applyBorder="1" applyAlignment="1" applyProtection="1">
      <alignment horizontal="center" vertical="center"/>
    </xf>
    <xf numFmtId="0" fontId="13" fillId="2" borderId="0" xfId="0" applyFont="1" applyFill="1" applyAlignment="1">
      <alignment horizontal="center"/>
    </xf>
    <xf numFmtId="0" fontId="23" fillId="2" borderId="0" xfId="2" applyFont="1" applyFill="1" applyAlignment="1" applyProtection="1">
      <alignment horizontal="center" vertical="center"/>
    </xf>
    <xf numFmtId="0" fontId="24" fillId="2" borderId="0" xfId="0" applyFont="1" applyFill="1"/>
    <xf numFmtId="0" fontId="16" fillId="2" borderId="0" xfId="0" applyFont="1" applyFill="1" applyAlignment="1">
      <alignment horizontal="center"/>
    </xf>
    <xf numFmtId="0" fontId="9" fillId="2" borderId="1" xfId="0" applyFont="1" applyFill="1" applyBorder="1" applyAlignment="1">
      <alignment horizontal="center" vertical="center" wrapText="1"/>
    </xf>
    <xf numFmtId="164" fontId="9" fillId="2" borderId="1" xfId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164" fontId="5" fillId="2" borderId="1" xfId="1" applyFont="1" applyFill="1" applyBorder="1" applyAlignment="1">
      <alignment horizontal="center" vertical="center"/>
    </xf>
    <xf numFmtId="164" fontId="7" fillId="2" borderId="1" xfId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164" fontId="1" fillId="2" borderId="0" xfId="1" applyFont="1" applyFill="1" applyBorder="1" applyAlignment="1">
      <alignment horizontal="center" vertical="center"/>
    </xf>
    <xf numFmtId="164" fontId="2" fillId="2" borderId="0" xfId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/>
    </xf>
  </cellXfs>
  <cellStyles count="3">
    <cellStyle name="Гіперпосилання" xfId="2" builtinId="8"/>
    <cellStyle name="Звичайний" xfId="0" builtinId="0"/>
    <cellStyle name="Фінансовий" xfId="1" builtinId="3"/>
  </cellStyles>
  <dxfs count="0"/>
  <tableStyles count="0" defaultTableStyle="TableStyleMedium2" defaultPivotStyle="PivotStyleLight16"/>
  <colors>
    <mruColors>
      <color rgb="FFF85652"/>
      <color rgb="FF9696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130175</xdr:colOff>
      <xdr:row>5</xdr:row>
      <xdr:rowOff>164409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6A335FB9-DF52-47CE-BFF7-499A6FACC2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09" t="10291" b="16196"/>
        <a:stretch/>
      </xdr:blipFill>
      <xdr:spPr>
        <a:xfrm>
          <a:off x="285750" y="193675"/>
          <a:ext cx="1698625" cy="8914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vicol.in.ua/" TargetMode="External"/><Relationship Id="rId1" Type="http://schemas.openxmlformats.org/officeDocument/2006/relationships/hyperlink" Target="mailto:vicol@meta.ua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DBCE5-A289-4422-BBFB-1E473904CEB4}">
  <sheetPr>
    <pageSetUpPr fitToPage="1"/>
  </sheetPr>
  <dimension ref="A1:IT117"/>
  <sheetViews>
    <sheetView tabSelected="1" zoomScale="90" zoomScaleNormal="90" workbookViewId="0">
      <selection activeCell="H15" sqref="H15"/>
    </sheetView>
  </sheetViews>
  <sheetFormatPr defaultRowHeight="20.149999999999999" customHeight="1" x14ac:dyDescent="0.35"/>
  <cols>
    <col min="1" max="1" width="26.54296875" style="7" customWidth="1"/>
    <col min="2" max="2" width="52.1796875" style="7" customWidth="1"/>
    <col min="3" max="3" width="12.26953125" style="7" customWidth="1"/>
    <col min="4" max="4" width="12" style="7" customWidth="1"/>
    <col min="5" max="5" width="13" style="7" customWidth="1"/>
    <col min="6" max="6" width="12.81640625" style="7" customWidth="1"/>
    <col min="7" max="7" width="19.453125" customWidth="1"/>
    <col min="9" max="9" width="11.7265625" customWidth="1"/>
    <col min="10" max="10" width="16.26953125" customWidth="1"/>
  </cols>
  <sheetData>
    <row r="1" spans="1:254" ht="14.5" x14ac:dyDescent="0.35"/>
    <row r="2" spans="1:254" s="6" customFormat="1" ht="23.5" x14ac:dyDescent="0.55000000000000004">
      <c r="A2" s="8"/>
      <c r="B2" s="7"/>
      <c r="C2" s="9"/>
      <c r="D2" s="10" t="s">
        <v>69</v>
      </c>
      <c r="E2" s="7"/>
      <c r="F2" s="7"/>
      <c r="G2"/>
      <c r="H2" s="3"/>
      <c r="I2"/>
      <c r="J2" s="4"/>
      <c r="K2"/>
      <c r="L2"/>
      <c r="M2"/>
      <c r="N2" s="5"/>
      <c r="O2" s="5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 s="5"/>
      <c r="IT2" s="5"/>
    </row>
    <row r="3" spans="1:254" s="6" customFormat="1" ht="15.5" x14ac:dyDescent="0.35">
      <c r="A3" s="8"/>
      <c r="B3" s="7"/>
      <c r="C3" s="11" t="s">
        <v>81</v>
      </c>
      <c r="D3" s="12"/>
      <c r="E3" s="7"/>
      <c r="F3" s="7"/>
      <c r="H3" s="3"/>
      <c r="I3"/>
      <c r="J3" s="4"/>
      <c r="K3"/>
      <c r="L3"/>
      <c r="M3"/>
      <c r="N3" s="5"/>
      <c r="O3" s="5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 s="5"/>
      <c r="IT3" s="5"/>
    </row>
    <row r="4" spans="1:254" s="6" customFormat="1" ht="14.5" x14ac:dyDescent="0.35">
      <c r="A4" s="8"/>
      <c r="B4" s="13" t="s">
        <v>70</v>
      </c>
      <c r="C4" s="12"/>
      <c r="D4" s="7"/>
      <c r="E4" s="7"/>
      <c r="F4" s="7"/>
      <c r="H4" s="3"/>
      <c r="I4"/>
      <c r="J4" s="4"/>
      <c r="K4"/>
      <c r="L4"/>
      <c r="M4"/>
      <c r="N4" s="5"/>
      <c r="O4" s="5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 s="5"/>
      <c r="IT4" s="5"/>
    </row>
    <row r="5" spans="1:254" s="6" customFormat="1" ht="14.5" x14ac:dyDescent="0.35">
      <c r="A5" s="8"/>
      <c r="B5" s="13" t="s">
        <v>71</v>
      </c>
      <c r="C5" s="12"/>
      <c r="D5" s="7"/>
      <c r="E5" s="12"/>
      <c r="F5" s="12"/>
      <c r="H5" s="3"/>
      <c r="I5"/>
      <c r="J5" s="4"/>
      <c r="K5"/>
      <c r="L5"/>
      <c r="M5"/>
      <c r="N5" s="5"/>
      <c r="O5" s="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 s="5"/>
      <c r="IT5" s="5"/>
    </row>
    <row r="6" spans="1:254" s="6" customFormat="1" ht="15.5" x14ac:dyDescent="0.35">
      <c r="A6" s="8"/>
      <c r="B6" s="14" t="s">
        <v>72</v>
      </c>
      <c r="C6" s="12"/>
      <c r="D6" s="15"/>
      <c r="E6" s="12"/>
      <c r="F6" s="12"/>
      <c r="G6"/>
      <c r="H6" s="3"/>
      <c r="I6"/>
      <c r="J6" s="4"/>
      <c r="K6"/>
      <c r="L6"/>
      <c r="M6"/>
      <c r="N6" s="5"/>
      <c r="O6" s="5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 s="5"/>
      <c r="IT6" s="5"/>
    </row>
    <row r="7" spans="1:254" s="6" customFormat="1" ht="14.5" x14ac:dyDescent="0.35">
      <c r="A7" s="8"/>
      <c r="B7" s="7"/>
      <c r="C7" s="9"/>
      <c r="D7" s="16" t="s">
        <v>73</v>
      </c>
      <c r="E7" s="7"/>
      <c r="F7" s="12"/>
      <c r="H7" s="3"/>
      <c r="I7"/>
      <c r="J7" s="4"/>
      <c r="K7"/>
      <c r="L7"/>
      <c r="M7"/>
      <c r="N7" s="5"/>
      <c r="O7" s="5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 s="5"/>
      <c r="IT7" s="5"/>
    </row>
    <row r="8" spans="1:254" s="6" customFormat="1" ht="14.5" x14ac:dyDescent="0.35">
      <c r="A8" s="8"/>
      <c r="B8" s="17" t="s">
        <v>74</v>
      </c>
      <c r="C8" s="9"/>
      <c r="D8" s="18" t="s">
        <v>75</v>
      </c>
      <c r="E8" s="7"/>
      <c r="F8" s="12" t="s">
        <v>76</v>
      </c>
      <c r="H8" s="3"/>
      <c r="I8"/>
      <c r="J8" s="4"/>
      <c r="K8"/>
      <c r="L8"/>
      <c r="M8"/>
      <c r="N8" s="5"/>
      <c r="O8" s="5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 s="5"/>
      <c r="IT8" s="5"/>
    </row>
    <row r="9" spans="1:254" ht="15.5" x14ac:dyDescent="0.35">
      <c r="B9" s="19" t="s">
        <v>77</v>
      </c>
      <c r="C9" s="12"/>
    </row>
    <row r="10" spans="1:254" ht="15.5" x14ac:dyDescent="0.35">
      <c r="B10" s="19" t="s">
        <v>78</v>
      </c>
      <c r="C10" s="12"/>
    </row>
    <row r="11" spans="1:254" ht="15.5" x14ac:dyDescent="0.35">
      <c r="B11" s="19" t="s">
        <v>79</v>
      </c>
      <c r="C11" s="12"/>
    </row>
    <row r="12" spans="1:254" ht="15.5" x14ac:dyDescent="0.35">
      <c r="B12" s="19" t="s">
        <v>80</v>
      </c>
      <c r="C12" s="12"/>
    </row>
    <row r="13" spans="1:254" ht="20.149999999999999" customHeight="1" x14ac:dyDescent="0.55000000000000004">
      <c r="A13" s="20">
        <v>41</v>
      </c>
    </row>
    <row r="14" spans="1:254" ht="39" x14ac:dyDescent="0.35">
      <c r="A14" s="21" t="s">
        <v>3</v>
      </c>
      <c r="B14" s="21" t="s">
        <v>0</v>
      </c>
      <c r="C14" s="21" t="s">
        <v>6</v>
      </c>
      <c r="D14" s="21" t="s">
        <v>25</v>
      </c>
      <c r="E14" s="22" t="s">
        <v>1</v>
      </c>
      <c r="F14" s="21" t="s">
        <v>2</v>
      </c>
    </row>
    <row r="15" spans="1:254" s="1" customFormat="1" ht="26" x14ac:dyDescent="0.3">
      <c r="A15" s="23" t="s">
        <v>65</v>
      </c>
      <c r="B15" s="24" t="s">
        <v>42</v>
      </c>
      <c r="C15" s="25">
        <v>100</v>
      </c>
      <c r="D15" s="25" t="s">
        <v>26</v>
      </c>
      <c r="E15" s="26">
        <v>1.8</v>
      </c>
      <c r="F15" s="27">
        <f>E15*$A$13</f>
        <v>73.8</v>
      </c>
      <c r="I15" s="2"/>
    </row>
    <row r="16" spans="1:254" s="1" customFormat="1" ht="26" x14ac:dyDescent="0.3">
      <c r="A16" s="23" t="s">
        <v>65</v>
      </c>
      <c r="B16" s="24" t="s">
        <v>43</v>
      </c>
      <c r="C16" s="25">
        <v>100</v>
      </c>
      <c r="D16" s="25" t="s">
        <v>26</v>
      </c>
      <c r="E16" s="26">
        <v>1.8</v>
      </c>
      <c r="F16" s="27">
        <f t="shared" ref="F16:F79" si="0">E16*$A$13</f>
        <v>73.8</v>
      </c>
      <c r="I16" s="2"/>
    </row>
    <row r="17" spans="1:9" s="1" customFormat="1" ht="26" x14ac:dyDescent="0.3">
      <c r="A17" s="23" t="s">
        <v>65</v>
      </c>
      <c r="B17" s="24" t="s">
        <v>44</v>
      </c>
      <c r="C17" s="25">
        <v>100</v>
      </c>
      <c r="D17" s="25" t="s">
        <v>26</v>
      </c>
      <c r="E17" s="26">
        <v>1.8</v>
      </c>
      <c r="F17" s="27">
        <f t="shared" si="0"/>
        <v>73.8</v>
      </c>
      <c r="I17" s="2"/>
    </row>
    <row r="18" spans="1:9" s="1" customFormat="1" ht="26" x14ac:dyDescent="0.3">
      <c r="A18" s="23" t="s">
        <v>65</v>
      </c>
      <c r="B18" s="24" t="s">
        <v>45</v>
      </c>
      <c r="C18" s="25">
        <v>100</v>
      </c>
      <c r="D18" s="25" t="s">
        <v>26</v>
      </c>
      <c r="E18" s="26">
        <v>1.8</v>
      </c>
      <c r="F18" s="27">
        <f t="shared" si="0"/>
        <v>73.8</v>
      </c>
      <c r="I18" s="2"/>
    </row>
    <row r="19" spans="1:9" s="1" customFormat="1" ht="26" x14ac:dyDescent="0.3">
      <c r="A19" s="23" t="s">
        <v>65</v>
      </c>
      <c r="B19" s="24" t="s">
        <v>46</v>
      </c>
      <c r="C19" s="25">
        <v>100</v>
      </c>
      <c r="D19" s="25" t="s">
        <v>26</v>
      </c>
      <c r="E19" s="26">
        <v>1.8</v>
      </c>
      <c r="F19" s="27">
        <f t="shared" si="0"/>
        <v>73.8</v>
      </c>
      <c r="I19" s="2"/>
    </row>
    <row r="20" spans="1:9" s="1" customFormat="1" ht="26" x14ac:dyDescent="0.3">
      <c r="A20" s="23" t="s">
        <v>65</v>
      </c>
      <c r="B20" s="24" t="s">
        <v>47</v>
      </c>
      <c r="C20" s="25">
        <v>100</v>
      </c>
      <c r="D20" s="25" t="s">
        <v>26</v>
      </c>
      <c r="E20" s="26">
        <v>1.8</v>
      </c>
      <c r="F20" s="27">
        <f t="shared" si="0"/>
        <v>73.8</v>
      </c>
      <c r="I20" s="2"/>
    </row>
    <row r="21" spans="1:9" s="1" customFormat="1" ht="26" x14ac:dyDescent="0.3">
      <c r="A21" s="23" t="s">
        <v>65</v>
      </c>
      <c r="B21" s="24" t="s">
        <v>48</v>
      </c>
      <c r="C21" s="25">
        <v>100</v>
      </c>
      <c r="D21" s="25" t="s">
        <v>26</v>
      </c>
      <c r="E21" s="26">
        <v>1.8</v>
      </c>
      <c r="F21" s="27">
        <f t="shared" si="0"/>
        <v>73.8</v>
      </c>
      <c r="I21" s="2"/>
    </row>
    <row r="22" spans="1:9" s="1" customFormat="1" ht="26" x14ac:dyDescent="0.3">
      <c r="A22" s="23" t="s">
        <v>65</v>
      </c>
      <c r="B22" s="24" t="s">
        <v>49</v>
      </c>
      <c r="C22" s="25">
        <v>100</v>
      </c>
      <c r="D22" s="25" t="s">
        <v>26</v>
      </c>
      <c r="E22" s="26">
        <v>1.8</v>
      </c>
      <c r="F22" s="27">
        <f t="shared" si="0"/>
        <v>73.8</v>
      </c>
      <c r="I22" s="2"/>
    </row>
    <row r="23" spans="1:9" s="1" customFormat="1" ht="26" x14ac:dyDescent="0.3">
      <c r="A23" s="23" t="s">
        <v>65</v>
      </c>
      <c r="B23" s="24" t="s">
        <v>50</v>
      </c>
      <c r="C23" s="25">
        <v>100</v>
      </c>
      <c r="D23" s="25" t="s">
        <v>26</v>
      </c>
      <c r="E23" s="26">
        <v>1.8</v>
      </c>
      <c r="F23" s="27">
        <f t="shared" si="0"/>
        <v>73.8</v>
      </c>
      <c r="I23" s="2"/>
    </row>
    <row r="24" spans="1:9" s="1" customFormat="1" ht="26" x14ac:dyDescent="0.3">
      <c r="A24" s="23" t="s">
        <v>65</v>
      </c>
      <c r="B24" s="24" t="s">
        <v>51</v>
      </c>
      <c r="C24" s="25">
        <v>100</v>
      </c>
      <c r="D24" s="25" t="s">
        <v>26</v>
      </c>
      <c r="E24" s="26">
        <v>1.8</v>
      </c>
      <c r="F24" s="27">
        <f t="shared" si="0"/>
        <v>73.8</v>
      </c>
      <c r="I24" s="2"/>
    </row>
    <row r="25" spans="1:9" s="1" customFormat="1" ht="26" x14ac:dyDescent="0.3">
      <c r="A25" s="23" t="s">
        <v>65</v>
      </c>
      <c r="B25" s="24" t="s">
        <v>52</v>
      </c>
      <c r="C25" s="25">
        <v>100</v>
      </c>
      <c r="D25" s="25" t="s">
        <v>26</v>
      </c>
      <c r="E25" s="26">
        <v>1.8</v>
      </c>
      <c r="F25" s="27">
        <f t="shared" si="0"/>
        <v>73.8</v>
      </c>
      <c r="I25" s="2"/>
    </row>
    <row r="26" spans="1:9" s="1" customFormat="1" ht="26" x14ac:dyDescent="0.3">
      <c r="A26" s="23" t="s">
        <v>65</v>
      </c>
      <c r="B26" s="24" t="s">
        <v>53</v>
      </c>
      <c r="C26" s="25">
        <v>100</v>
      </c>
      <c r="D26" s="25" t="s">
        <v>26</v>
      </c>
      <c r="E26" s="26">
        <v>1.8</v>
      </c>
      <c r="F26" s="27">
        <f t="shared" si="0"/>
        <v>73.8</v>
      </c>
      <c r="I26" s="2"/>
    </row>
    <row r="27" spans="1:9" s="1" customFormat="1" ht="26" x14ac:dyDescent="0.3">
      <c r="A27" s="23" t="s">
        <v>65</v>
      </c>
      <c r="B27" s="24" t="s">
        <v>54</v>
      </c>
      <c r="C27" s="25">
        <v>100</v>
      </c>
      <c r="D27" s="25" t="s">
        <v>26</v>
      </c>
      <c r="E27" s="26">
        <v>1.8</v>
      </c>
      <c r="F27" s="27">
        <f t="shared" si="0"/>
        <v>73.8</v>
      </c>
      <c r="I27" s="2"/>
    </row>
    <row r="28" spans="1:9" s="1" customFormat="1" ht="25" customHeight="1" x14ac:dyDescent="0.3">
      <c r="A28" s="28" t="s">
        <v>28</v>
      </c>
      <c r="B28" s="24" t="s">
        <v>29</v>
      </c>
      <c r="C28" s="25">
        <v>0.1</v>
      </c>
      <c r="D28" s="25" t="s">
        <v>27</v>
      </c>
      <c r="E28" s="26">
        <v>0.35</v>
      </c>
      <c r="F28" s="27">
        <f t="shared" si="0"/>
        <v>14.35</v>
      </c>
      <c r="I28" s="2"/>
    </row>
    <row r="29" spans="1:9" s="1" customFormat="1" ht="25" customHeight="1" x14ac:dyDescent="0.3">
      <c r="A29" s="28" t="s">
        <v>28</v>
      </c>
      <c r="B29" s="24" t="s">
        <v>29</v>
      </c>
      <c r="C29" s="25">
        <v>2</v>
      </c>
      <c r="D29" s="25" t="s">
        <v>27</v>
      </c>
      <c r="E29" s="26">
        <v>1.75</v>
      </c>
      <c r="F29" s="27">
        <f t="shared" si="0"/>
        <v>71.75</v>
      </c>
      <c r="I29" s="2"/>
    </row>
    <row r="30" spans="1:9" s="1" customFormat="1" ht="25" customHeight="1" x14ac:dyDescent="0.3">
      <c r="A30" s="28" t="s">
        <v>28</v>
      </c>
      <c r="B30" s="24" t="s">
        <v>30</v>
      </c>
      <c r="C30" s="25">
        <v>0.1</v>
      </c>
      <c r="D30" s="25" t="s">
        <v>27</v>
      </c>
      <c r="E30" s="26">
        <v>0.35</v>
      </c>
      <c r="F30" s="27">
        <f t="shared" si="0"/>
        <v>14.35</v>
      </c>
      <c r="I30" s="2"/>
    </row>
    <row r="31" spans="1:9" s="1" customFormat="1" ht="25" customHeight="1" x14ac:dyDescent="0.3">
      <c r="A31" s="28" t="s">
        <v>28</v>
      </c>
      <c r="B31" s="24" t="s">
        <v>30</v>
      </c>
      <c r="C31" s="25">
        <v>2</v>
      </c>
      <c r="D31" s="25" t="s">
        <v>27</v>
      </c>
      <c r="E31" s="26">
        <v>1.75</v>
      </c>
      <c r="F31" s="27">
        <f t="shared" si="0"/>
        <v>71.75</v>
      </c>
      <c r="I31" s="2"/>
    </row>
    <row r="32" spans="1:9" s="1" customFormat="1" ht="25" customHeight="1" x14ac:dyDescent="0.3">
      <c r="A32" s="21" t="s">
        <v>64</v>
      </c>
      <c r="B32" s="24" t="s">
        <v>62</v>
      </c>
      <c r="C32" s="25">
        <v>5</v>
      </c>
      <c r="D32" s="25" t="s">
        <v>27</v>
      </c>
      <c r="E32" s="26">
        <v>4.28</v>
      </c>
      <c r="F32" s="27">
        <f t="shared" si="0"/>
        <v>175.48000000000002</v>
      </c>
      <c r="I32" s="2"/>
    </row>
    <row r="33" spans="1:9" s="1" customFormat="1" ht="25" customHeight="1" x14ac:dyDescent="0.3">
      <c r="A33" s="21" t="s">
        <v>64</v>
      </c>
      <c r="B33" s="24" t="s">
        <v>55</v>
      </c>
      <c r="C33" s="25">
        <v>5</v>
      </c>
      <c r="D33" s="25" t="s">
        <v>27</v>
      </c>
      <c r="E33" s="26">
        <v>4.28</v>
      </c>
      <c r="F33" s="27">
        <f t="shared" si="0"/>
        <v>175.48000000000002</v>
      </c>
      <c r="I33" s="2"/>
    </row>
    <row r="34" spans="1:9" s="1" customFormat="1" ht="25" customHeight="1" x14ac:dyDescent="0.3">
      <c r="A34" s="21" t="s">
        <v>64</v>
      </c>
      <c r="B34" s="24" t="s">
        <v>56</v>
      </c>
      <c r="C34" s="25">
        <v>5</v>
      </c>
      <c r="D34" s="25" t="s">
        <v>27</v>
      </c>
      <c r="E34" s="26">
        <v>4.28</v>
      </c>
      <c r="F34" s="27">
        <f t="shared" si="0"/>
        <v>175.48000000000002</v>
      </c>
      <c r="I34" s="2"/>
    </row>
    <row r="35" spans="1:9" s="1" customFormat="1" ht="25" customHeight="1" x14ac:dyDescent="0.3">
      <c r="A35" s="21" t="s">
        <v>64</v>
      </c>
      <c r="B35" s="24" t="s">
        <v>63</v>
      </c>
      <c r="C35" s="25">
        <v>5</v>
      </c>
      <c r="D35" s="25" t="s">
        <v>27</v>
      </c>
      <c r="E35" s="26">
        <v>4.28</v>
      </c>
      <c r="F35" s="27">
        <f t="shared" si="0"/>
        <v>175.48000000000002</v>
      </c>
      <c r="I35" s="2"/>
    </row>
    <row r="36" spans="1:9" s="1" customFormat="1" ht="25" customHeight="1" x14ac:dyDescent="0.3">
      <c r="A36" s="21" t="s">
        <v>64</v>
      </c>
      <c r="B36" s="24" t="s">
        <v>57</v>
      </c>
      <c r="C36" s="25">
        <v>5</v>
      </c>
      <c r="D36" s="25" t="s">
        <v>27</v>
      </c>
      <c r="E36" s="26">
        <v>4.28</v>
      </c>
      <c r="F36" s="27">
        <f t="shared" si="0"/>
        <v>175.48000000000002</v>
      </c>
      <c r="I36" s="2"/>
    </row>
    <row r="37" spans="1:9" s="1" customFormat="1" ht="25" customHeight="1" x14ac:dyDescent="0.3">
      <c r="A37" s="28" t="s">
        <v>66</v>
      </c>
      <c r="B37" s="29" t="s">
        <v>35</v>
      </c>
      <c r="C37" s="25">
        <v>100</v>
      </c>
      <c r="D37" s="25" t="s">
        <v>26</v>
      </c>
      <c r="E37" s="26">
        <v>4.9000000000000004</v>
      </c>
      <c r="F37" s="27">
        <f t="shared" si="0"/>
        <v>200.9</v>
      </c>
      <c r="I37" s="2"/>
    </row>
    <row r="38" spans="1:9" s="1" customFormat="1" ht="25" customHeight="1" x14ac:dyDescent="0.3">
      <c r="A38" s="28" t="s">
        <v>66</v>
      </c>
      <c r="B38" s="29" t="s">
        <v>34</v>
      </c>
      <c r="C38" s="25">
        <v>100</v>
      </c>
      <c r="D38" s="25" t="s">
        <v>26</v>
      </c>
      <c r="E38" s="26">
        <v>4.9000000000000004</v>
      </c>
      <c r="F38" s="27">
        <f t="shared" si="0"/>
        <v>200.9</v>
      </c>
      <c r="I38" s="2"/>
    </row>
    <row r="39" spans="1:9" s="1" customFormat="1" ht="25" customHeight="1" x14ac:dyDescent="0.3">
      <c r="A39" s="28" t="s">
        <v>58</v>
      </c>
      <c r="B39" s="24" t="s">
        <v>4</v>
      </c>
      <c r="C39" s="25">
        <v>20</v>
      </c>
      <c r="D39" s="25" t="s">
        <v>26</v>
      </c>
      <c r="E39" s="26">
        <v>0.61</v>
      </c>
      <c r="F39" s="27">
        <f t="shared" si="0"/>
        <v>25.009999999999998</v>
      </c>
      <c r="I39" s="2"/>
    </row>
    <row r="40" spans="1:9" s="1" customFormat="1" ht="25" customHeight="1" x14ac:dyDescent="0.3">
      <c r="A40" s="28" t="s">
        <v>58</v>
      </c>
      <c r="B40" s="24" t="s">
        <v>4</v>
      </c>
      <c r="C40" s="25">
        <v>100</v>
      </c>
      <c r="D40" s="25" t="s">
        <v>26</v>
      </c>
      <c r="E40" s="26">
        <v>2.5</v>
      </c>
      <c r="F40" s="27">
        <f t="shared" si="0"/>
        <v>102.5</v>
      </c>
      <c r="I40" s="2"/>
    </row>
    <row r="41" spans="1:9" s="1" customFormat="1" ht="25" customHeight="1" x14ac:dyDescent="0.3">
      <c r="A41" s="28" t="s">
        <v>58</v>
      </c>
      <c r="B41" s="24" t="s">
        <v>5</v>
      </c>
      <c r="C41" s="25">
        <v>20</v>
      </c>
      <c r="D41" s="25" t="s">
        <v>26</v>
      </c>
      <c r="E41" s="26">
        <v>0.61</v>
      </c>
      <c r="F41" s="27">
        <f t="shared" si="0"/>
        <v>25.009999999999998</v>
      </c>
      <c r="I41" s="2"/>
    </row>
    <row r="42" spans="1:9" s="1" customFormat="1" ht="25" customHeight="1" x14ac:dyDescent="0.3">
      <c r="A42" s="28" t="s">
        <v>58</v>
      </c>
      <c r="B42" s="24" t="s">
        <v>5</v>
      </c>
      <c r="C42" s="25">
        <v>100</v>
      </c>
      <c r="D42" s="25" t="s">
        <v>26</v>
      </c>
      <c r="E42" s="26">
        <v>2.5</v>
      </c>
      <c r="F42" s="27">
        <f t="shared" si="0"/>
        <v>102.5</v>
      </c>
      <c r="I42" s="2"/>
    </row>
    <row r="43" spans="1:9" s="1" customFormat="1" ht="25" customHeight="1" x14ac:dyDescent="0.3">
      <c r="A43" s="28" t="s">
        <v>67</v>
      </c>
      <c r="B43" s="24" t="s">
        <v>37</v>
      </c>
      <c r="C43" s="25">
        <v>100</v>
      </c>
      <c r="D43" s="25" t="s">
        <v>26</v>
      </c>
      <c r="E43" s="26">
        <v>5.0999999999999996</v>
      </c>
      <c r="F43" s="27">
        <f t="shared" si="0"/>
        <v>209.1</v>
      </c>
      <c r="I43" s="2"/>
    </row>
    <row r="44" spans="1:9" s="1" customFormat="1" ht="25" customHeight="1" x14ac:dyDescent="0.3">
      <c r="A44" s="28" t="s">
        <v>67</v>
      </c>
      <c r="B44" s="24" t="s">
        <v>38</v>
      </c>
      <c r="C44" s="25">
        <v>100</v>
      </c>
      <c r="D44" s="25" t="s">
        <v>26</v>
      </c>
      <c r="E44" s="26">
        <v>5.0999999999999996</v>
      </c>
      <c r="F44" s="27">
        <f t="shared" si="0"/>
        <v>209.1</v>
      </c>
      <c r="I44" s="2"/>
    </row>
    <row r="45" spans="1:9" s="1" customFormat="1" ht="25" customHeight="1" x14ac:dyDescent="0.3">
      <c r="A45" s="28" t="s">
        <v>67</v>
      </c>
      <c r="B45" s="24" t="s">
        <v>39</v>
      </c>
      <c r="C45" s="25">
        <v>100</v>
      </c>
      <c r="D45" s="25" t="s">
        <v>26</v>
      </c>
      <c r="E45" s="26">
        <v>5.0999999999999996</v>
      </c>
      <c r="F45" s="27">
        <f t="shared" si="0"/>
        <v>209.1</v>
      </c>
      <c r="I45" s="2"/>
    </row>
    <row r="46" spans="1:9" s="1" customFormat="1" ht="25" customHeight="1" x14ac:dyDescent="0.3">
      <c r="A46" s="28" t="s">
        <v>67</v>
      </c>
      <c r="B46" s="24" t="s">
        <v>40</v>
      </c>
      <c r="C46" s="25">
        <v>100</v>
      </c>
      <c r="D46" s="25" t="s">
        <v>26</v>
      </c>
      <c r="E46" s="26">
        <v>5.0999999999999996</v>
      </c>
      <c r="F46" s="27">
        <f t="shared" si="0"/>
        <v>209.1</v>
      </c>
      <c r="I46" s="2"/>
    </row>
    <row r="47" spans="1:9" s="1" customFormat="1" ht="25" customHeight="1" x14ac:dyDescent="0.3">
      <c r="A47" s="28" t="s">
        <v>67</v>
      </c>
      <c r="B47" s="24" t="s">
        <v>41</v>
      </c>
      <c r="C47" s="25">
        <v>100</v>
      </c>
      <c r="D47" s="25" t="s">
        <v>26</v>
      </c>
      <c r="E47" s="26">
        <v>5.0999999999999996</v>
      </c>
      <c r="F47" s="27">
        <f t="shared" si="0"/>
        <v>209.1</v>
      </c>
      <c r="I47" s="2"/>
    </row>
    <row r="48" spans="1:9" s="1" customFormat="1" ht="25" customHeight="1" x14ac:dyDescent="0.3">
      <c r="A48" s="28" t="s">
        <v>11</v>
      </c>
      <c r="B48" s="24" t="s">
        <v>7</v>
      </c>
      <c r="C48" s="25">
        <v>20</v>
      </c>
      <c r="D48" s="25" t="s">
        <v>26</v>
      </c>
      <c r="E48" s="26">
        <v>1</v>
      </c>
      <c r="F48" s="27">
        <f t="shared" si="0"/>
        <v>41</v>
      </c>
      <c r="I48" s="2"/>
    </row>
    <row r="49" spans="1:9" s="1" customFormat="1" ht="25" customHeight="1" x14ac:dyDescent="0.3">
      <c r="A49" s="28" t="s">
        <v>11</v>
      </c>
      <c r="B49" s="24" t="s">
        <v>8</v>
      </c>
      <c r="C49" s="25">
        <v>20</v>
      </c>
      <c r="D49" s="25" t="s">
        <v>26</v>
      </c>
      <c r="E49" s="26">
        <v>1</v>
      </c>
      <c r="F49" s="27">
        <f t="shared" si="0"/>
        <v>41</v>
      </c>
      <c r="I49" s="2"/>
    </row>
    <row r="50" spans="1:9" s="1" customFormat="1" ht="25" customHeight="1" x14ac:dyDescent="0.3">
      <c r="A50" s="28" t="s">
        <v>59</v>
      </c>
      <c r="B50" s="24" t="s">
        <v>31</v>
      </c>
      <c r="C50" s="25">
        <v>20</v>
      </c>
      <c r="D50" s="25" t="s">
        <v>26</v>
      </c>
      <c r="E50" s="26">
        <v>0.75</v>
      </c>
      <c r="F50" s="27">
        <f t="shared" si="0"/>
        <v>30.75</v>
      </c>
      <c r="I50" s="2"/>
    </row>
    <row r="51" spans="1:9" s="1" customFormat="1" ht="25" customHeight="1" x14ac:dyDescent="0.3">
      <c r="A51" s="28" t="s">
        <v>59</v>
      </c>
      <c r="B51" s="24" t="s">
        <v>9</v>
      </c>
      <c r="C51" s="25">
        <v>20</v>
      </c>
      <c r="D51" s="25" t="s">
        <v>26</v>
      </c>
      <c r="E51" s="26">
        <v>0.75</v>
      </c>
      <c r="F51" s="27">
        <f t="shared" si="0"/>
        <v>30.75</v>
      </c>
      <c r="I51" s="2"/>
    </row>
    <row r="52" spans="1:9" s="1" customFormat="1" ht="25" customHeight="1" x14ac:dyDescent="0.3">
      <c r="A52" s="28" t="s">
        <v>59</v>
      </c>
      <c r="B52" s="24" t="s">
        <v>10</v>
      </c>
      <c r="C52" s="25">
        <v>20</v>
      </c>
      <c r="D52" s="25" t="s">
        <v>26</v>
      </c>
      <c r="E52" s="26">
        <v>0.75</v>
      </c>
      <c r="F52" s="27">
        <f t="shared" si="0"/>
        <v>30.75</v>
      </c>
      <c r="I52" s="2"/>
    </row>
    <row r="53" spans="1:9" s="1" customFormat="1" ht="25" customHeight="1" x14ac:dyDescent="0.3">
      <c r="A53" s="28" t="s">
        <v>68</v>
      </c>
      <c r="B53" s="30" t="s">
        <v>36</v>
      </c>
      <c r="C53" s="25">
        <v>100</v>
      </c>
      <c r="D53" s="25" t="s">
        <v>26</v>
      </c>
      <c r="E53" s="26">
        <v>2.2999999999999998</v>
      </c>
      <c r="F53" s="27">
        <f t="shared" si="0"/>
        <v>94.3</v>
      </c>
      <c r="I53" s="2"/>
    </row>
    <row r="54" spans="1:9" s="1" customFormat="1" ht="25" customHeight="1" x14ac:dyDescent="0.3">
      <c r="A54" s="28" t="s">
        <v>60</v>
      </c>
      <c r="B54" s="24" t="s">
        <v>12</v>
      </c>
      <c r="C54" s="25">
        <v>10</v>
      </c>
      <c r="D54" s="25" t="s">
        <v>26</v>
      </c>
      <c r="E54" s="26">
        <v>0.37</v>
      </c>
      <c r="F54" s="27">
        <f t="shared" si="0"/>
        <v>15.17</v>
      </c>
      <c r="I54" s="2"/>
    </row>
    <row r="55" spans="1:9" s="1" customFormat="1" ht="25" customHeight="1" x14ac:dyDescent="0.3">
      <c r="A55" s="28" t="s">
        <v>60</v>
      </c>
      <c r="B55" s="24" t="s">
        <v>12</v>
      </c>
      <c r="C55" s="25">
        <v>100</v>
      </c>
      <c r="D55" s="25" t="s">
        <v>26</v>
      </c>
      <c r="E55" s="26">
        <v>2.6</v>
      </c>
      <c r="F55" s="27">
        <f t="shared" si="0"/>
        <v>106.60000000000001</v>
      </c>
      <c r="I55" s="2"/>
    </row>
    <row r="56" spans="1:9" s="1" customFormat="1" ht="25" customHeight="1" x14ac:dyDescent="0.3">
      <c r="A56" s="28" t="s">
        <v>60</v>
      </c>
      <c r="B56" s="24" t="s">
        <v>13</v>
      </c>
      <c r="C56" s="25">
        <v>10</v>
      </c>
      <c r="D56" s="25" t="s">
        <v>26</v>
      </c>
      <c r="E56" s="26">
        <v>0.37</v>
      </c>
      <c r="F56" s="27">
        <f t="shared" si="0"/>
        <v>15.17</v>
      </c>
      <c r="I56" s="2"/>
    </row>
    <row r="57" spans="1:9" s="1" customFormat="1" ht="25" customHeight="1" x14ac:dyDescent="0.3">
      <c r="A57" s="28" t="s">
        <v>60</v>
      </c>
      <c r="B57" s="24" t="s">
        <v>13</v>
      </c>
      <c r="C57" s="25">
        <v>100</v>
      </c>
      <c r="D57" s="25" t="s">
        <v>26</v>
      </c>
      <c r="E57" s="26">
        <v>2.3199999999999998</v>
      </c>
      <c r="F57" s="27">
        <f t="shared" si="0"/>
        <v>95.11999999999999</v>
      </c>
      <c r="I57" s="2"/>
    </row>
    <row r="58" spans="1:9" s="1" customFormat="1" ht="25" customHeight="1" x14ac:dyDescent="0.3">
      <c r="A58" s="28" t="s">
        <v>60</v>
      </c>
      <c r="B58" s="24" t="s">
        <v>14</v>
      </c>
      <c r="C58" s="25">
        <v>10</v>
      </c>
      <c r="D58" s="25" t="s">
        <v>26</v>
      </c>
      <c r="E58" s="26">
        <v>0.37</v>
      </c>
      <c r="F58" s="27">
        <f t="shared" si="0"/>
        <v>15.17</v>
      </c>
      <c r="I58" s="2"/>
    </row>
    <row r="59" spans="1:9" s="1" customFormat="1" ht="25" customHeight="1" x14ac:dyDescent="0.3">
      <c r="A59" s="28" t="s">
        <v>60</v>
      </c>
      <c r="B59" s="24" t="s">
        <v>14</v>
      </c>
      <c r="C59" s="25">
        <v>100</v>
      </c>
      <c r="D59" s="25" t="s">
        <v>26</v>
      </c>
      <c r="E59" s="26">
        <v>2.3199999999999998</v>
      </c>
      <c r="F59" s="27">
        <f t="shared" si="0"/>
        <v>95.11999999999999</v>
      </c>
      <c r="I59" s="2"/>
    </row>
    <row r="60" spans="1:9" s="1" customFormat="1" ht="25" customHeight="1" x14ac:dyDescent="0.3">
      <c r="A60" s="28" t="s">
        <v>60</v>
      </c>
      <c r="B60" s="24" t="s">
        <v>15</v>
      </c>
      <c r="C60" s="25">
        <v>10</v>
      </c>
      <c r="D60" s="25" t="s">
        <v>26</v>
      </c>
      <c r="E60" s="26">
        <v>0.37</v>
      </c>
      <c r="F60" s="27">
        <f t="shared" si="0"/>
        <v>15.17</v>
      </c>
      <c r="I60" s="2"/>
    </row>
    <row r="61" spans="1:9" s="1" customFormat="1" ht="25" customHeight="1" x14ac:dyDescent="0.3">
      <c r="A61" s="28" t="s">
        <v>60</v>
      </c>
      <c r="B61" s="24" t="s">
        <v>15</v>
      </c>
      <c r="C61" s="25">
        <v>100</v>
      </c>
      <c r="D61" s="25" t="s">
        <v>26</v>
      </c>
      <c r="E61" s="26">
        <v>0.32</v>
      </c>
      <c r="F61" s="27">
        <f t="shared" si="0"/>
        <v>13.120000000000001</v>
      </c>
      <c r="I61" s="2"/>
    </row>
    <row r="62" spans="1:9" s="1" customFormat="1" ht="25" customHeight="1" x14ac:dyDescent="0.3">
      <c r="A62" s="28" t="s">
        <v>60</v>
      </c>
      <c r="B62" s="24" t="s">
        <v>16</v>
      </c>
      <c r="C62" s="25">
        <v>10</v>
      </c>
      <c r="D62" s="25" t="s">
        <v>26</v>
      </c>
      <c r="E62" s="26">
        <v>0.37</v>
      </c>
      <c r="F62" s="27">
        <f t="shared" si="0"/>
        <v>15.17</v>
      </c>
      <c r="I62" s="2"/>
    </row>
    <row r="63" spans="1:9" s="1" customFormat="1" ht="25" customHeight="1" x14ac:dyDescent="0.3">
      <c r="A63" s="28" t="s">
        <v>60</v>
      </c>
      <c r="B63" s="24" t="s">
        <v>16</v>
      </c>
      <c r="C63" s="25">
        <v>100</v>
      </c>
      <c r="D63" s="25" t="s">
        <v>26</v>
      </c>
      <c r="E63" s="26">
        <v>2.3199999999999998</v>
      </c>
      <c r="F63" s="27">
        <f t="shared" si="0"/>
        <v>95.11999999999999</v>
      </c>
      <c r="I63" s="2"/>
    </row>
    <row r="64" spans="1:9" s="1" customFormat="1" ht="25" customHeight="1" x14ac:dyDescent="0.3">
      <c r="A64" s="28" t="s">
        <v>23</v>
      </c>
      <c r="B64" s="24" t="s">
        <v>17</v>
      </c>
      <c r="C64" s="25">
        <v>10</v>
      </c>
      <c r="D64" s="25" t="s">
        <v>26</v>
      </c>
      <c r="E64" s="26">
        <v>0.37</v>
      </c>
      <c r="F64" s="27">
        <f t="shared" si="0"/>
        <v>15.17</v>
      </c>
      <c r="I64" s="2"/>
    </row>
    <row r="65" spans="1:9" s="1" customFormat="1" ht="25" customHeight="1" x14ac:dyDescent="0.3">
      <c r="A65" s="28" t="s">
        <v>23</v>
      </c>
      <c r="B65" s="24" t="s">
        <v>17</v>
      </c>
      <c r="C65" s="25">
        <v>100</v>
      </c>
      <c r="D65" s="25" t="s">
        <v>26</v>
      </c>
      <c r="E65" s="26">
        <v>2.3199999999999998</v>
      </c>
      <c r="F65" s="27">
        <f t="shared" si="0"/>
        <v>95.11999999999999</v>
      </c>
      <c r="I65" s="2"/>
    </row>
    <row r="66" spans="1:9" s="1" customFormat="1" ht="25" customHeight="1" x14ac:dyDescent="0.3">
      <c r="A66" s="28" t="s">
        <v>60</v>
      </c>
      <c r="B66" s="24" t="s">
        <v>18</v>
      </c>
      <c r="C66" s="25">
        <v>100</v>
      </c>
      <c r="D66" s="25" t="s">
        <v>26</v>
      </c>
      <c r="E66" s="26">
        <v>2.3199999999999998</v>
      </c>
      <c r="F66" s="27">
        <f t="shared" si="0"/>
        <v>95.11999999999999</v>
      </c>
      <c r="I66" s="2"/>
    </row>
    <row r="67" spans="1:9" s="1" customFormat="1" ht="25" customHeight="1" x14ac:dyDescent="0.3">
      <c r="A67" s="28" t="s">
        <v>60</v>
      </c>
      <c r="B67" s="24" t="s">
        <v>19</v>
      </c>
      <c r="C67" s="25">
        <v>10</v>
      </c>
      <c r="D67" s="25" t="s">
        <v>26</v>
      </c>
      <c r="E67" s="26">
        <v>0.37</v>
      </c>
      <c r="F67" s="27">
        <f t="shared" si="0"/>
        <v>15.17</v>
      </c>
      <c r="I67" s="2"/>
    </row>
    <row r="68" spans="1:9" s="1" customFormat="1" ht="25" customHeight="1" x14ac:dyDescent="0.3">
      <c r="A68" s="28" t="s">
        <v>60</v>
      </c>
      <c r="B68" s="24" t="s">
        <v>19</v>
      </c>
      <c r="C68" s="25">
        <v>100</v>
      </c>
      <c r="D68" s="25" t="s">
        <v>26</v>
      </c>
      <c r="E68" s="26">
        <v>2.3199999999999998</v>
      </c>
      <c r="F68" s="27">
        <f t="shared" si="0"/>
        <v>95.11999999999999</v>
      </c>
      <c r="I68" s="2"/>
    </row>
    <row r="69" spans="1:9" s="1" customFormat="1" ht="25" customHeight="1" x14ac:dyDescent="0.3">
      <c r="A69" s="28" t="s">
        <v>23</v>
      </c>
      <c r="B69" s="24" t="s">
        <v>20</v>
      </c>
      <c r="C69" s="25">
        <v>10</v>
      </c>
      <c r="D69" s="25" t="s">
        <v>26</v>
      </c>
      <c r="E69" s="26">
        <v>0.37</v>
      </c>
      <c r="F69" s="27">
        <f t="shared" si="0"/>
        <v>15.17</v>
      </c>
      <c r="I69" s="2"/>
    </row>
    <row r="70" spans="1:9" s="1" customFormat="1" ht="25" customHeight="1" x14ac:dyDescent="0.3">
      <c r="A70" s="28" t="s">
        <v>23</v>
      </c>
      <c r="B70" s="24" t="s">
        <v>20</v>
      </c>
      <c r="C70" s="25">
        <v>100</v>
      </c>
      <c r="D70" s="25" t="s">
        <v>26</v>
      </c>
      <c r="E70" s="26">
        <v>2.3199999999999998</v>
      </c>
      <c r="F70" s="27">
        <f t="shared" si="0"/>
        <v>95.11999999999999</v>
      </c>
      <c r="I70" s="2"/>
    </row>
    <row r="71" spans="1:9" s="1" customFormat="1" ht="25" customHeight="1" x14ac:dyDescent="0.3">
      <c r="A71" s="28" t="s">
        <v>23</v>
      </c>
      <c r="B71" s="24" t="s">
        <v>32</v>
      </c>
      <c r="C71" s="25">
        <v>10</v>
      </c>
      <c r="D71" s="25" t="s">
        <v>26</v>
      </c>
      <c r="E71" s="26">
        <v>0.37</v>
      </c>
      <c r="F71" s="27">
        <f t="shared" si="0"/>
        <v>15.17</v>
      </c>
      <c r="I71" s="2"/>
    </row>
    <row r="72" spans="1:9" s="1" customFormat="1" ht="25" customHeight="1" x14ac:dyDescent="0.3">
      <c r="A72" s="28" t="s">
        <v>23</v>
      </c>
      <c r="B72" s="24" t="s">
        <v>32</v>
      </c>
      <c r="C72" s="25">
        <v>100</v>
      </c>
      <c r="D72" s="25" t="s">
        <v>26</v>
      </c>
      <c r="E72" s="26">
        <v>2.3199999999999998</v>
      </c>
      <c r="F72" s="27">
        <f t="shared" si="0"/>
        <v>95.11999999999999</v>
      </c>
      <c r="I72" s="2"/>
    </row>
    <row r="73" spans="1:9" s="1" customFormat="1" ht="25" customHeight="1" x14ac:dyDescent="0.3">
      <c r="A73" s="28" t="s">
        <v>24</v>
      </c>
      <c r="B73" s="24" t="s">
        <v>33</v>
      </c>
      <c r="C73" s="25">
        <v>20</v>
      </c>
      <c r="D73" s="25" t="s">
        <v>26</v>
      </c>
      <c r="E73" s="26">
        <v>0.28000000000000003</v>
      </c>
      <c r="F73" s="27">
        <f t="shared" si="0"/>
        <v>11.48</v>
      </c>
      <c r="I73" s="2"/>
    </row>
    <row r="74" spans="1:9" s="1" customFormat="1" ht="25" customHeight="1" x14ac:dyDescent="0.3">
      <c r="A74" s="28" t="s">
        <v>24</v>
      </c>
      <c r="B74" s="24" t="s">
        <v>33</v>
      </c>
      <c r="C74" s="25">
        <v>100</v>
      </c>
      <c r="D74" s="25" t="s">
        <v>26</v>
      </c>
      <c r="E74" s="26">
        <v>1.45</v>
      </c>
      <c r="F74" s="27">
        <f t="shared" si="0"/>
        <v>59.449999999999996</v>
      </c>
      <c r="I74" s="2"/>
    </row>
    <row r="75" spans="1:9" s="1" customFormat="1" ht="25" customHeight="1" x14ac:dyDescent="0.3">
      <c r="A75" s="28" t="s">
        <v>24</v>
      </c>
      <c r="B75" s="24" t="s">
        <v>61</v>
      </c>
      <c r="C75" s="25">
        <v>20</v>
      </c>
      <c r="D75" s="25" t="s">
        <v>26</v>
      </c>
      <c r="E75" s="26">
        <v>0.28000000000000003</v>
      </c>
      <c r="F75" s="27">
        <f t="shared" si="0"/>
        <v>11.48</v>
      </c>
      <c r="I75" s="2"/>
    </row>
    <row r="76" spans="1:9" s="1" customFormat="1" ht="25" customHeight="1" x14ac:dyDescent="0.3">
      <c r="A76" s="28" t="s">
        <v>24</v>
      </c>
      <c r="B76" s="24" t="s">
        <v>61</v>
      </c>
      <c r="C76" s="25">
        <v>100</v>
      </c>
      <c r="D76" s="25" t="s">
        <v>26</v>
      </c>
      <c r="E76" s="26">
        <v>1.45</v>
      </c>
      <c r="F76" s="27">
        <f t="shared" si="0"/>
        <v>59.449999999999996</v>
      </c>
      <c r="I76" s="2"/>
    </row>
    <row r="77" spans="1:9" s="1" customFormat="1" ht="25" customHeight="1" x14ac:dyDescent="0.3">
      <c r="A77" s="28" t="s">
        <v>24</v>
      </c>
      <c r="B77" s="24" t="s">
        <v>21</v>
      </c>
      <c r="C77" s="25">
        <v>0.1</v>
      </c>
      <c r="D77" s="25" t="s">
        <v>27</v>
      </c>
      <c r="E77" s="26">
        <v>0.28000000000000003</v>
      </c>
      <c r="F77" s="27">
        <f t="shared" si="0"/>
        <v>11.48</v>
      </c>
      <c r="I77" s="2"/>
    </row>
    <row r="78" spans="1:9" s="1" customFormat="1" ht="25" customHeight="1" x14ac:dyDescent="0.3">
      <c r="A78" s="28" t="s">
        <v>24</v>
      </c>
      <c r="B78" s="24" t="s">
        <v>21</v>
      </c>
      <c r="C78" s="25">
        <v>5</v>
      </c>
      <c r="D78" s="25" t="s">
        <v>27</v>
      </c>
      <c r="E78" s="26">
        <v>1.6</v>
      </c>
      <c r="F78" s="27">
        <f t="shared" si="0"/>
        <v>65.600000000000009</v>
      </c>
      <c r="I78" s="2"/>
    </row>
    <row r="79" spans="1:9" s="1" customFormat="1" ht="25" customHeight="1" x14ac:dyDescent="0.3">
      <c r="A79" s="28" t="s">
        <v>24</v>
      </c>
      <c r="B79" s="24" t="s">
        <v>22</v>
      </c>
      <c r="C79" s="25">
        <v>0.1</v>
      </c>
      <c r="D79" s="25" t="s">
        <v>27</v>
      </c>
      <c r="E79" s="26">
        <v>0.42</v>
      </c>
      <c r="F79" s="27">
        <f t="shared" si="0"/>
        <v>17.22</v>
      </c>
      <c r="I79" s="2"/>
    </row>
    <row r="80" spans="1:9" s="1" customFormat="1" ht="25" customHeight="1" x14ac:dyDescent="0.3">
      <c r="A80" s="28" t="s">
        <v>24</v>
      </c>
      <c r="B80" s="24" t="s">
        <v>22</v>
      </c>
      <c r="C80" s="25">
        <v>5</v>
      </c>
      <c r="D80" s="25" t="s">
        <v>27</v>
      </c>
      <c r="E80" s="26">
        <v>3.9</v>
      </c>
      <c r="F80" s="27">
        <f t="shared" ref="F80" si="1">E80*$A$13</f>
        <v>159.9</v>
      </c>
      <c r="I80" s="2"/>
    </row>
    <row r="81" spans="1:6" ht="20.149999999999999" customHeight="1" x14ac:dyDescent="0.35">
      <c r="A81" s="31"/>
      <c r="B81" s="32"/>
      <c r="C81" s="33"/>
      <c r="D81" s="33"/>
      <c r="E81" s="34"/>
      <c r="F81" s="35"/>
    </row>
    <row r="82" spans="1:6" ht="20.149999999999999" customHeight="1" x14ac:dyDescent="0.35">
      <c r="A82" s="31"/>
      <c r="B82" s="32"/>
      <c r="C82" s="33"/>
      <c r="D82" s="33"/>
      <c r="E82" s="34"/>
      <c r="F82" s="35"/>
    </row>
    <row r="83" spans="1:6" ht="20.149999999999999" customHeight="1" x14ac:dyDescent="0.35">
      <c r="A83" s="31"/>
      <c r="B83" s="32"/>
      <c r="C83" s="33"/>
      <c r="D83" s="33"/>
      <c r="E83" s="34"/>
      <c r="F83" s="35"/>
    </row>
    <row r="84" spans="1:6" ht="20.149999999999999" customHeight="1" x14ac:dyDescent="0.35">
      <c r="A84" s="31"/>
      <c r="B84" s="32"/>
      <c r="C84" s="33"/>
      <c r="D84" s="33"/>
      <c r="E84" s="34"/>
      <c r="F84" s="35"/>
    </row>
    <row r="85" spans="1:6" ht="20.149999999999999" customHeight="1" x14ac:dyDescent="0.35">
      <c r="A85" s="36"/>
      <c r="B85" s="37"/>
      <c r="C85" s="38"/>
      <c r="D85" s="38"/>
      <c r="E85" s="35"/>
      <c r="F85" s="35"/>
    </row>
    <row r="86" spans="1:6" ht="20.149999999999999" customHeight="1" x14ac:dyDescent="0.35">
      <c r="A86" s="36"/>
      <c r="B86" s="37"/>
      <c r="C86" s="38"/>
      <c r="D86" s="38"/>
      <c r="E86" s="35"/>
      <c r="F86" s="35"/>
    </row>
    <row r="87" spans="1:6" ht="20.149999999999999" customHeight="1" x14ac:dyDescent="0.35">
      <c r="A87" s="36"/>
      <c r="B87" s="37"/>
      <c r="C87" s="38"/>
      <c r="D87" s="38"/>
      <c r="E87" s="35"/>
      <c r="F87" s="35"/>
    </row>
    <row r="88" spans="1:6" ht="20.149999999999999" customHeight="1" x14ac:dyDescent="0.35">
      <c r="A88" s="36"/>
      <c r="B88" s="37"/>
      <c r="C88" s="38"/>
      <c r="D88" s="38"/>
      <c r="E88" s="35"/>
      <c r="F88" s="35"/>
    </row>
    <row r="89" spans="1:6" ht="20.149999999999999" customHeight="1" x14ac:dyDescent="0.35">
      <c r="A89" s="36"/>
      <c r="B89" s="37"/>
      <c r="C89" s="38"/>
      <c r="D89" s="38"/>
      <c r="E89" s="35"/>
      <c r="F89" s="35"/>
    </row>
    <row r="90" spans="1:6" ht="20.149999999999999" customHeight="1" x14ac:dyDescent="0.35">
      <c r="A90" s="36"/>
      <c r="B90" s="37"/>
      <c r="C90" s="38"/>
      <c r="D90" s="38"/>
      <c r="E90" s="35"/>
      <c r="F90" s="35"/>
    </row>
    <row r="91" spans="1:6" ht="20.149999999999999" customHeight="1" x14ac:dyDescent="0.35">
      <c r="A91" s="36"/>
      <c r="B91" s="32"/>
      <c r="C91" s="38"/>
      <c r="D91" s="38"/>
      <c r="E91" s="35"/>
      <c r="F91" s="35"/>
    </row>
    <row r="92" spans="1:6" ht="20.149999999999999" customHeight="1" x14ac:dyDescent="0.35">
      <c r="A92" s="36"/>
      <c r="B92" s="32"/>
      <c r="C92" s="38"/>
      <c r="D92" s="38"/>
      <c r="E92" s="35"/>
      <c r="F92" s="35"/>
    </row>
    <row r="93" spans="1:6" ht="20.149999999999999" customHeight="1" x14ac:dyDescent="0.35">
      <c r="A93" s="36"/>
      <c r="B93" s="32"/>
      <c r="C93" s="38"/>
      <c r="D93" s="38"/>
      <c r="E93" s="35"/>
      <c r="F93" s="35"/>
    </row>
    <row r="94" spans="1:6" ht="20.149999999999999" customHeight="1" x14ac:dyDescent="0.35">
      <c r="A94" s="36"/>
      <c r="B94" s="32"/>
      <c r="C94" s="38"/>
      <c r="D94" s="38"/>
      <c r="E94" s="35"/>
      <c r="F94" s="35"/>
    </row>
    <row r="95" spans="1:6" ht="20.149999999999999" customHeight="1" x14ac:dyDescent="0.35">
      <c r="A95" s="31"/>
      <c r="B95" s="32"/>
      <c r="C95" s="38"/>
      <c r="D95" s="38"/>
      <c r="E95" s="35"/>
      <c r="F95" s="35"/>
    </row>
    <row r="96" spans="1:6" ht="20.149999999999999" customHeight="1" x14ac:dyDescent="0.35">
      <c r="A96" s="31"/>
      <c r="B96" s="32"/>
      <c r="C96" s="38"/>
      <c r="D96" s="38"/>
      <c r="E96" s="35"/>
      <c r="F96" s="35"/>
    </row>
    <row r="97" spans="1:6" ht="20.149999999999999" customHeight="1" x14ac:dyDescent="0.35">
      <c r="A97" s="31"/>
      <c r="B97" s="32"/>
      <c r="C97" s="38"/>
      <c r="D97" s="38"/>
      <c r="E97" s="35"/>
      <c r="F97" s="35"/>
    </row>
    <row r="98" spans="1:6" ht="20.149999999999999" customHeight="1" x14ac:dyDescent="0.35">
      <c r="A98" s="31"/>
      <c r="B98" s="32"/>
      <c r="C98" s="38"/>
      <c r="D98" s="38"/>
      <c r="E98" s="35"/>
      <c r="F98" s="35"/>
    </row>
    <row r="99" spans="1:6" ht="20.149999999999999" customHeight="1" x14ac:dyDescent="0.35">
      <c r="A99" s="31"/>
      <c r="B99" s="32"/>
      <c r="C99" s="38"/>
      <c r="D99" s="38"/>
      <c r="E99" s="35"/>
      <c r="F99" s="35"/>
    </row>
    <row r="100" spans="1:6" ht="20.149999999999999" customHeight="1" x14ac:dyDescent="0.35">
      <c r="A100" s="31"/>
      <c r="B100" s="32"/>
      <c r="C100" s="38"/>
      <c r="D100" s="38"/>
      <c r="E100" s="35"/>
      <c r="F100" s="35"/>
    </row>
    <row r="101" spans="1:6" ht="20.149999999999999" customHeight="1" x14ac:dyDescent="0.35">
      <c r="A101" s="31"/>
      <c r="B101" s="32"/>
      <c r="C101" s="38"/>
      <c r="D101" s="38"/>
      <c r="E101" s="35"/>
      <c r="F101" s="35"/>
    </row>
    <row r="102" spans="1:6" ht="20.149999999999999" customHeight="1" x14ac:dyDescent="0.35">
      <c r="A102" s="31"/>
      <c r="B102" s="32"/>
      <c r="C102" s="38"/>
      <c r="D102" s="38"/>
      <c r="E102" s="35"/>
      <c r="F102" s="35"/>
    </row>
    <row r="103" spans="1:6" ht="20.149999999999999" customHeight="1" x14ac:dyDescent="0.35">
      <c r="A103" s="31"/>
      <c r="B103" s="32"/>
      <c r="C103" s="38"/>
      <c r="D103" s="38"/>
      <c r="E103" s="35"/>
      <c r="F103" s="35"/>
    </row>
    <row r="104" spans="1:6" ht="20.149999999999999" customHeight="1" x14ac:dyDescent="0.35">
      <c r="A104" s="31"/>
      <c r="B104" s="31"/>
      <c r="C104" s="38"/>
      <c r="D104" s="38"/>
      <c r="E104" s="35"/>
      <c r="F104" s="35"/>
    </row>
    <row r="105" spans="1:6" ht="20.149999999999999" customHeight="1" x14ac:dyDescent="0.35">
      <c r="A105" s="31"/>
      <c r="B105" s="31"/>
      <c r="C105" s="38"/>
      <c r="D105" s="38"/>
      <c r="E105" s="35"/>
      <c r="F105" s="35"/>
    </row>
    <row r="106" spans="1:6" ht="20.149999999999999" customHeight="1" x14ac:dyDescent="0.35">
      <c r="A106" s="31"/>
      <c r="B106" s="31"/>
      <c r="C106" s="38"/>
      <c r="D106" s="38"/>
      <c r="E106" s="35"/>
      <c r="F106" s="35"/>
    </row>
    <row r="107" spans="1:6" ht="20.149999999999999" customHeight="1" x14ac:dyDescent="0.35">
      <c r="A107" s="33"/>
      <c r="B107" s="31"/>
      <c r="C107" s="38"/>
      <c r="D107" s="38"/>
      <c r="E107" s="35"/>
      <c r="F107" s="35"/>
    </row>
    <row r="108" spans="1:6" ht="20.149999999999999" customHeight="1" x14ac:dyDescent="0.35">
      <c r="A108" s="33"/>
      <c r="B108" s="31"/>
      <c r="C108" s="38"/>
      <c r="D108" s="38"/>
      <c r="E108" s="35"/>
      <c r="F108" s="35"/>
    </row>
    <row r="109" spans="1:6" ht="20.149999999999999" customHeight="1" x14ac:dyDescent="0.35">
      <c r="A109" s="33"/>
      <c r="B109" s="31"/>
      <c r="C109" s="38"/>
      <c r="D109" s="38"/>
      <c r="E109" s="35"/>
      <c r="F109" s="35"/>
    </row>
    <row r="110" spans="1:6" ht="20.149999999999999" customHeight="1" x14ac:dyDescent="0.35">
      <c r="A110" s="33"/>
      <c r="B110" s="31"/>
      <c r="C110" s="38"/>
      <c r="D110" s="38"/>
      <c r="E110" s="35"/>
      <c r="F110" s="35"/>
    </row>
    <row r="111" spans="1:6" ht="20.149999999999999" customHeight="1" x14ac:dyDescent="0.35">
      <c r="A111" s="33"/>
      <c r="B111" s="31"/>
      <c r="C111" s="38"/>
      <c r="D111" s="38"/>
      <c r="E111" s="35"/>
      <c r="F111" s="35"/>
    </row>
    <row r="112" spans="1:6" ht="20.149999999999999" customHeight="1" x14ac:dyDescent="0.35">
      <c r="A112" s="33"/>
      <c r="B112" s="31"/>
      <c r="C112" s="38"/>
      <c r="D112" s="38"/>
      <c r="E112" s="35"/>
      <c r="F112" s="35"/>
    </row>
    <row r="113" spans="1:6" ht="20.149999999999999" customHeight="1" x14ac:dyDescent="0.35">
      <c r="A113" s="33"/>
      <c r="B113" s="31"/>
      <c r="C113" s="38"/>
      <c r="D113" s="38"/>
      <c r="E113" s="35"/>
      <c r="F113" s="35"/>
    </row>
    <row r="114" spans="1:6" ht="20.149999999999999" customHeight="1" x14ac:dyDescent="0.35">
      <c r="A114" s="33"/>
      <c r="B114" s="31"/>
      <c r="C114" s="38"/>
      <c r="D114" s="38"/>
      <c r="E114" s="35"/>
      <c r="F114" s="35"/>
    </row>
    <row r="115" spans="1:6" ht="20.149999999999999" customHeight="1" x14ac:dyDescent="0.35">
      <c r="A115" s="33"/>
      <c r="B115" s="31"/>
      <c r="C115" s="38"/>
      <c r="D115" s="38"/>
      <c r="E115" s="35"/>
      <c r="F115" s="35"/>
    </row>
    <row r="116" spans="1:6" ht="20.149999999999999" customHeight="1" x14ac:dyDescent="0.35">
      <c r="A116" s="33"/>
      <c r="B116" s="31"/>
      <c r="C116" s="38"/>
      <c r="D116" s="38"/>
      <c r="E116" s="35"/>
      <c r="F116" s="35"/>
    </row>
    <row r="117" spans="1:6" ht="20.149999999999999" customHeight="1" x14ac:dyDescent="0.35">
      <c r="A117" s="39"/>
    </row>
  </sheetData>
  <phoneticPr fontId="8" type="noConversion"/>
  <hyperlinks>
    <hyperlink ref="D7" r:id="rId1" display="vicol@meta.ua" xr:uid="{9A83EDD1-1C3A-4044-9B63-97CC7D8EEDFC}"/>
    <hyperlink ref="D8" r:id="rId2" display="www.vicol.in.ua" xr:uid="{B27390BB-7CFF-44B5-9E6E-42E2F9A84133}"/>
  </hyperlinks>
  <pageMargins left="0.70866141732283472" right="0.70866141732283472" top="0.74803149606299213" bottom="0.74803149606299213" header="0.31496062992125984" footer="0.31496062992125984"/>
  <pageSetup paperSize="9" scale="43" fitToHeight="0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Квіти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Bohdana</dc:creator>
  <cp:lastModifiedBy>I</cp:lastModifiedBy>
  <cp:lastPrinted>2024-05-29T12:02:53Z</cp:lastPrinted>
  <dcterms:created xsi:type="dcterms:W3CDTF">2016-02-22T11:41:22Z</dcterms:created>
  <dcterms:modified xsi:type="dcterms:W3CDTF">2026-01-05T15:32:33Z</dcterms:modified>
</cp:coreProperties>
</file>