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ВИКОЛ-2025-2026\ВИКОЛ прайсы\"/>
    </mc:Choice>
  </mc:AlternateContent>
  <xr:revisionPtr revIDLastSave="0" documentId="13_ncr:1_{64A1A21C-54C1-48DD-9DBF-3A4542B272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відкритий грунт" sheetId="1" r:id="rId1"/>
    <sheet name="закритий грунт" sheetId="3" r:id="rId2"/>
    <sheet name="салати" sheetId="2" r:id="rId3"/>
    <sheet name="баклажани перці" sheetId="4" r:id="rId4"/>
    <sheet name="дині кавуни" sheetId="5" r:id="rId5"/>
  </sheets>
  <definedNames>
    <definedName name="_xlnm.Print_Titles" localSheetId="0">'відкритий грунт'!$13:$14</definedName>
    <definedName name="_xlnm.Print_Titles" localSheetId="2">салати!$13:$14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8" i="5" l="1"/>
  <c r="G18" i="5"/>
  <c r="F19" i="5"/>
  <c r="G19" i="5"/>
  <c r="F20" i="5"/>
  <c r="G20" i="5"/>
  <c r="F21" i="5"/>
  <c r="G21" i="5"/>
  <c r="F22" i="5"/>
  <c r="G22" i="5"/>
  <c r="F23" i="5"/>
  <c r="G23" i="5"/>
  <c r="F24" i="5"/>
  <c r="G24" i="5"/>
  <c r="F25" i="5"/>
  <c r="G25" i="5"/>
  <c r="F26" i="5"/>
  <c r="G26" i="5"/>
  <c r="F27" i="5"/>
  <c r="G27" i="5"/>
  <c r="F28" i="5"/>
  <c r="G28" i="5"/>
  <c r="F29" i="5"/>
  <c r="G29" i="5"/>
  <c r="F30" i="5"/>
  <c r="G30" i="5"/>
  <c r="F31" i="5"/>
  <c r="G31" i="5"/>
  <c r="F32" i="5"/>
  <c r="G32" i="5"/>
  <c r="F33" i="5"/>
  <c r="G33" i="5"/>
  <c r="F34" i="5"/>
  <c r="G34" i="5"/>
  <c r="F35" i="5"/>
  <c r="G35" i="5"/>
  <c r="F36" i="5"/>
  <c r="G36" i="5"/>
  <c r="G17" i="5"/>
  <c r="F17" i="5"/>
  <c r="G16" i="5"/>
  <c r="F16" i="5"/>
  <c r="G15" i="5"/>
  <c r="F15" i="5"/>
  <c r="F18" i="4"/>
  <c r="G18" i="4"/>
  <c r="F19" i="4"/>
  <c r="G19" i="4"/>
  <c r="F20" i="4"/>
  <c r="G20" i="4"/>
  <c r="F21" i="4"/>
  <c r="G21" i="4"/>
  <c r="F22" i="4"/>
  <c r="G22" i="4"/>
  <c r="F23" i="4"/>
  <c r="G23" i="4"/>
  <c r="F24" i="4"/>
  <c r="G24" i="4"/>
  <c r="F25" i="4"/>
  <c r="G25" i="4"/>
  <c r="F26" i="4"/>
  <c r="G26" i="4"/>
  <c r="F27" i="4"/>
  <c r="G27" i="4"/>
  <c r="F28" i="4"/>
  <c r="G28" i="4"/>
  <c r="F29" i="4"/>
  <c r="G29" i="4"/>
  <c r="F30" i="4"/>
  <c r="G30" i="4"/>
  <c r="F31" i="4"/>
  <c r="G31" i="4"/>
  <c r="F32" i="4"/>
  <c r="G32" i="4"/>
  <c r="F33" i="4"/>
  <c r="G33" i="4"/>
  <c r="F34" i="4"/>
  <c r="G34" i="4"/>
  <c r="F35" i="4"/>
  <c r="G35" i="4"/>
  <c r="F36" i="4"/>
  <c r="G36" i="4"/>
  <c r="G17" i="4"/>
  <c r="F17" i="4"/>
  <c r="G16" i="4"/>
  <c r="F16" i="4"/>
  <c r="G15" i="4"/>
  <c r="F15" i="4"/>
  <c r="F18" i="2"/>
  <c r="G18" i="2"/>
  <c r="F19" i="2"/>
  <c r="G19" i="2"/>
  <c r="F20" i="2"/>
  <c r="G20" i="2"/>
  <c r="F21" i="2"/>
  <c r="G21" i="2"/>
  <c r="F22" i="2"/>
  <c r="G22" i="2"/>
  <c r="F23" i="2"/>
  <c r="G23" i="2"/>
  <c r="F24" i="2"/>
  <c r="G24" i="2"/>
  <c r="F25" i="2"/>
  <c r="G25" i="2"/>
  <c r="F26" i="2"/>
  <c r="G26" i="2"/>
  <c r="F27" i="2"/>
  <c r="G27" i="2"/>
  <c r="F28" i="2"/>
  <c r="G28" i="2"/>
  <c r="F29" i="2"/>
  <c r="G29" i="2"/>
  <c r="F30" i="2"/>
  <c r="G30" i="2"/>
  <c r="F31" i="2"/>
  <c r="G31" i="2"/>
  <c r="F32" i="2"/>
  <c r="G32" i="2"/>
  <c r="F33" i="2"/>
  <c r="G33" i="2"/>
  <c r="F34" i="2"/>
  <c r="G34" i="2"/>
  <c r="F35" i="2"/>
  <c r="G35" i="2"/>
  <c r="F36" i="2"/>
  <c r="G36" i="2"/>
  <c r="F37" i="2"/>
  <c r="G37" i="2"/>
  <c r="F38" i="2"/>
  <c r="G38" i="2"/>
  <c r="F39" i="2"/>
  <c r="G39" i="2"/>
  <c r="F40" i="2"/>
  <c r="G40" i="2"/>
  <c r="F41" i="2"/>
  <c r="G41" i="2"/>
  <c r="F42" i="2"/>
  <c r="G42" i="2"/>
  <c r="F43" i="2"/>
  <c r="G43" i="2"/>
  <c r="F44" i="2"/>
  <c r="G44" i="2"/>
  <c r="F45" i="2"/>
  <c r="G45" i="2"/>
  <c r="F46" i="2"/>
  <c r="G46" i="2"/>
  <c r="F47" i="2"/>
  <c r="G47" i="2"/>
  <c r="F48" i="2"/>
  <c r="G48" i="2"/>
  <c r="F49" i="2"/>
  <c r="G49" i="2"/>
  <c r="F50" i="2"/>
  <c r="G50" i="2"/>
  <c r="F51" i="2"/>
  <c r="G51" i="2"/>
  <c r="F52" i="2"/>
  <c r="G52" i="2"/>
  <c r="F53" i="2"/>
  <c r="G53" i="2"/>
  <c r="F54" i="2"/>
  <c r="G54" i="2"/>
  <c r="F55" i="2"/>
  <c r="G55" i="2"/>
  <c r="F56" i="2"/>
  <c r="G56" i="2"/>
  <c r="F57" i="2"/>
  <c r="G57" i="2"/>
  <c r="F58" i="2"/>
  <c r="G58" i="2"/>
  <c r="F59" i="2"/>
  <c r="G59" i="2"/>
  <c r="F60" i="2"/>
  <c r="G60" i="2"/>
  <c r="F61" i="2"/>
  <c r="G61" i="2"/>
  <c r="F62" i="2"/>
  <c r="G62" i="2"/>
  <c r="F63" i="2"/>
  <c r="G63" i="2"/>
  <c r="F64" i="2"/>
  <c r="G64" i="2"/>
  <c r="F65" i="2"/>
  <c r="G65" i="2"/>
  <c r="F66" i="2"/>
  <c r="G66" i="2"/>
  <c r="F67" i="2"/>
  <c r="G67" i="2"/>
  <c r="F68" i="2"/>
  <c r="G68" i="2"/>
  <c r="F69" i="2"/>
  <c r="G69" i="2"/>
  <c r="F70" i="2"/>
  <c r="G70" i="2"/>
  <c r="F71" i="2"/>
  <c r="G71" i="2"/>
  <c r="F72" i="2"/>
  <c r="G72" i="2"/>
  <c r="F73" i="2"/>
  <c r="G73" i="2"/>
  <c r="F74" i="2"/>
  <c r="G74" i="2"/>
  <c r="F75" i="2"/>
  <c r="G75" i="2"/>
  <c r="F76" i="2"/>
  <c r="G76" i="2"/>
  <c r="F77" i="2"/>
  <c r="G77" i="2"/>
  <c r="F78" i="2"/>
  <c r="G78" i="2"/>
  <c r="F79" i="2"/>
  <c r="G79" i="2"/>
  <c r="F80" i="2"/>
  <c r="G80" i="2"/>
  <c r="G17" i="2"/>
  <c r="F17" i="2"/>
  <c r="G16" i="2"/>
  <c r="F16" i="2"/>
  <c r="G15" i="2"/>
  <c r="F15" i="2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F40" i="3"/>
  <c r="G40" i="3"/>
  <c r="F41" i="3"/>
  <c r="G41" i="3"/>
  <c r="F42" i="3"/>
  <c r="G42" i="3"/>
  <c r="F43" i="3"/>
  <c r="G43" i="3"/>
  <c r="F44" i="3"/>
  <c r="G44" i="3"/>
  <c r="F45" i="3"/>
  <c r="G45" i="3"/>
  <c r="F46" i="3"/>
  <c r="G46" i="3"/>
  <c r="F47" i="3"/>
  <c r="G47" i="3"/>
  <c r="F48" i="3"/>
  <c r="G48" i="3"/>
  <c r="F49" i="3"/>
  <c r="G49" i="3"/>
  <c r="F50" i="3"/>
  <c r="G50" i="3"/>
  <c r="F51" i="3"/>
  <c r="G51" i="3"/>
  <c r="F52" i="3"/>
  <c r="G52" i="3"/>
  <c r="F53" i="3"/>
  <c r="G53" i="3"/>
  <c r="F54" i="3"/>
  <c r="G54" i="3"/>
  <c r="F55" i="3"/>
  <c r="G55" i="3"/>
  <c r="F56" i="3"/>
  <c r="G56" i="3"/>
  <c r="F57" i="3"/>
  <c r="G57" i="3"/>
  <c r="F58" i="3"/>
  <c r="G58" i="3"/>
  <c r="F59" i="3"/>
  <c r="G59" i="3"/>
  <c r="F60" i="3"/>
  <c r="G60" i="3"/>
  <c r="G17" i="3"/>
  <c r="F17" i="3"/>
  <c r="G16" i="3"/>
  <c r="F16" i="3"/>
  <c r="G15" i="3"/>
  <c r="F15" i="3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2" i="1"/>
  <c r="G102" i="1"/>
  <c r="F103" i="1"/>
  <c r="G103" i="1"/>
  <c r="F104" i="1"/>
  <c r="G104" i="1"/>
  <c r="F105" i="1"/>
  <c r="G105" i="1"/>
  <c r="F106" i="1"/>
  <c r="G106" i="1"/>
  <c r="F107" i="1"/>
  <c r="G107" i="1"/>
  <c r="F108" i="1"/>
  <c r="G108" i="1"/>
  <c r="F109" i="1"/>
  <c r="G109" i="1"/>
  <c r="F110" i="1"/>
  <c r="G110" i="1"/>
  <c r="F111" i="1"/>
  <c r="G111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1" i="1"/>
  <c r="G121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G17" i="1"/>
  <c r="F17" i="1"/>
  <c r="G16" i="1"/>
  <c r="F16" i="1"/>
  <c r="G15" i="1"/>
  <c r="F15" i="1"/>
</calcChain>
</file>

<file path=xl/sharedStrings.xml><?xml version="1.0" encoding="utf-8"?>
<sst xmlns="http://schemas.openxmlformats.org/spreadsheetml/2006/main" count="942" uniqueCount="385">
  <si>
    <t>Назва культури</t>
  </si>
  <si>
    <t xml:space="preserve">     Назва   сорту, гібриду</t>
  </si>
  <si>
    <t>Одиниця виміру</t>
  </si>
  <si>
    <t>Упаковка</t>
  </si>
  <si>
    <t>Ціна за одиницю (грн. з ПДВ)</t>
  </si>
  <si>
    <t xml:space="preserve">Капуста </t>
  </si>
  <si>
    <t>тис.шт</t>
  </si>
  <si>
    <t>1000, 2500</t>
  </si>
  <si>
    <t>білоголова рання</t>
  </si>
  <si>
    <r>
      <t xml:space="preserve">Заріссіма </t>
    </r>
    <r>
      <rPr>
        <sz val="8"/>
        <rFont val="Arial"/>
        <family val="2"/>
        <charset val="204"/>
      </rPr>
      <t>(Zarissima RZ)</t>
    </r>
    <r>
      <rPr>
        <b/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 xml:space="preserve"> 48-52 дн. (насіння каліброване)</t>
    </r>
  </si>
  <si>
    <r>
      <t>Люсіма</t>
    </r>
    <r>
      <rPr>
        <i/>
        <sz val="8"/>
        <rFont val="Arial"/>
        <family val="2"/>
        <charset val="204"/>
      </rPr>
      <t xml:space="preserve"> </t>
    </r>
    <r>
      <rPr>
        <sz val="8"/>
        <rFont val="Arial"/>
        <family val="2"/>
      </rPr>
      <t>(Lucyma RZ)</t>
    </r>
    <r>
      <rPr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>F1</t>
    </r>
    <r>
      <rPr>
        <i/>
        <sz val="8"/>
        <rFont val="Arial"/>
        <family val="2"/>
        <charset val="204"/>
      </rPr>
      <t xml:space="preserve"> 48-50 дн. (насіння каліброване)</t>
    </r>
  </si>
  <si>
    <r>
      <t xml:space="preserve">Пушма </t>
    </r>
    <r>
      <rPr>
        <sz val="8"/>
        <rFont val="Arial"/>
        <family val="2"/>
        <charset val="204"/>
      </rPr>
      <t>(Pushma RZ)</t>
    </r>
    <r>
      <rPr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i/>
        <sz val="8"/>
        <rFont val="Arial"/>
        <family val="2"/>
        <charset val="204"/>
      </rPr>
      <t xml:space="preserve"> 48-52 дн.</t>
    </r>
  </si>
  <si>
    <r>
      <t xml:space="preserve">Феліссіма </t>
    </r>
    <r>
      <rPr>
        <sz val="8"/>
        <rFont val="Arial"/>
        <family val="2"/>
        <charset val="204"/>
      </rPr>
      <t>(Felissima RZ)</t>
    </r>
    <r>
      <rPr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 xml:space="preserve">55-60 дн. </t>
    </r>
    <r>
      <rPr>
        <b/>
        <i/>
        <sz val="8"/>
        <rFont val="Arial"/>
        <family val="2"/>
        <charset val="204"/>
      </rPr>
      <t>(</t>
    </r>
    <r>
      <rPr>
        <i/>
        <sz val="8"/>
        <rFont val="Arial"/>
        <family val="2"/>
        <charset val="204"/>
      </rPr>
      <t>насіння каліброване)</t>
    </r>
  </si>
  <si>
    <r>
      <t xml:space="preserve">Адема </t>
    </r>
    <r>
      <rPr>
        <sz val="8"/>
        <rFont val="Arial"/>
        <family val="2"/>
      </rPr>
      <t>(Adema RZ</t>
    </r>
    <r>
      <rPr>
        <sz val="10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</t>
    </r>
    <r>
      <rPr>
        <i/>
        <sz val="8"/>
        <rFont val="Arial"/>
        <family val="2"/>
        <charset val="204"/>
      </rPr>
      <t xml:space="preserve"> 60-65 дн.(насіння каліброване)</t>
    </r>
  </si>
  <si>
    <r>
      <t xml:space="preserve">Сіліма </t>
    </r>
    <r>
      <rPr>
        <sz val="9"/>
        <rFont val="Arial"/>
        <family val="2"/>
      </rPr>
      <t>(</t>
    </r>
    <r>
      <rPr>
        <sz val="8"/>
        <rFont val="Arial"/>
        <family val="2"/>
      </rPr>
      <t>Cilema RZ</t>
    </r>
    <r>
      <rPr>
        <sz val="9"/>
        <rFont val="Arial"/>
        <family val="2"/>
      </rPr>
      <t>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65-70 дн.</t>
    </r>
  </si>
  <si>
    <t xml:space="preserve">білоголова </t>
  </si>
  <si>
    <t>середня</t>
  </si>
  <si>
    <r>
      <t xml:space="preserve">Топма </t>
    </r>
    <r>
      <rPr>
        <sz val="9"/>
        <rFont val="Arial"/>
        <family val="2"/>
      </rPr>
      <t>(Top</t>
    </r>
    <r>
      <rPr>
        <sz val="8"/>
        <rFont val="Arial"/>
        <family val="2"/>
      </rPr>
      <t>ma RZ</t>
    </r>
    <r>
      <rPr>
        <sz val="9"/>
        <rFont val="Arial"/>
        <family val="2"/>
      </rPr>
      <t>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70-75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</si>
  <si>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Блюзма </t>
    </r>
    <r>
      <rPr>
        <sz val="8"/>
        <rFont val="Arial"/>
        <family val="2"/>
        <charset val="204"/>
      </rPr>
      <t>(Bluesma</t>
    </r>
    <r>
      <rPr>
        <sz val="8"/>
        <rFont val="Arial"/>
        <family val="2"/>
      </rPr>
      <t xml:space="preserve"> RZ</t>
    </r>
    <r>
      <rPr>
        <sz val="9"/>
        <rFont val="Arial"/>
        <family val="2"/>
      </rPr>
      <t>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70-75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</si>
  <si>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Мультіма </t>
    </r>
    <r>
      <rPr>
        <sz val="8"/>
        <rFont val="Arial"/>
        <family val="2"/>
        <charset val="204"/>
      </rPr>
      <t xml:space="preserve">(Multima RZ) </t>
    </r>
    <r>
      <rPr>
        <b/>
        <sz val="10"/>
        <rFont val="Arial"/>
        <family val="2"/>
      </rPr>
      <t>F1</t>
    </r>
    <r>
      <rPr>
        <sz val="8"/>
        <rFont val="Arial"/>
        <family val="2"/>
        <charset val="204"/>
      </rPr>
      <t xml:space="preserve"> 85-100 дн.</t>
    </r>
    <r>
      <rPr>
        <i/>
        <sz val="8"/>
        <rFont val="Arial"/>
        <family val="2"/>
        <charset val="204"/>
      </rPr>
      <t xml:space="preserve"> </t>
    </r>
  </si>
  <si>
    <r>
      <t xml:space="preserve">Джинтама </t>
    </r>
    <r>
      <rPr>
        <sz val="8"/>
        <rFont val="Arial"/>
        <family val="2"/>
      </rPr>
      <t xml:space="preserve">(Gintama RZ) </t>
    </r>
    <r>
      <rPr>
        <b/>
        <sz val="10"/>
        <rFont val="Arial"/>
        <family val="2"/>
        <charset val="204"/>
      </rPr>
      <t>F1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90-110 дн.</t>
    </r>
  </si>
  <si>
    <r>
      <t xml:space="preserve">Анкома </t>
    </r>
    <r>
      <rPr>
        <sz val="8"/>
        <rFont val="Arial"/>
        <family val="2"/>
      </rPr>
      <t>(Ancoma RZ)</t>
    </r>
    <r>
      <rPr>
        <b/>
        <sz val="10"/>
        <rFont val="Arial"/>
        <family val="2"/>
      </rPr>
      <t xml:space="preserve"> F1</t>
    </r>
    <r>
      <rPr>
        <sz val="8"/>
        <rFont val="Arial"/>
        <family val="2"/>
        <charset val="204"/>
      </rPr>
      <t xml:space="preserve"> 120-130 дн.</t>
    </r>
  </si>
  <si>
    <t>білоголова пізня</t>
  </si>
  <si>
    <r>
      <t>Муксума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(Mucsuma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130-140 дн.</t>
    </r>
    <r>
      <rPr>
        <i/>
        <sz val="8"/>
        <rFont val="Arial"/>
        <family val="2"/>
        <charset val="204"/>
      </rPr>
      <t xml:space="preserve"> </t>
    </r>
  </si>
  <si>
    <r>
      <t xml:space="preserve">Муксума </t>
    </r>
    <r>
      <rPr>
        <sz val="8"/>
        <rFont val="Arial"/>
        <family val="2"/>
        <charset val="204"/>
      </rPr>
      <t xml:space="preserve">(Mucsuma RZ)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</si>
  <si>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Септима </t>
    </r>
    <r>
      <rPr>
        <sz val="8"/>
        <rFont val="Arial"/>
        <family val="2"/>
      </rPr>
      <t>(Septima RZ)</t>
    </r>
    <r>
      <rPr>
        <b/>
        <sz val="10"/>
        <rFont val="Arial"/>
        <family val="2"/>
      </rPr>
      <t xml:space="preserve"> F1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</si>
  <si>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Сторема </t>
    </r>
    <r>
      <rPr>
        <sz val="8"/>
        <rFont val="Arial"/>
        <family val="2"/>
      </rPr>
      <t xml:space="preserve">(Storema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130-140 дн.</t>
    </r>
  </si>
  <si>
    <r>
      <t xml:space="preserve">Сторема </t>
    </r>
    <r>
      <rPr>
        <sz val="8"/>
        <rFont val="Arial"/>
        <family val="2"/>
      </rPr>
      <t xml:space="preserve">(Storema RZ) </t>
    </r>
    <r>
      <rPr>
        <b/>
        <sz val="10"/>
        <rFont val="Arial"/>
        <family val="2"/>
      </rPr>
      <t>F1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</si>
  <si>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Флексіма </t>
    </r>
    <r>
      <rPr>
        <sz val="8"/>
        <rFont val="Arial"/>
        <family val="2"/>
      </rPr>
      <t>(Flexima RZ)</t>
    </r>
    <r>
      <rPr>
        <b/>
        <sz val="10"/>
        <rFont val="Arial"/>
        <family val="2"/>
      </rPr>
      <t xml:space="preserve"> F1</t>
    </r>
    <r>
      <rPr>
        <sz val="8"/>
        <rFont val="Arial"/>
        <family val="2"/>
        <charset val="204"/>
      </rPr>
      <t xml:space="preserve"> 120-135 дн.</t>
    </r>
  </si>
  <si>
    <t>Капуста б/г конічна</t>
  </si>
  <si>
    <r>
      <t xml:space="preserve">Сонсма </t>
    </r>
    <r>
      <rPr>
        <sz val="8"/>
        <rFont val="Arial"/>
        <family val="2"/>
      </rPr>
      <t xml:space="preserve">(Sonsma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60-65 дн.</t>
    </r>
  </si>
  <si>
    <r>
      <t xml:space="preserve">Тіама </t>
    </r>
    <r>
      <rPr>
        <sz val="8"/>
        <rFont val="Arial"/>
        <family val="2"/>
      </rPr>
      <t xml:space="preserve">(Teama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70-75 дн.</t>
    </r>
  </si>
  <si>
    <r>
      <t xml:space="preserve">Капуста </t>
    </r>
    <r>
      <rPr>
        <sz val="9"/>
        <color rgb="FF008000"/>
        <rFont val="Arial"/>
        <family val="2"/>
        <charset val="204"/>
      </rPr>
      <t>cавойська</t>
    </r>
  </si>
  <si>
    <r>
      <t xml:space="preserve">Мадлена </t>
    </r>
    <r>
      <rPr>
        <sz val="8"/>
        <rFont val="Arial"/>
        <family val="2"/>
      </rPr>
      <t>(</t>
    </r>
    <r>
      <rPr>
        <sz val="8"/>
        <rFont val="Arial Cyr"/>
        <charset val="204"/>
      </rPr>
      <t xml:space="preserve">Madlena RZ) </t>
    </r>
    <r>
      <rPr>
        <b/>
        <sz val="10"/>
        <rFont val="Arial Cyr"/>
        <charset val="204"/>
      </rPr>
      <t xml:space="preserve">F1 </t>
    </r>
    <r>
      <rPr>
        <sz val="8"/>
        <rFont val="Arial Cyr"/>
        <charset val="204"/>
      </rPr>
      <t>85-105 дн.</t>
    </r>
  </si>
  <si>
    <r>
      <t>Футуріма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</rPr>
      <t>(Futurima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>125-140 дн.</t>
    </r>
  </si>
  <si>
    <t>червоноголова</t>
  </si>
  <si>
    <r>
      <t>Редма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</rPr>
      <t>(Redma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(каліброване)</t>
    </r>
    <r>
      <rPr>
        <sz val="8"/>
        <rFont val="Arial"/>
        <family val="2"/>
        <charset val="204"/>
      </rPr>
      <t xml:space="preserve"> 80-110 дн.</t>
    </r>
  </si>
  <si>
    <r>
      <t>Рексома</t>
    </r>
    <r>
      <rPr>
        <sz val="8"/>
        <rFont val="Arial"/>
        <family val="2"/>
        <charset val="204"/>
      </rPr>
      <t xml:space="preserve"> (Rexoma RZ) </t>
    </r>
    <r>
      <rPr>
        <b/>
        <sz val="10"/>
        <rFont val="Arial"/>
        <family val="2"/>
        <charset val="204"/>
      </rPr>
      <t>F1</t>
    </r>
    <r>
      <rPr>
        <b/>
        <i/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(каліброване) </t>
    </r>
    <r>
      <rPr>
        <sz val="8"/>
        <rFont val="Arial"/>
        <family val="2"/>
        <charset val="204"/>
      </rPr>
      <t>110-130 дн.</t>
    </r>
  </si>
  <si>
    <r>
      <t xml:space="preserve">Родіма </t>
    </r>
    <r>
      <rPr>
        <sz val="8"/>
        <rFont val="Arial"/>
        <family val="2"/>
        <charset val="204"/>
      </rPr>
      <t xml:space="preserve">(Rodima RZ)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 xml:space="preserve">(каліброване) </t>
    </r>
    <r>
      <rPr>
        <sz val="8"/>
        <rFont val="Arial"/>
        <family val="2"/>
        <charset val="204"/>
      </rPr>
      <t>120-140 дн</t>
    </r>
  </si>
  <si>
    <t>Капуста</t>
  </si>
  <si>
    <r>
      <t>Арієнзо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(Arienzo RZ)</t>
    </r>
    <r>
      <rPr>
        <b/>
        <sz val="8"/>
        <rFont val="Arial"/>
        <family val="2"/>
      </rPr>
      <t xml:space="preserve">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60-65</t>
    </r>
    <r>
      <rPr>
        <sz val="8"/>
        <rFont val="Arial"/>
        <family val="2"/>
        <charset val="204"/>
      </rPr>
      <t xml:space="preserve"> дн</t>
    </r>
    <r>
      <rPr>
        <i/>
        <sz val="8"/>
        <rFont val="Arial"/>
        <family val="2"/>
        <charset val="204"/>
      </rPr>
      <t>., для всесезонних</t>
    </r>
  </si>
  <si>
    <t>цвітна</t>
  </si>
  <si>
    <r>
      <t xml:space="preserve">Валмер </t>
    </r>
    <r>
      <rPr>
        <sz val="8"/>
        <rFont val="Arial"/>
        <family val="2"/>
        <charset val="204"/>
      </rPr>
      <t xml:space="preserve">(Valmer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70</t>
    </r>
    <r>
      <rPr>
        <b/>
        <sz val="10"/>
        <rFont val="Arial"/>
        <family val="2"/>
      </rPr>
      <t>-</t>
    </r>
    <r>
      <rPr>
        <sz val="8"/>
        <rFont val="Arial"/>
        <family val="2"/>
        <charset val="204"/>
      </rPr>
      <t>80 дн.,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для всесезонних посадок</t>
    </r>
  </si>
  <si>
    <r>
      <t xml:space="preserve">Веноса </t>
    </r>
    <r>
      <rPr>
        <sz val="8"/>
        <rFont val="Arial"/>
        <family val="2"/>
        <charset val="204"/>
      </rPr>
      <t xml:space="preserve">(Venosa RZ)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70</t>
    </r>
    <r>
      <rPr>
        <b/>
        <sz val="10"/>
        <rFont val="Arial"/>
        <family val="2"/>
      </rPr>
      <t>-</t>
    </r>
    <r>
      <rPr>
        <sz val="8"/>
        <rFont val="Arial"/>
        <family val="2"/>
        <charset val="204"/>
      </rPr>
      <t>80 дн.,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для всесезонних посадок</t>
    </r>
  </si>
  <si>
    <r>
      <t xml:space="preserve">Каспер </t>
    </r>
    <r>
      <rPr>
        <sz val="8"/>
        <rFont val="Arial"/>
        <family val="2"/>
        <charset val="204"/>
      </rPr>
      <t xml:space="preserve">(Kasper RZ) </t>
    </r>
    <r>
      <rPr>
        <sz val="9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F1</t>
    </r>
    <r>
      <rPr>
        <b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100 дн</t>
    </r>
    <r>
      <rPr>
        <i/>
        <sz val="8"/>
        <rFont val="Arial"/>
        <family val="2"/>
        <charset val="204"/>
      </rPr>
      <t>., для літніх посадок</t>
    </r>
  </si>
  <si>
    <r>
      <t xml:space="preserve">Опал </t>
    </r>
    <r>
      <rPr>
        <sz val="8"/>
        <rFont val="Arial"/>
        <family val="2"/>
      </rPr>
      <t>(Opaal RZ)</t>
    </r>
    <r>
      <rPr>
        <sz val="8"/>
        <rFont val="Arial"/>
        <family val="2"/>
        <charset val="204"/>
      </rPr>
      <t xml:space="preserve"> 55-60 дн</t>
    </r>
    <r>
      <rPr>
        <i/>
        <sz val="8"/>
        <rFont val="Arial"/>
        <family val="2"/>
        <charset val="204"/>
      </rPr>
      <t>., для ранніх посадок</t>
    </r>
  </si>
  <si>
    <r>
      <t>Пакстон</t>
    </r>
    <r>
      <rPr>
        <sz val="8"/>
        <rFont val="Arial"/>
        <family val="2"/>
        <charset val="204"/>
      </rPr>
      <t xml:space="preserve"> (Paxton RZ)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85-90 дн., для осінньго збирання</t>
    </r>
  </si>
  <si>
    <r>
      <t xml:space="preserve">Сантамарія </t>
    </r>
    <r>
      <rPr>
        <sz val="8"/>
        <rFont val="Arial"/>
        <family val="2"/>
      </rPr>
      <t>(Cantamaria RZ)</t>
    </r>
    <r>
      <rPr>
        <b/>
        <sz val="10"/>
        <rFont val="Arial"/>
        <family val="2"/>
      </rPr>
      <t xml:space="preserve"> F1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80 дн</t>
    </r>
    <r>
      <rPr>
        <i/>
        <sz val="8"/>
        <rFont val="Arial"/>
        <family val="2"/>
        <charset val="204"/>
      </rPr>
      <t>., для всесез.посадок</t>
    </r>
  </si>
  <si>
    <r>
      <rPr>
        <b/>
        <sz val="10"/>
        <rFont val="Arial"/>
        <family val="2"/>
        <charset val="204"/>
      </rPr>
      <t xml:space="preserve">Церсі </t>
    </r>
    <r>
      <rPr>
        <sz val="8"/>
        <rFont val="Arial"/>
        <family val="2"/>
        <charset val="204"/>
      </rPr>
      <t xml:space="preserve">(Cercy RZ)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 xml:space="preserve">90-95 дн., </t>
    </r>
    <r>
      <rPr>
        <i/>
        <sz val="8"/>
        <rFont val="Arial"/>
        <family val="2"/>
        <charset val="204"/>
      </rPr>
      <t>для літніх посадок</t>
    </r>
  </si>
  <si>
    <t>зелене суцвіття</t>
  </si>
  <si>
    <r>
      <t>Гільверде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(Gilverde RZ)</t>
    </r>
    <r>
      <rPr>
        <b/>
        <sz val="8"/>
        <rFont val="Arial"/>
        <family val="2"/>
      </rPr>
      <t xml:space="preserve">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65-90</t>
    </r>
    <r>
      <rPr>
        <sz val="8"/>
        <rFont val="Arial"/>
        <family val="2"/>
        <charset val="204"/>
      </rPr>
      <t xml:space="preserve"> дн</t>
    </r>
    <r>
      <rPr>
        <i/>
        <sz val="8"/>
        <rFont val="Arial"/>
        <family val="2"/>
        <charset val="204"/>
      </rPr>
      <t>., для всесезонних посадок</t>
    </r>
  </si>
  <si>
    <t>пурпурове суцвіття</t>
  </si>
  <si>
    <r>
      <t>Лавендер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(Lavender RZ)</t>
    </r>
    <r>
      <rPr>
        <b/>
        <sz val="8"/>
        <rFont val="Arial"/>
        <family val="2"/>
      </rPr>
      <t xml:space="preserve">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65-90</t>
    </r>
    <r>
      <rPr>
        <sz val="8"/>
        <rFont val="Arial"/>
        <family val="2"/>
        <charset val="204"/>
      </rPr>
      <t xml:space="preserve"> дн</t>
    </r>
    <r>
      <rPr>
        <i/>
        <sz val="8"/>
        <rFont val="Arial"/>
        <family val="2"/>
        <charset val="204"/>
      </rPr>
      <t>., для всесезонних посадок</t>
    </r>
  </si>
  <si>
    <t>романеско</t>
  </si>
  <si>
    <r>
      <rPr>
        <b/>
        <sz val="10"/>
        <rFont val="Arial"/>
        <family val="2"/>
        <charset val="204"/>
      </rPr>
      <t>Пунтоверде</t>
    </r>
    <r>
      <rPr>
        <sz val="8"/>
        <rFont val="Arial"/>
        <family val="2"/>
        <charset val="204"/>
      </rPr>
      <t xml:space="preserve"> (Puntoverde RZ) </t>
    </r>
    <r>
      <rPr>
        <b/>
        <sz val="10"/>
        <rFont val="Arial"/>
        <family val="2"/>
        <charset val="204"/>
      </rPr>
      <t>F1</t>
    </r>
  </si>
  <si>
    <r>
      <t>Капус</t>
    </r>
    <r>
      <rPr>
        <b/>
        <sz val="11"/>
        <color indexed="17"/>
        <rFont val="Arial"/>
        <family val="2"/>
        <charset val="204"/>
      </rPr>
      <t xml:space="preserve">та </t>
    </r>
    <r>
      <rPr>
        <b/>
        <sz val="10"/>
        <color indexed="17"/>
        <rFont val="Arial"/>
        <family val="2"/>
        <charset val="204"/>
      </rPr>
      <t>броколі</t>
    </r>
  </si>
  <si>
    <r>
      <t xml:space="preserve">Агасі </t>
    </r>
    <r>
      <rPr>
        <sz val="8"/>
        <rFont val="Arial"/>
        <family val="2"/>
      </rPr>
      <t>(Agassi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 xml:space="preserve">65-75 дн.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</si>
  <si>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Вікаріо </t>
    </r>
    <r>
      <rPr>
        <sz val="8"/>
        <rFont val="Arial"/>
        <family val="2"/>
        <charset val="204"/>
      </rPr>
      <t xml:space="preserve">(Vicario RZ) 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65-70 дн.,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для всесезонних посадок</t>
    </r>
  </si>
  <si>
    <r>
      <t xml:space="preserve">Ларсон </t>
    </r>
    <r>
      <rPr>
        <sz val="8"/>
        <rFont val="Arial"/>
        <family val="2"/>
      </rPr>
      <t>(Larsson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 xml:space="preserve">70-80 дн.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</si>
  <si>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Орантес </t>
    </r>
    <r>
      <rPr>
        <sz val="8"/>
        <rFont val="Arial"/>
        <family val="2"/>
      </rPr>
      <t>(Orantes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 xml:space="preserve">70-90 дн. </t>
    </r>
    <r>
      <rPr>
        <i/>
        <sz val="8"/>
        <rFont val="Arial"/>
        <family val="2"/>
        <charset val="204"/>
      </rPr>
      <t>(насіння каліброване)</t>
    </r>
  </si>
  <si>
    <t>листова кучерява (тип Кале)</t>
  </si>
  <si>
    <r>
      <t xml:space="preserve">Карілло </t>
    </r>
    <r>
      <rPr>
        <sz val="9"/>
        <rFont val="Arial"/>
        <family val="2"/>
        <charset val="204"/>
      </rPr>
      <t>(Karillo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 xml:space="preserve">45-75 дн. </t>
    </r>
    <r>
      <rPr>
        <i/>
        <sz val="8"/>
        <rFont val="Arial"/>
        <family val="2"/>
        <charset val="204"/>
      </rPr>
      <t>(насіння каліброване)</t>
    </r>
  </si>
  <si>
    <r>
      <t>Капус</t>
    </r>
    <r>
      <rPr>
        <b/>
        <sz val="11"/>
        <color indexed="17"/>
        <rFont val="Arial"/>
        <family val="2"/>
        <charset val="204"/>
      </rPr>
      <t xml:space="preserve">та </t>
    </r>
    <r>
      <rPr>
        <b/>
        <sz val="10"/>
        <color indexed="17"/>
        <rFont val="Arial"/>
        <family val="2"/>
        <charset val="204"/>
      </rPr>
      <t>кольрабі</t>
    </r>
  </si>
  <si>
    <t>Огірок-корнішон</t>
  </si>
  <si>
    <r>
      <t>Соната</t>
    </r>
    <r>
      <rPr>
        <b/>
        <sz val="8"/>
        <rFont val="Arial"/>
        <family val="2"/>
      </rPr>
      <t xml:space="preserve"> </t>
    </r>
    <r>
      <rPr>
        <sz val="9"/>
        <rFont val="Arial"/>
        <family val="2"/>
        <charset val="204"/>
      </rPr>
      <t>(Sonate RZ)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F1</t>
    </r>
    <r>
      <rPr>
        <i/>
        <sz val="8"/>
        <rFont val="Arial"/>
        <family val="2"/>
        <charset val="204"/>
      </rPr>
      <t xml:space="preserve"> комахозапильний</t>
    </r>
  </si>
  <si>
    <t>250, 1000, 5000</t>
  </si>
  <si>
    <r>
      <t xml:space="preserve">Брідж </t>
    </r>
    <r>
      <rPr>
        <sz val="9"/>
        <rFont val="Arial"/>
        <family val="2"/>
      </rPr>
      <t xml:space="preserve">(Bridge RZ)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</si>
  <si>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t>250, 1000</t>
  </si>
  <si>
    <r>
      <t xml:space="preserve">Дієз </t>
    </r>
    <r>
      <rPr>
        <sz val="9"/>
        <rFont val="Arial"/>
        <family val="2"/>
      </rPr>
      <t xml:space="preserve">(Diyez RZ)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</si>
  <si>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 xml:space="preserve">Караоке </t>
    </r>
    <r>
      <rPr>
        <sz val="9"/>
        <rFont val="Arial"/>
        <family val="2"/>
      </rPr>
      <t xml:space="preserve">(Karaoke RZ)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</si>
  <si>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 xml:space="preserve">Кібрія </t>
    </r>
    <r>
      <rPr>
        <sz val="9"/>
        <rFont val="Arial"/>
        <family val="2"/>
        <charset val="204"/>
      </rPr>
      <t xml:space="preserve">(Kybria RZ)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</si>
  <si>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t>100, 250, 1000</t>
  </si>
  <si>
    <r>
      <t xml:space="preserve">Концерт F1 </t>
    </r>
    <r>
      <rPr>
        <sz val="9"/>
        <rFont val="Arial"/>
        <family val="2"/>
        <charset val="204"/>
      </rPr>
      <t xml:space="preserve">(Konzert RZ)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</si>
  <si>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 xml:space="preserve">Ліст </t>
    </r>
    <r>
      <rPr>
        <sz val="9"/>
        <rFont val="Arial"/>
        <family val="2"/>
        <charset val="204"/>
      </rPr>
      <t>(Liszt RZ)</t>
    </r>
    <r>
      <rPr>
        <b/>
        <sz val="10"/>
        <rFont val="Arial"/>
        <family val="2"/>
      </rPr>
      <t xml:space="preserve"> F1 </t>
    </r>
    <r>
      <rPr>
        <i/>
        <sz val="8"/>
        <rFont val="Arial"/>
        <family val="2"/>
        <charset val="204"/>
      </rPr>
      <t>партенокарпічний</t>
    </r>
  </si>
  <si>
    <r>
      <t>Пучіні</t>
    </r>
    <r>
      <rPr>
        <sz val="9"/>
        <rFont val="Arial"/>
        <family val="2"/>
        <charset val="204"/>
      </rPr>
      <t xml:space="preserve"> (Puccini RZ)</t>
    </r>
    <r>
      <rPr>
        <sz val="8"/>
        <rFont val="Arial"/>
        <family val="2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</si>
  <si>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t>кг</t>
  </si>
  <si>
    <t>10г, 50г, 250г</t>
  </si>
  <si>
    <r>
      <t>Рубато</t>
    </r>
    <r>
      <rPr>
        <sz val="9"/>
        <rFont val="Arial"/>
        <family val="2"/>
        <charset val="204"/>
      </rPr>
      <t xml:space="preserve"> (Rubato RZ)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</si>
  <si>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>Рубінштейн</t>
    </r>
    <r>
      <rPr>
        <sz val="8"/>
        <rFont val="Arial"/>
        <family val="2"/>
      </rPr>
      <t xml:space="preserve"> </t>
    </r>
    <r>
      <rPr>
        <sz val="9"/>
        <rFont val="Arial"/>
        <family val="2"/>
        <charset val="204"/>
      </rPr>
      <t>(Rubinstein RZ)</t>
    </r>
    <r>
      <rPr>
        <sz val="8"/>
        <rFont val="Arial"/>
        <family val="2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</si>
  <si>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 xml:space="preserve">Саунд </t>
    </r>
    <r>
      <rPr>
        <sz val="9"/>
        <rFont val="Arial"/>
        <family val="2"/>
        <charset val="204"/>
      </rPr>
      <t xml:space="preserve">(Sound RZ)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</si>
  <si>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 xml:space="preserve">Тріоле </t>
    </r>
    <r>
      <rPr>
        <sz val="8"/>
        <rFont val="Arial"/>
        <family val="2"/>
      </rPr>
      <t>(</t>
    </r>
    <r>
      <rPr>
        <sz val="9"/>
        <rFont val="Arial"/>
        <family val="2"/>
        <charset val="204"/>
      </rPr>
      <t>Triole RZ</t>
    </r>
    <r>
      <rPr>
        <sz val="8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 </t>
    </r>
    <r>
      <rPr>
        <i/>
        <sz val="8"/>
        <rFont val="Arial"/>
        <family val="2"/>
        <charset val="204"/>
      </rPr>
      <t>партенокарпічний</t>
    </r>
  </si>
  <si>
    <r>
      <t>Чайковський</t>
    </r>
    <r>
      <rPr>
        <sz val="8"/>
        <rFont val="Arial"/>
        <family val="2"/>
      </rPr>
      <t xml:space="preserve"> (</t>
    </r>
    <r>
      <rPr>
        <sz val="9"/>
        <rFont val="Arial"/>
        <family val="2"/>
        <charset val="204"/>
      </rPr>
      <t>Chaikovskiy RZ</t>
    </r>
    <r>
      <rPr>
        <sz val="8"/>
        <rFont val="Arial"/>
        <family val="2"/>
      </rPr>
      <t xml:space="preserve"> 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</si>
  <si>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r>
      <t>Шакті</t>
    </r>
    <r>
      <rPr>
        <sz val="8"/>
        <rFont val="Arial"/>
        <family val="2"/>
      </rPr>
      <t xml:space="preserve"> (</t>
    </r>
    <r>
      <rPr>
        <sz val="9"/>
        <rFont val="Arial"/>
        <family val="2"/>
        <charset val="204"/>
      </rPr>
      <t>Shakthi RZ</t>
    </r>
    <r>
      <rPr>
        <sz val="8"/>
        <rFont val="Arial"/>
        <family val="2"/>
      </rPr>
      <t xml:space="preserve"> ) </t>
    </r>
    <r>
      <rPr>
        <b/>
        <sz val="10"/>
        <rFont val="Arial"/>
        <family val="2"/>
      </rPr>
      <t xml:space="preserve">F1 </t>
    </r>
    <r>
      <rPr>
        <i/>
        <sz val="8"/>
        <rFont val="Arial"/>
        <family val="2"/>
        <charset val="204"/>
      </rPr>
      <t>партенокарпічний</t>
    </r>
  </si>
  <si>
    <t>Томат</t>
  </si>
  <si>
    <r>
      <t>Філікса</t>
    </r>
    <r>
      <rPr>
        <sz val="8"/>
        <rFont val="Arial"/>
        <family val="2"/>
      </rPr>
      <t xml:space="preserve"> </t>
    </r>
    <r>
      <rPr>
        <sz val="9"/>
        <rFont val="Arial"/>
        <family val="2"/>
        <charset val="204"/>
      </rPr>
      <t xml:space="preserve">(Filiksa RZ ) </t>
    </r>
    <r>
      <rPr>
        <b/>
        <sz val="10"/>
        <rFont val="Arial"/>
        <family val="2"/>
      </rPr>
      <t xml:space="preserve">F1 </t>
    </r>
    <r>
      <rPr>
        <i/>
        <sz val="10"/>
        <rFont val="Arial"/>
        <family val="2"/>
        <charset val="204"/>
      </rPr>
      <t>червоний, форма</t>
    </r>
    <r>
      <rPr>
        <b/>
        <sz val="10"/>
        <rFont val="Arial"/>
        <family val="2"/>
      </rPr>
      <t xml:space="preserve"> </t>
    </r>
    <r>
      <rPr>
        <i/>
        <sz val="9"/>
        <rFont val="Arial"/>
        <family val="2"/>
        <charset val="204"/>
      </rPr>
      <t>сливка</t>
    </r>
  </si>
  <si>
    <t>100, 1000</t>
  </si>
  <si>
    <t>Морква</t>
  </si>
  <si>
    <r>
      <t xml:space="preserve">Джерада </t>
    </r>
    <r>
      <rPr>
        <sz val="8"/>
        <rFont val="Arial"/>
        <family val="2"/>
      </rPr>
      <t xml:space="preserve">(Jerada RZ)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Нантеc тип</t>
    </r>
    <r>
      <rPr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</rPr>
      <t>100-110 дн.(калібр 1,6-1,8)</t>
    </r>
  </si>
  <si>
    <t>млн.шт</t>
  </si>
  <si>
    <t>25000, 100000,1000000</t>
  </si>
  <si>
    <r>
      <t xml:space="preserve">Джерада </t>
    </r>
    <r>
      <rPr>
        <sz val="8"/>
        <rFont val="Arial"/>
        <family val="2"/>
      </rPr>
      <t xml:space="preserve">(Jerada RZ)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Нантеc тип</t>
    </r>
    <r>
      <rPr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100-110 дн</t>
    </r>
    <r>
      <rPr>
        <i/>
        <sz val="8"/>
        <rFont val="Arial"/>
        <family val="2"/>
      </rPr>
      <t>.(калібр 1,8-2,0)</t>
    </r>
  </si>
  <si>
    <r>
      <t xml:space="preserve">Імер </t>
    </r>
    <r>
      <rPr>
        <sz val="8"/>
        <rFont val="Arial"/>
        <family val="2"/>
        <charset val="204"/>
      </rPr>
      <t>(Ymer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Нантеc тип</t>
    </r>
    <r>
      <rPr>
        <b/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120 дн. (калібр 1,6-1,8)</t>
    </r>
  </si>
  <si>
    <r>
      <t>Імер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(Ymer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Нантеc тип</t>
    </r>
    <r>
      <rPr>
        <b/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120 дн. (калібр 1,8-2,0)</t>
    </r>
  </si>
  <si>
    <r>
      <t>Імер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(Ymer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Нантеc тип</t>
    </r>
    <r>
      <rPr>
        <b/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120 дн. (калібр 2,0-2,2)</t>
    </r>
  </si>
  <si>
    <r>
      <t xml:space="preserve">Морелія </t>
    </r>
    <r>
      <rPr>
        <sz val="8"/>
        <rFont val="Arial"/>
        <family val="2"/>
        <charset val="204"/>
      </rPr>
      <t>(Morelia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8"/>
        <rFont val="Arial"/>
        <family val="2"/>
        <charset val="204"/>
      </rPr>
      <t>Нантеc тип</t>
    </r>
    <r>
      <rPr>
        <b/>
        <sz val="10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>120-130 дн. (калібр 1,6-1,8)</t>
    </r>
  </si>
  <si>
    <r>
      <t xml:space="preserve">Каротан </t>
    </r>
    <r>
      <rPr>
        <sz val="9"/>
        <rFont val="Arial"/>
        <family val="2"/>
        <charset val="204"/>
      </rPr>
      <t xml:space="preserve"> (Karotan RZ) </t>
    </r>
    <r>
      <rPr>
        <i/>
        <sz val="8"/>
        <rFont val="Arial"/>
        <family val="2"/>
        <charset val="204"/>
      </rPr>
      <t>Флаке тип, пізня 150-160 дн</t>
    </r>
  </si>
  <si>
    <t>50г, 250г</t>
  </si>
  <si>
    <r>
      <t xml:space="preserve">Каротан </t>
    </r>
    <r>
      <rPr>
        <sz val="9"/>
        <rFont val="Arial"/>
        <family val="2"/>
        <charset val="204"/>
      </rPr>
      <t xml:space="preserve"> (Karotan RZ) </t>
    </r>
    <r>
      <rPr>
        <i/>
        <sz val="8"/>
        <rFont val="Arial"/>
        <family val="2"/>
        <charset val="204"/>
      </rPr>
      <t>Флаке тип, (калібр 1,6-1,8)</t>
    </r>
  </si>
  <si>
    <t>Буряк</t>
  </si>
  <si>
    <t>столовий</t>
  </si>
  <si>
    <r>
      <t xml:space="preserve">Ліберо </t>
    </r>
    <r>
      <rPr>
        <sz val="8"/>
        <rFont val="Arial"/>
        <family val="2"/>
        <charset val="204"/>
      </rPr>
      <t xml:space="preserve"> (Libero RZ)</t>
    </r>
    <r>
      <rPr>
        <b/>
        <sz val="10"/>
        <rFont val="Arial"/>
        <family val="2"/>
      </rPr>
      <t xml:space="preserve">, </t>
    </r>
    <r>
      <rPr>
        <i/>
        <sz val="8"/>
        <rFont val="Arial"/>
        <family val="2"/>
        <charset val="204"/>
      </rPr>
      <t>округлий</t>
    </r>
  </si>
  <si>
    <r>
      <t>Монті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(Monty RZ) 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2,75-3,50)</t>
    </r>
  </si>
  <si>
    <t>25000, 50000</t>
  </si>
  <si>
    <r>
      <t xml:space="preserve">Монті </t>
    </r>
    <r>
      <rPr>
        <sz val="8"/>
        <rFont val="Arial"/>
        <family val="2"/>
        <charset val="204"/>
      </rPr>
      <t xml:space="preserve">(Monty RZ) 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3,50-4,25)</t>
    </r>
  </si>
  <si>
    <r>
      <t>Родіті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(Roditi RZ) 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3,00-3,50)</t>
    </r>
  </si>
  <si>
    <r>
      <t>Родіті</t>
    </r>
    <r>
      <rPr>
        <sz val="8"/>
        <rFont val="Arial"/>
        <family val="2"/>
        <charset val="204"/>
      </rPr>
      <t xml:space="preserve"> (Roditi RZ)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3,50-4,00)</t>
    </r>
  </si>
  <si>
    <r>
      <t>Родіті</t>
    </r>
    <r>
      <rPr>
        <sz val="8"/>
        <rFont val="Arial"/>
        <family val="2"/>
        <charset val="204"/>
      </rPr>
      <t xml:space="preserve"> (Roditi RZ)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4,00-4,50)</t>
    </r>
  </si>
  <si>
    <r>
      <t>Зепо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(Zeppo RZ) 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2,75-3,50)</t>
    </r>
  </si>
  <si>
    <t>25 000, 50 000, 100000</t>
  </si>
  <si>
    <r>
      <t>Зепо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(Zeppo RZ) </t>
    </r>
    <r>
      <rPr>
        <b/>
        <sz val="9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 </t>
    </r>
    <r>
      <rPr>
        <i/>
        <sz val="8"/>
        <rFont val="Arial"/>
        <family val="2"/>
        <charset val="204"/>
      </rPr>
      <t xml:space="preserve">округлий </t>
    </r>
    <r>
      <rPr>
        <b/>
        <sz val="9"/>
        <rFont val="Arial"/>
        <family val="2"/>
        <charset val="204"/>
      </rPr>
      <t>PR</t>
    </r>
    <r>
      <rPr>
        <i/>
        <sz val="8"/>
        <rFont val="Arial"/>
        <family val="2"/>
        <charset val="204"/>
      </rPr>
      <t xml:space="preserve"> (калібр 3,50-4,25)</t>
    </r>
  </si>
  <si>
    <t>25000, 50000, 100000</t>
  </si>
  <si>
    <t>Редиска</t>
  </si>
  <si>
    <r>
      <t xml:space="preserve">Ронділ   </t>
    </r>
    <r>
      <rPr>
        <sz val="8"/>
        <rFont val="Arial"/>
        <family val="2"/>
      </rPr>
      <t>(Rondeel RZ)</t>
    </r>
  </si>
  <si>
    <t>50г</t>
  </si>
  <si>
    <r>
      <t xml:space="preserve">Белсей  </t>
    </r>
    <r>
      <rPr>
        <sz val="8"/>
        <rFont val="Arial"/>
        <family val="2"/>
        <charset val="204"/>
      </rPr>
      <t>(Belsay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2,50-2,75</t>
    </r>
    <r>
      <rPr>
        <sz val="8"/>
        <rFont val="Arial"/>
        <family val="2"/>
        <charset val="204"/>
      </rPr>
      <t xml:space="preserve"> </t>
    </r>
  </si>
  <si>
    <r>
      <t xml:space="preserve">Белсей  </t>
    </r>
    <r>
      <rPr>
        <sz val="8"/>
        <rFont val="Arial"/>
        <family val="2"/>
        <charset val="204"/>
      </rPr>
      <t>(Belsay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2,75-3,00</t>
    </r>
  </si>
  <si>
    <r>
      <t xml:space="preserve">Белсей  </t>
    </r>
    <r>
      <rPr>
        <sz val="8"/>
        <rFont val="Arial"/>
        <family val="2"/>
        <charset val="204"/>
      </rPr>
      <t>(Belsay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3,00-3,25</t>
    </r>
    <r>
      <rPr>
        <sz val="8"/>
        <rFont val="Arial"/>
        <family val="2"/>
        <charset val="204"/>
      </rPr>
      <t xml:space="preserve"> </t>
    </r>
  </si>
  <si>
    <t xml:space="preserve">Селера </t>
  </si>
  <si>
    <r>
      <rPr>
        <b/>
        <sz val="10"/>
        <rFont val="Arial Cyr"/>
        <charset val="204"/>
      </rPr>
      <t>Мерга</t>
    </r>
    <r>
      <rPr>
        <sz val="10"/>
        <rFont val="Arial Cyr"/>
        <family val="2"/>
        <charset val="204"/>
      </rPr>
      <t xml:space="preserve"> </t>
    </r>
    <r>
      <rPr>
        <sz val="8"/>
        <rFont val="Arial Cyr"/>
        <charset val="204"/>
      </rPr>
      <t>(Merga RZ)</t>
    </r>
  </si>
  <si>
    <t>коренеплідна</t>
  </si>
  <si>
    <r>
      <t>Президент</t>
    </r>
    <r>
      <rPr>
        <sz val="10"/>
        <rFont val="Arial Cyr"/>
        <family val="2"/>
        <charset val="204"/>
      </rPr>
      <t xml:space="preserve"> </t>
    </r>
    <r>
      <rPr>
        <sz val="8"/>
        <rFont val="Arial Cyr"/>
        <charset val="204"/>
      </rPr>
      <t>(President RZ)</t>
    </r>
  </si>
  <si>
    <r>
      <t xml:space="preserve">Отаго </t>
    </r>
    <r>
      <rPr>
        <sz val="8"/>
        <rFont val="Arial"/>
        <family val="2"/>
        <charset val="204"/>
      </rPr>
      <t>(Otago RZ)</t>
    </r>
  </si>
  <si>
    <r>
      <t xml:space="preserve">Арітра </t>
    </r>
    <r>
      <rPr>
        <sz val="9"/>
        <rFont val="Arial"/>
        <family val="2"/>
        <charset val="204"/>
      </rPr>
      <t>(Aritra RZ)</t>
    </r>
  </si>
  <si>
    <t>черешкова</t>
  </si>
  <si>
    <r>
      <t>Келвін</t>
    </r>
    <r>
      <rPr>
        <sz val="10"/>
        <rFont val="Arial Cyr"/>
        <family val="2"/>
        <charset val="204"/>
      </rPr>
      <t xml:space="preserve"> </t>
    </r>
    <r>
      <rPr>
        <sz val="8"/>
        <rFont val="Arial Cyr"/>
        <charset val="204"/>
      </rPr>
      <t>(Kelvin RZ)</t>
    </r>
  </si>
  <si>
    <r>
      <t>Стетхем</t>
    </r>
    <r>
      <rPr>
        <sz val="8"/>
        <rFont val="Arial"/>
        <family val="2"/>
        <charset val="204"/>
      </rPr>
      <t xml:space="preserve"> (Stetham RZ)</t>
    </r>
  </si>
  <si>
    <t>Цибуля-порей</t>
  </si>
  <si>
    <r>
      <t xml:space="preserve">Матейко </t>
    </r>
    <r>
      <rPr>
        <sz val="8"/>
        <rFont val="Arial"/>
        <family val="2"/>
      </rPr>
      <t>(Matejko RZ)</t>
    </r>
    <r>
      <rPr>
        <b/>
        <sz val="9"/>
        <rFont val="Arial"/>
        <family val="2"/>
        <charset val="204"/>
      </rPr>
      <t xml:space="preserve"> F1</t>
    </r>
    <r>
      <rPr>
        <sz val="9"/>
        <rFont val="Arial"/>
        <family val="2"/>
        <charset val="204"/>
      </rPr>
      <t>,</t>
    </r>
    <r>
      <rPr>
        <b/>
        <sz val="9"/>
        <rFont val="Arial"/>
        <family val="2"/>
        <charset val="204"/>
      </rPr>
      <t xml:space="preserve"> PR</t>
    </r>
  </si>
  <si>
    <t>Фенхель</t>
  </si>
  <si>
    <r>
      <t xml:space="preserve">Боеллі </t>
    </r>
    <r>
      <rPr>
        <sz val="9"/>
        <rFont val="Arial"/>
        <family val="2"/>
        <charset val="204"/>
      </rPr>
      <t>(Boelli)</t>
    </r>
    <r>
      <rPr>
        <sz val="10"/>
        <rFont val="Arial"/>
        <family val="2"/>
        <charset val="204"/>
      </rPr>
      <t xml:space="preserve"> RZ</t>
    </r>
  </si>
  <si>
    <t xml:space="preserve"> Шпинат</t>
  </si>
  <si>
    <r>
      <t xml:space="preserve">Білбі </t>
    </r>
    <r>
      <rPr>
        <sz val="8"/>
        <rFont val="Arial Cyr"/>
        <charset val="204"/>
      </rPr>
      <t>(Bilby RZ)</t>
    </r>
    <r>
      <rPr>
        <b/>
        <sz val="10"/>
        <rFont val="Arial Cyr"/>
        <charset val="204"/>
      </rPr>
      <t xml:space="preserve"> F1</t>
    </r>
  </si>
  <si>
    <t>25000, 1000000</t>
  </si>
  <si>
    <r>
      <t xml:space="preserve">Блобфіш </t>
    </r>
    <r>
      <rPr>
        <sz val="8"/>
        <rFont val="Arial Cyr"/>
        <charset val="204"/>
      </rPr>
      <t>(Blobfish RZ)</t>
    </r>
    <r>
      <rPr>
        <b/>
        <sz val="10"/>
        <rFont val="Arial Cyr"/>
        <charset val="204"/>
      </rPr>
      <t xml:space="preserve"> F1</t>
    </r>
  </si>
  <si>
    <r>
      <t xml:space="preserve">Боа </t>
    </r>
    <r>
      <rPr>
        <sz val="8"/>
        <rFont val="Arial Cyr"/>
        <charset val="204"/>
      </rPr>
      <t>(Boa RZ)</t>
    </r>
    <r>
      <rPr>
        <b/>
        <sz val="10"/>
        <rFont val="Arial Cyr"/>
        <charset val="204"/>
      </rPr>
      <t xml:space="preserve"> F1</t>
    </r>
  </si>
  <si>
    <r>
      <t xml:space="preserve">Вудпекер </t>
    </r>
    <r>
      <rPr>
        <sz val="8"/>
        <rFont val="Arial Cyr"/>
        <charset val="204"/>
      </rPr>
      <t>(Woodpecker RZ)</t>
    </r>
    <r>
      <rPr>
        <b/>
        <sz val="10"/>
        <rFont val="Arial Cyr"/>
        <charset val="204"/>
      </rPr>
      <t xml:space="preserve"> F1</t>
    </r>
  </si>
  <si>
    <r>
      <t xml:space="preserve">Лізард </t>
    </r>
    <r>
      <rPr>
        <sz val="8"/>
        <rFont val="Arial Cyr"/>
        <charset val="204"/>
      </rPr>
      <t>(Lizard RZ)</t>
    </r>
    <r>
      <rPr>
        <b/>
        <sz val="10"/>
        <rFont val="Arial Cyr"/>
        <charset val="204"/>
      </rPr>
      <t xml:space="preserve"> F1</t>
    </r>
  </si>
  <si>
    <r>
      <t xml:space="preserve">Ред Снепер </t>
    </r>
    <r>
      <rPr>
        <sz val="9"/>
        <rFont val="Arial Cyr"/>
        <charset val="204"/>
      </rPr>
      <t>( Red Snapper RZ)</t>
    </r>
    <r>
      <rPr>
        <b/>
        <sz val="10"/>
        <rFont val="Arial Cyr"/>
        <charset val="204"/>
      </rPr>
      <t xml:space="preserve"> F1</t>
    </r>
  </si>
  <si>
    <r>
      <t xml:space="preserve">Пронгорн </t>
    </r>
    <r>
      <rPr>
        <sz val="9"/>
        <rFont val="Arial Cyr"/>
        <charset val="204"/>
      </rPr>
      <t>( Pronghorn RZ)</t>
    </r>
    <r>
      <rPr>
        <b/>
        <sz val="10"/>
        <rFont val="Arial Cyr"/>
        <charset val="204"/>
      </rPr>
      <t xml:space="preserve"> F1</t>
    </r>
  </si>
  <si>
    <r>
      <t xml:space="preserve">Пума </t>
    </r>
    <r>
      <rPr>
        <sz val="9"/>
        <rFont val="Arial Cyr"/>
        <charset val="204"/>
      </rPr>
      <t>( Puma RZ)</t>
    </r>
    <r>
      <rPr>
        <b/>
        <sz val="10"/>
        <rFont val="Arial Cyr"/>
        <charset val="204"/>
      </rPr>
      <t xml:space="preserve"> F1</t>
    </r>
  </si>
  <si>
    <r>
      <t xml:space="preserve">Сильвервейл </t>
    </r>
    <r>
      <rPr>
        <sz val="9"/>
        <rFont val="Arial Cyr"/>
        <charset val="204"/>
      </rPr>
      <t xml:space="preserve">(Silverwhale RZ) </t>
    </r>
    <r>
      <rPr>
        <b/>
        <sz val="10"/>
        <rFont val="Arial Cyr"/>
        <charset val="204"/>
      </rPr>
      <t>F1</t>
    </r>
  </si>
  <si>
    <t>Мангольд</t>
  </si>
  <si>
    <r>
      <t xml:space="preserve">Чарлі </t>
    </r>
    <r>
      <rPr>
        <sz val="8"/>
        <rFont val="Arial Cyr"/>
        <charset val="204"/>
      </rPr>
      <t>(Charlie RZ)</t>
    </r>
  </si>
  <si>
    <t>Кабачок</t>
  </si>
  <si>
    <r>
      <t xml:space="preserve">Манісес </t>
    </r>
    <r>
      <rPr>
        <sz val="8"/>
        <rFont val="Arial Cyr"/>
        <charset val="204"/>
      </rPr>
      <t xml:space="preserve">(Manises RZ) </t>
    </r>
    <r>
      <rPr>
        <b/>
        <sz val="9"/>
        <rFont val="Arial Cyr"/>
        <charset val="204"/>
      </rPr>
      <t>F1</t>
    </r>
  </si>
  <si>
    <r>
      <t xml:space="preserve">Кефрен </t>
    </r>
    <r>
      <rPr>
        <sz val="8"/>
        <rFont val="Arial Cyr"/>
        <charset val="204"/>
      </rPr>
      <t xml:space="preserve">(Kefren RZ) </t>
    </r>
    <r>
      <rPr>
        <b/>
        <sz val="9"/>
        <rFont val="Arial Cyr"/>
        <charset val="204"/>
      </rPr>
      <t>F1</t>
    </r>
  </si>
  <si>
    <r>
      <rPr>
        <b/>
        <sz val="11"/>
        <color rgb="FF008000"/>
        <rFont val="Arial"/>
        <family val="2"/>
        <charset val="204"/>
      </rPr>
      <t>Квасоля</t>
    </r>
    <r>
      <rPr>
        <sz val="11"/>
        <color indexed="17"/>
        <rFont val="Arial"/>
        <family val="2"/>
        <charset val="204"/>
      </rPr>
      <t xml:space="preserve"> спаржева</t>
    </r>
  </si>
  <si>
    <r>
      <t xml:space="preserve">Фестівал </t>
    </r>
    <r>
      <rPr>
        <sz val="8"/>
        <rFont val="Arial Cyr"/>
        <charset val="204"/>
      </rPr>
      <t xml:space="preserve">(Festival RZ) </t>
    </r>
  </si>
  <si>
    <t>250г</t>
  </si>
  <si>
    <t xml:space="preserve">     Назва  сорту, гібриду</t>
  </si>
  <si>
    <t>Aзіатський тип</t>
  </si>
  <si>
    <r>
      <rPr>
        <b/>
        <sz val="10"/>
        <rFont val="Arial"/>
        <family val="2"/>
        <charset val="204"/>
      </rPr>
      <t>Cвятогор</t>
    </r>
    <r>
      <rPr>
        <sz val="9"/>
        <rFont val="Arial"/>
        <family val="2"/>
      </rPr>
      <t xml:space="preserve"> </t>
    </r>
    <r>
      <rPr>
        <sz val="8"/>
        <rFont val="Arial"/>
        <family val="2"/>
        <charset val="204"/>
      </rPr>
      <t>(Svyatogor RZ)</t>
    </r>
    <r>
      <rPr>
        <sz val="9"/>
        <rFont val="Arial"/>
        <family val="2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</t>
    </r>
    <r>
      <rPr>
        <sz val="9"/>
        <rFont val="Arial"/>
        <family val="2"/>
      </rPr>
      <t xml:space="preserve"> </t>
    </r>
  </si>
  <si>
    <t xml:space="preserve">Середньоплідний </t>
  </si>
  <si>
    <r>
      <t xml:space="preserve">Яні </t>
    </r>
    <r>
      <rPr>
        <sz val="8"/>
        <rFont val="Arial"/>
        <family val="2"/>
      </rPr>
      <t>(Yani RZ)</t>
    </r>
    <r>
      <rPr>
        <b/>
        <sz val="10"/>
        <rFont val="Arial"/>
        <family val="2"/>
      </rPr>
      <t xml:space="preserve"> F1</t>
    </r>
  </si>
  <si>
    <t>огірок</t>
  </si>
  <si>
    <r>
      <t xml:space="preserve">Mева </t>
    </r>
    <r>
      <rPr>
        <sz val="8"/>
        <rFont val="Arial"/>
        <family val="2"/>
        <charset val="204"/>
      </rPr>
      <t>(Mewa RZ)</t>
    </r>
    <r>
      <rPr>
        <b/>
        <sz val="10"/>
        <rFont val="Arial"/>
        <family val="2"/>
      </rPr>
      <t xml:space="preserve"> F1</t>
    </r>
  </si>
  <si>
    <r>
      <t>Мертус</t>
    </r>
    <r>
      <rPr>
        <sz val="8"/>
        <rFont val="Arial"/>
        <family val="2"/>
        <charset val="204"/>
      </rPr>
      <t xml:space="preserve"> (Mertus RZ)</t>
    </r>
    <r>
      <rPr>
        <b/>
        <sz val="10"/>
        <rFont val="Arial"/>
        <family val="2"/>
      </rPr>
      <t xml:space="preserve"> F1</t>
    </r>
    <r>
      <rPr>
        <sz val="9"/>
        <rFont val="Arial"/>
        <family val="2"/>
        <charset val="204"/>
      </rPr>
      <t xml:space="preserve"> </t>
    </r>
  </si>
  <si>
    <r>
      <t xml:space="preserve">Валігора </t>
    </r>
    <r>
      <rPr>
        <sz val="8"/>
        <rFont val="Arial"/>
        <family val="2"/>
      </rPr>
      <t>(Valigora RZ)</t>
    </r>
    <r>
      <rPr>
        <b/>
        <sz val="10"/>
        <rFont val="Arial"/>
        <family val="2"/>
      </rPr>
      <t xml:space="preserve"> F1  </t>
    </r>
    <r>
      <rPr>
        <i/>
        <sz val="8"/>
        <rFont val="Arial"/>
        <family val="2"/>
        <charset val="204"/>
      </rPr>
      <t>для високої шпалери</t>
    </r>
  </si>
  <si>
    <r>
      <t xml:space="preserve">Ельвінара </t>
    </r>
    <r>
      <rPr>
        <sz val="8"/>
        <rFont val="Arial"/>
        <family val="2"/>
      </rPr>
      <t>(Elvinara RZ)</t>
    </r>
    <r>
      <rPr>
        <b/>
        <sz val="10"/>
        <rFont val="Arial"/>
        <family val="2"/>
      </rPr>
      <t xml:space="preserve"> F1 </t>
    </r>
  </si>
  <si>
    <r>
      <t xml:space="preserve">Ілонара </t>
    </r>
    <r>
      <rPr>
        <sz val="8"/>
        <rFont val="Arial"/>
        <family val="2"/>
      </rPr>
      <t>(Ilonara RZ)</t>
    </r>
    <r>
      <rPr>
        <b/>
        <sz val="10"/>
        <rFont val="Arial"/>
        <family val="2"/>
      </rPr>
      <t xml:space="preserve"> F1 </t>
    </r>
  </si>
  <si>
    <r>
      <t xml:space="preserve">Кантара </t>
    </r>
    <r>
      <rPr>
        <sz val="8"/>
        <rFont val="Arial"/>
        <family val="2"/>
      </rPr>
      <t>(Cantara RZ)</t>
    </r>
    <r>
      <rPr>
        <b/>
        <sz val="10"/>
        <rFont val="Arial"/>
        <family val="2"/>
      </rPr>
      <t xml:space="preserve"> F1 </t>
    </r>
  </si>
  <si>
    <r>
      <t xml:space="preserve">Кібрія </t>
    </r>
    <r>
      <rPr>
        <sz val="9"/>
        <rFont val="Arial"/>
        <family val="2"/>
        <charset val="204"/>
      </rPr>
      <t xml:space="preserve">(Kybria RZ) </t>
    </r>
    <r>
      <rPr>
        <b/>
        <sz val="10"/>
        <rFont val="Arial"/>
        <family val="2"/>
        <charset val="204"/>
      </rPr>
      <t xml:space="preserve">F1 </t>
    </r>
  </si>
  <si>
    <r>
      <t xml:space="preserve">Ленара </t>
    </r>
    <r>
      <rPr>
        <sz val="8"/>
        <rFont val="Arial"/>
        <family val="2"/>
      </rPr>
      <t>(Lenara RZ</t>
    </r>
    <r>
      <rPr>
        <sz val="8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 </t>
    </r>
  </si>
  <si>
    <r>
      <t xml:space="preserve">Ромара </t>
    </r>
    <r>
      <rPr>
        <sz val="8"/>
        <rFont val="Arial"/>
        <family val="2"/>
      </rPr>
      <t>(Romara RZ</t>
    </r>
    <r>
      <rPr>
        <sz val="8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 </t>
    </r>
  </si>
  <si>
    <r>
      <t xml:space="preserve">Тріоле </t>
    </r>
    <r>
      <rPr>
        <sz val="8"/>
        <rFont val="Arial"/>
        <family val="2"/>
      </rPr>
      <t>(Triole RZ</t>
    </r>
    <r>
      <rPr>
        <sz val="8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 </t>
    </r>
  </si>
  <si>
    <r>
      <t>Чайковський</t>
    </r>
    <r>
      <rPr>
        <sz val="8"/>
        <rFont val="Arial"/>
        <family val="2"/>
      </rPr>
      <t xml:space="preserve"> (Chaikovskiy RZ ) </t>
    </r>
    <r>
      <rPr>
        <b/>
        <sz val="10"/>
        <rFont val="Arial"/>
        <family val="2"/>
      </rPr>
      <t xml:space="preserve">F1 </t>
    </r>
  </si>
  <si>
    <r>
      <t>Алазія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Alasia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</si>
  <si>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 xml:space="preserve">Аламіна </t>
    </r>
    <r>
      <rPr>
        <sz val="10"/>
        <rFont val="Arial"/>
        <family val="2"/>
        <charset val="204"/>
      </rPr>
      <t xml:space="preserve">73-672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Alamina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</si>
  <si>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>Анненфелд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Annenfeld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</si>
  <si>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 xml:space="preserve">Аттія </t>
    </r>
    <r>
      <rPr>
        <sz val="10"/>
        <rFont val="Arial"/>
        <family val="2"/>
        <charset val="204"/>
      </rPr>
      <t xml:space="preserve">73-667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Attiya</t>
    </r>
    <r>
      <rPr>
        <sz val="8"/>
        <rFont val="Arial"/>
        <family val="2"/>
        <charset val="204"/>
      </rPr>
      <t xml:space="preserve"> RZ) </t>
    </r>
    <r>
      <rPr>
        <b/>
        <sz val="10"/>
        <rFont val="Arial"/>
        <family val="2"/>
        <charset val="204"/>
      </rPr>
      <t>F1</t>
    </r>
  </si>
  <si>
    <r>
      <t xml:space="preserve">Барбадос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Barbados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</si>
  <si>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>Беллавiза</t>
    </r>
    <r>
      <rPr>
        <b/>
        <sz val="9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Belavisa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</si>
  <si>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>Васмія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Wasmya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</rPr>
      <t xml:space="preserve"> F1</t>
    </r>
  </si>
  <si>
    <r>
      <t xml:space="preserve">Дофу </t>
    </r>
    <r>
      <rPr>
        <sz val="10"/>
        <rFont val="Arial"/>
        <family val="2"/>
        <charset val="204"/>
      </rPr>
      <t xml:space="preserve">73-521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Doufu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</si>
  <si>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r>
      <t xml:space="preserve">Зульфія </t>
    </r>
    <r>
      <rPr>
        <sz val="10"/>
        <rFont val="Arial"/>
        <family val="2"/>
        <charset val="204"/>
      </rPr>
      <t>73-610</t>
    </r>
    <r>
      <rPr>
        <b/>
        <sz val="10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(Zulfia RZ)</t>
    </r>
    <r>
      <rPr>
        <b/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</si>
  <si>
    <r>
      <t xml:space="preserve">Костаред </t>
    </r>
    <r>
      <rPr>
        <sz val="9"/>
        <rFont val="Arial"/>
        <family val="2"/>
        <charset val="204"/>
      </rPr>
      <t>(Сostared RZ) F1</t>
    </r>
  </si>
  <si>
    <r>
      <t xml:space="preserve">Лілос </t>
    </r>
    <r>
      <rPr>
        <sz val="9"/>
        <rFont val="Arial"/>
        <family val="2"/>
        <charset val="204"/>
      </rPr>
      <t>73-490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>(Lilos RZ)</t>
    </r>
    <r>
      <rPr>
        <b/>
        <sz val="10"/>
        <rFont val="Arial"/>
        <family val="2"/>
      </rPr>
      <t xml:space="preserve"> F1</t>
    </r>
  </si>
  <si>
    <r>
      <t xml:space="preserve">Махітос </t>
    </r>
    <r>
      <rPr>
        <sz val="10"/>
        <rFont val="Arial"/>
        <family val="2"/>
        <charset val="204"/>
      </rPr>
      <t>73-407</t>
    </r>
    <r>
      <rPr>
        <b/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 xml:space="preserve">(Mahitos RZ) </t>
    </r>
    <r>
      <rPr>
        <b/>
        <sz val="10"/>
        <rFont val="Arial"/>
        <family val="2"/>
        <charset val="204"/>
      </rPr>
      <t>F1</t>
    </r>
  </si>
  <si>
    <r>
      <t xml:space="preserve">Редсоні </t>
    </r>
    <r>
      <rPr>
        <sz val="8"/>
        <rFont val="Arial"/>
        <family val="2"/>
        <charset val="204"/>
      </rPr>
      <t xml:space="preserve">(Redsonny RZ) </t>
    </r>
    <r>
      <rPr>
        <b/>
        <sz val="10"/>
        <rFont val="Arial"/>
        <family val="2"/>
        <charset val="204"/>
      </rPr>
      <t xml:space="preserve">F1 </t>
    </r>
  </si>
  <si>
    <r>
      <t xml:space="preserve">Уманья </t>
    </r>
    <r>
      <rPr>
        <sz val="10"/>
        <rFont val="Arial"/>
        <family val="2"/>
        <charset val="204"/>
      </rPr>
      <t xml:space="preserve">73-602 </t>
    </r>
    <r>
      <rPr>
        <sz val="8"/>
        <rFont val="Arial"/>
        <family val="2"/>
        <charset val="204"/>
      </rPr>
      <t>(Umagna RZ)</t>
    </r>
    <r>
      <rPr>
        <b/>
        <sz val="10"/>
        <rFont val="Arial"/>
        <family val="2"/>
        <charset val="204"/>
      </rPr>
      <t xml:space="preserve"> F1</t>
    </r>
  </si>
  <si>
    <r>
      <t xml:space="preserve">Чінто </t>
    </r>
    <r>
      <rPr>
        <sz val="9"/>
        <rFont val="Arial"/>
        <family val="2"/>
        <charset val="204"/>
      </rPr>
      <t xml:space="preserve">(Cinto RZ) </t>
    </r>
    <r>
      <rPr>
        <b/>
        <sz val="10"/>
        <rFont val="Arial"/>
        <family val="2"/>
        <charset val="204"/>
      </rPr>
      <t>F1</t>
    </r>
  </si>
  <si>
    <r>
      <t xml:space="preserve">Есміра </t>
    </r>
    <r>
      <rPr>
        <sz val="9"/>
        <color theme="1"/>
        <rFont val="Arial"/>
        <family val="2"/>
        <charset val="204"/>
      </rPr>
      <t>(Esmira RZ)</t>
    </r>
    <r>
      <rPr>
        <b/>
        <sz val="10"/>
        <color theme="1"/>
        <rFont val="Arial"/>
        <family val="2"/>
      </rPr>
      <t xml:space="preserve"> F1 </t>
    </r>
    <r>
      <rPr>
        <i/>
        <sz val="9"/>
        <color theme="1"/>
        <rFont val="Arial"/>
        <family val="2"/>
        <charset val="204"/>
      </rPr>
      <t xml:space="preserve"> рожевий</t>
    </r>
  </si>
  <si>
    <r>
      <t xml:space="preserve">Мануса </t>
    </r>
    <r>
      <rPr>
        <sz val="9"/>
        <color theme="1"/>
        <rFont val="Arial"/>
        <family val="2"/>
        <charset val="204"/>
      </rPr>
      <t>(Manusa RZ)</t>
    </r>
    <r>
      <rPr>
        <b/>
        <sz val="10"/>
        <color theme="1"/>
        <rFont val="Arial"/>
        <family val="2"/>
      </rPr>
      <t xml:space="preserve"> F1</t>
    </r>
    <r>
      <rPr>
        <i/>
        <sz val="9"/>
        <color theme="1"/>
        <rFont val="Arial"/>
        <family val="2"/>
        <charset val="204"/>
      </rPr>
      <t xml:space="preserve"> рожевий</t>
    </r>
  </si>
  <si>
    <r>
      <t xml:space="preserve">Масумі </t>
    </r>
    <r>
      <rPr>
        <sz val="9"/>
        <color theme="1"/>
        <rFont val="Arial"/>
        <family val="2"/>
        <charset val="204"/>
      </rPr>
      <t>(Masumi RZ)</t>
    </r>
    <r>
      <rPr>
        <b/>
        <sz val="10"/>
        <color theme="1"/>
        <rFont val="Arial"/>
        <family val="2"/>
      </rPr>
      <t xml:space="preserve"> F1 </t>
    </r>
    <r>
      <rPr>
        <i/>
        <sz val="9"/>
        <color theme="1"/>
        <rFont val="Arial"/>
        <family val="2"/>
        <charset val="204"/>
      </rPr>
      <t>рожевий</t>
    </r>
  </si>
  <si>
    <r>
      <t xml:space="preserve">Зухраза </t>
    </r>
    <r>
      <rPr>
        <sz val="9"/>
        <color theme="1"/>
        <rFont val="Arial"/>
        <family val="2"/>
        <charset val="204"/>
      </rPr>
      <t>(Zuhrasa RZ)</t>
    </r>
    <r>
      <rPr>
        <b/>
        <sz val="10"/>
        <color theme="1"/>
        <rFont val="Arial"/>
        <family val="2"/>
      </rPr>
      <t xml:space="preserve"> F1 </t>
    </r>
    <r>
      <rPr>
        <i/>
        <sz val="9"/>
        <color theme="1"/>
        <rFont val="Arial"/>
        <family val="2"/>
        <charset val="204"/>
      </rPr>
      <t>рожевий</t>
    </r>
  </si>
  <si>
    <r>
      <t xml:space="preserve">Наргіза </t>
    </r>
    <r>
      <rPr>
        <sz val="10"/>
        <color theme="1"/>
        <rFont val="Arial"/>
        <family val="2"/>
        <charset val="204"/>
      </rPr>
      <t>(Nargiza RZ)</t>
    </r>
    <r>
      <rPr>
        <b/>
        <sz val="10"/>
        <color theme="1"/>
        <rFont val="Arial"/>
        <family val="2"/>
      </rPr>
      <t xml:space="preserve"> F1</t>
    </r>
    <r>
      <rPr>
        <i/>
        <sz val="10"/>
        <color theme="1"/>
        <rFont val="Arial"/>
        <family val="2"/>
        <charset val="204"/>
      </rPr>
      <t xml:space="preserve"> рожевий</t>
    </r>
  </si>
  <si>
    <t xml:space="preserve">Підщепа </t>
  </si>
  <si>
    <r>
      <t xml:space="preserve">Емперадор </t>
    </r>
    <r>
      <rPr>
        <sz val="8"/>
        <rFont val="Arial"/>
        <family val="2"/>
        <charset val="204"/>
      </rPr>
      <t xml:space="preserve">(Emperador RZ) </t>
    </r>
    <r>
      <rPr>
        <b/>
        <sz val="10"/>
        <rFont val="Arial"/>
        <family val="2"/>
        <charset val="204"/>
      </rPr>
      <t>F1</t>
    </r>
  </si>
  <si>
    <t>Solanaceae</t>
  </si>
  <si>
    <r>
      <t xml:space="preserve">Кайзер </t>
    </r>
    <r>
      <rPr>
        <sz val="8"/>
        <rFont val="Arial"/>
        <family val="2"/>
        <charset val="204"/>
      </rPr>
      <t xml:space="preserve">(Kaiser RZ) </t>
    </r>
    <r>
      <rPr>
        <b/>
        <sz val="10"/>
        <rFont val="Arial"/>
        <family val="2"/>
        <charset val="204"/>
      </rPr>
      <t>F1</t>
    </r>
  </si>
  <si>
    <r>
      <t xml:space="preserve">Сузука </t>
    </r>
    <r>
      <rPr>
        <sz val="8"/>
        <rFont val="Arial"/>
        <family val="2"/>
        <charset val="204"/>
      </rPr>
      <t xml:space="preserve">(Suzuka RZ) </t>
    </r>
    <r>
      <rPr>
        <b/>
        <sz val="10"/>
        <rFont val="Arial"/>
        <family val="2"/>
        <charset val="204"/>
      </rPr>
      <t>F1</t>
    </r>
  </si>
  <si>
    <r>
      <t xml:space="preserve">Бодіам </t>
    </r>
    <r>
      <rPr>
        <sz val="8"/>
        <rFont val="Arial"/>
        <family val="2"/>
        <charset val="204"/>
      </rPr>
      <t>(Bodiam RZ)</t>
    </r>
    <r>
      <rPr>
        <b/>
        <sz val="10"/>
        <rFont val="Arial"/>
        <family val="2"/>
        <charset val="204"/>
      </rPr>
      <t xml:space="preserve"> F1, </t>
    </r>
    <r>
      <rPr>
        <i/>
        <sz val="8"/>
        <rFont val="Arial"/>
        <family val="2"/>
        <charset val="204"/>
      </rPr>
      <t>калібр 2,5-2,75</t>
    </r>
  </si>
  <si>
    <r>
      <t xml:space="preserve">Бодіам </t>
    </r>
    <r>
      <rPr>
        <sz val="8"/>
        <rFont val="Arial"/>
        <family val="2"/>
        <charset val="204"/>
      </rPr>
      <t>(Bodiam RZ)</t>
    </r>
    <r>
      <rPr>
        <b/>
        <sz val="10"/>
        <rFont val="Arial"/>
        <family val="2"/>
        <charset val="204"/>
      </rPr>
      <t xml:space="preserve"> F1, </t>
    </r>
    <r>
      <rPr>
        <i/>
        <sz val="8"/>
        <rFont val="Arial"/>
        <family val="2"/>
        <charset val="204"/>
      </rPr>
      <t>калібр 2,75-3,00</t>
    </r>
  </si>
  <si>
    <r>
      <t xml:space="preserve">Бодіам </t>
    </r>
    <r>
      <rPr>
        <sz val="8"/>
        <rFont val="Arial"/>
        <family val="2"/>
        <charset val="204"/>
      </rPr>
      <t>(Bodiam RZ)</t>
    </r>
    <r>
      <rPr>
        <b/>
        <sz val="10"/>
        <rFont val="Arial"/>
        <family val="2"/>
        <charset val="204"/>
      </rPr>
      <t xml:space="preserve"> F1, </t>
    </r>
    <r>
      <rPr>
        <i/>
        <sz val="8"/>
        <rFont val="Arial"/>
        <family val="2"/>
        <charset val="204"/>
      </rPr>
      <t>калібр 3,00-3,25</t>
    </r>
  </si>
  <si>
    <r>
      <t xml:space="preserve">Валері  </t>
    </r>
    <r>
      <rPr>
        <sz val="8"/>
        <rFont val="Arial"/>
        <family val="2"/>
        <charset val="204"/>
      </rPr>
      <t>(Valerie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2,25-2,50</t>
    </r>
    <r>
      <rPr>
        <sz val="8"/>
        <rFont val="Arial"/>
        <family val="2"/>
        <charset val="204"/>
      </rPr>
      <t xml:space="preserve"> </t>
    </r>
  </si>
  <si>
    <r>
      <t xml:space="preserve">Валері  </t>
    </r>
    <r>
      <rPr>
        <sz val="8"/>
        <rFont val="Arial"/>
        <family val="2"/>
        <charset val="204"/>
      </rPr>
      <t>(Valerie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2,50-2,75</t>
    </r>
    <r>
      <rPr>
        <sz val="8"/>
        <rFont val="Arial"/>
        <family val="2"/>
        <charset val="204"/>
      </rPr>
      <t xml:space="preserve"> </t>
    </r>
  </si>
  <si>
    <r>
      <t xml:space="preserve">Валері  </t>
    </r>
    <r>
      <rPr>
        <sz val="8"/>
        <rFont val="Arial"/>
        <family val="2"/>
        <charset val="204"/>
      </rPr>
      <t>(Valerie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2,75-3,00</t>
    </r>
    <r>
      <rPr>
        <sz val="8"/>
        <rFont val="Arial"/>
        <family val="2"/>
        <charset val="204"/>
      </rPr>
      <t xml:space="preserve"> </t>
    </r>
  </si>
  <si>
    <r>
      <t xml:space="preserve">Валері  </t>
    </r>
    <r>
      <rPr>
        <sz val="8"/>
        <rFont val="Arial"/>
        <family val="2"/>
        <charset val="204"/>
      </rPr>
      <t>(Valerie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3,00-3,25</t>
    </r>
    <r>
      <rPr>
        <sz val="8"/>
        <rFont val="Arial"/>
        <family val="2"/>
        <charset val="204"/>
      </rPr>
      <t xml:space="preserve"> </t>
    </r>
  </si>
  <si>
    <r>
      <t xml:space="preserve">Валері  </t>
    </r>
    <r>
      <rPr>
        <sz val="8"/>
        <rFont val="Arial"/>
        <family val="2"/>
        <charset val="204"/>
      </rPr>
      <t>(Valerie RZ)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sz val="8"/>
        <rFont val="Arial"/>
        <family val="2"/>
        <charset val="204"/>
      </rPr>
      <t xml:space="preserve">, </t>
    </r>
    <r>
      <rPr>
        <i/>
        <sz val="8"/>
        <rFont val="Arial"/>
        <family val="2"/>
        <charset val="204"/>
      </rPr>
      <t>калібр 3,25-3,50</t>
    </r>
    <r>
      <rPr>
        <sz val="8"/>
        <rFont val="Arial"/>
        <family val="2"/>
        <charset val="204"/>
      </rPr>
      <t xml:space="preserve"> </t>
    </r>
  </si>
  <si>
    <r>
      <t>Міллом</t>
    </r>
    <r>
      <rPr>
        <sz val="8"/>
        <rFont val="Arial"/>
        <family val="2"/>
        <charset val="204"/>
      </rPr>
      <t xml:space="preserve"> (Millom RZ)</t>
    </r>
    <r>
      <rPr>
        <b/>
        <sz val="10"/>
        <rFont val="Arial"/>
        <family val="2"/>
        <charset val="204"/>
      </rPr>
      <t xml:space="preserve"> F1, </t>
    </r>
    <r>
      <rPr>
        <i/>
        <sz val="8"/>
        <rFont val="Arial"/>
        <family val="2"/>
        <charset val="204"/>
      </rPr>
      <t>калібр 3,00-3,25</t>
    </r>
  </si>
  <si>
    <t>Cалат качанний</t>
  </si>
  <si>
    <r>
      <rPr>
        <b/>
        <sz val="10"/>
        <rFont val="Arial"/>
        <family val="2"/>
        <charset val="204"/>
      </rPr>
      <t>Асмера</t>
    </r>
    <r>
      <rPr>
        <sz val="8"/>
        <rFont val="Arial"/>
        <family val="2"/>
        <charset val="204"/>
      </rPr>
      <t xml:space="preserve"> (Asmara RZ) </t>
    </r>
    <r>
      <rPr>
        <i/>
        <sz val="8"/>
        <rFont val="Arial"/>
        <family val="2"/>
        <charset val="204"/>
      </rPr>
      <t>насіння дражоване</t>
    </r>
  </si>
  <si>
    <t>тис.шт.</t>
  </si>
  <si>
    <t>1000, 5000</t>
  </si>
  <si>
    <t>хрусткий тип Айсберг</t>
  </si>
  <si>
    <r>
      <t>Діамантінас</t>
    </r>
    <r>
      <rPr>
        <sz val="8"/>
        <rFont val="Arial"/>
        <family val="2"/>
        <charset val="204"/>
      </rPr>
      <t xml:space="preserve"> (Diamantinas RZ) </t>
    </r>
    <r>
      <rPr>
        <i/>
        <sz val="8"/>
        <rFont val="Arial"/>
        <family val="2"/>
        <charset val="204"/>
      </rPr>
      <t>насіння дражоване</t>
    </r>
  </si>
  <si>
    <r>
      <t>Ізанас</t>
    </r>
    <r>
      <rPr>
        <sz val="8"/>
        <rFont val="Arial"/>
        <family val="2"/>
        <charset val="204"/>
      </rPr>
      <t xml:space="preserve"> (Izanas RZ) </t>
    </r>
    <r>
      <rPr>
        <i/>
        <sz val="8"/>
        <rFont val="Arial"/>
        <family val="2"/>
        <charset val="204"/>
      </rPr>
      <t>насіння дражоване</t>
    </r>
  </si>
  <si>
    <r>
      <t>Ікебанас</t>
    </r>
    <r>
      <rPr>
        <sz val="8"/>
        <rFont val="Arial"/>
        <family val="2"/>
        <charset val="204"/>
      </rPr>
      <t xml:space="preserve"> (Ikebanas RZ) </t>
    </r>
    <r>
      <rPr>
        <i/>
        <sz val="8"/>
        <rFont val="Arial"/>
        <family val="2"/>
        <charset val="204"/>
      </rPr>
      <t>насіння дражоване</t>
    </r>
  </si>
  <si>
    <r>
      <t>Картагенас</t>
    </r>
    <r>
      <rPr>
        <sz val="8"/>
        <rFont val="Arial"/>
        <family val="2"/>
        <charset val="204"/>
      </rPr>
      <t xml:space="preserve"> (Cartagenas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</si>
  <si>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Мерлінас </t>
    </r>
    <r>
      <rPr>
        <sz val="8"/>
        <rFont val="Arial"/>
        <family val="2"/>
      </rPr>
      <t xml:space="preserve">(Merlinas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</si>
  <si>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Платінас </t>
    </r>
    <r>
      <rPr>
        <sz val="8"/>
        <rFont val="Arial"/>
        <family val="2"/>
      </rPr>
      <t xml:space="preserve">(Platinas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</si>
  <si>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Сантарінас </t>
    </r>
    <r>
      <rPr>
        <sz val="8"/>
        <rFont val="Arial"/>
        <family val="2"/>
        <charset val="204"/>
      </rPr>
      <t xml:space="preserve">(Santarinas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</si>
  <si>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Ясперінас </t>
    </r>
    <r>
      <rPr>
        <sz val="8"/>
        <rFont val="Arial"/>
        <family val="2"/>
      </rPr>
      <t xml:space="preserve">(Jasperinas RZ) </t>
    </r>
    <r>
      <rPr>
        <i/>
        <sz val="8"/>
        <rFont val="Arial"/>
        <family val="2"/>
        <charset val="204"/>
      </rPr>
      <t>насіння дражоване</t>
    </r>
  </si>
  <si>
    <t xml:space="preserve">Салат листовий </t>
  </si>
  <si>
    <r>
      <t>Дюнан</t>
    </r>
    <r>
      <rPr>
        <sz val="8"/>
        <rFont val="Arial"/>
        <family val="2"/>
        <charset val="204"/>
      </rPr>
      <t xml:space="preserve"> (Dunand RZ) </t>
    </r>
    <r>
      <rPr>
        <i/>
        <sz val="8"/>
        <rFont val="Arial"/>
        <family val="2"/>
        <charset val="204"/>
      </rPr>
      <t>насіння дражоване</t>
    </r>
  </si>
  <si>
    <t>тип Айсберг</t>
  </si>
  <si>
    <r>
      <t xml:space="preserve">Лалік </t>
    </r>
    <r>
      <rPr>
        <sz val="8"/>
        <rFont val="Arial"/>
        <family val="2"/>
      </rPr>
      <t xml:space="preserve">(Lalique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</si>
  <si>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Скамандер </t>
    </r>
    <r>
      <rPr>
        <sz val="8"/>
        <rFont val="Arial"/>
        <family val="2"/>
      </rPr>
      <t>(Scamander RZ)</t>
    </r>
    <r>
      <rPr>
        <i/>
        <sz val="8"/>
        <rFont val="Arial"/>
        <family val="2"/>
        <charset val="204"/>
      </rPr>
      <t xml:space="preserve">дражоване, </t>
    </r>
    <r>
      <rPr>
        <sz val="8"/>
        <rFont val="Arial"/>
        <family val="2"/>
        <charset val="204"/>
      </rPr>
      <t>червоний</t>
    </r>
  </si>
  <si>
    <t>Cалат</t>
  </si>
  <si>
    <r>
      <t xml:space="preserve">Вілбур </t>
    </r>
    <r>
      <rPr>
        <sz val="8"/>
        <rFont val="Arial"/>
        <family val="2"/>
        <charset val="204"/>
      </rPr>
      <t xml:space="preserve">(Wilbur RZ) </t>
    </r>
    <r>
      <rPr>
        <i/>
        <sz val="8"/>
        <rFont val="Arial"/>
        <family val="2"/>
        <charset val="204"/>
      </rPr>
      <t>насіння дражоване</t>
    </r>
  </si>
  <si>
    <t>напівголовчастий</t>
  </si>
  <si>
    <t>тип Лолла Росса</t>
  </si>
  <si>
    <r>
      <t xml:space="preserve">Кармеcі </t>
    </r>
    <r>
      <rPr>
        <sz val="8"/>
        <rFont val="Arial"/>
        <family val="2"/>
        <charset val="204"/>
      </rPr>
      <t>(Carmesi RZ)</t>
    </r>
    <r>
      <rPr>
        <i/>
        <sz val="8"/>
        <rFont val="Arial"/>
        <family val="2"/>
        <charset val="204"/>
      </rPr>
      <t xml:space="preserve"> насіння дражоване</t>
    </r>
  </si>
  <si>
    <r>
      <t xml:space="preserve">Конкорд </t>
    </r>
    <r>
      <rPr>
        <sz val="8"/>
        <rFont val="Arial"/>
        <family val="2"/>
      </rPr>
      <t>(Concorde RZ)</t>
    </r>
  </si>
  <si>
    <r>
      <t xml:space="preserve">Сенсібель </t>
    </r>
    <r>
      <rPr>
        <sz val="8"/>
        <rFont val="Arial"/>
        <family val="2"/>
        <charset val="204"/>
      </rPr>
      <t xml:space="preserve">(Cencibel) </t>
    </r>
    <r>
      <rPr>
        <i/>
        <sz val="8"/>
        <rFont val="Arial"/>
        <family val="2"/>
        <charset val="204"/>
      </rPr>
      <t>насіння дражоване</t>
    </r>
  </si>
  <si>
    <r>
      <t xml:space="preserve">Самантін </t>
    </r>
    <r>
      <rPr>
        <sz val="8"/>
        <rFont val="Arial"/>
        <family val="2"/>
        <charset val="204"/>
      </rPr>
      <t xml:space="preserve">(Samantine) </t>
    </r>
    <r>
      <rPr>
        <i/>
        <sz val="8"/>
        <rFont val="Arial"/>
        <family val="2"/>
        <charset val="204"/>
      </rPr>
      <t>насіння дражоване</t>
    </r>
  </si>
  <si>
    <r>
      <t xml:space="preserve">Сатін </t>
    </r>
    <r>
      <rPr>
        <sz val="8"/>
        <rFont val="Arial"/>
        <family val="2"/>
        <charset val="204"/>
      </rPr>
      <t xml:space="preserve">(Satine) </t>
    </r>
    <r>
      <rPr>
        <i/>
        <sz val="8"/>
        <rFont val="Arial"/>
        <family val="2"/>
        <charset val="204"/>
      </rPr>
      <t>насіння дражоване</t>
    </r>
  </si>
  <si>
    <t>тип Лолла Біонда</t>
  </si>
  <si>
    <r>
      <t xml:space="preserve">Алеппо </t>
    </r>
    <r>
      <rPr>
        <sz val="8"/>
        <rFont val="Arial"/>
        <family val="2"/>
        <charset val="204"/>
      </rPr>
      <t xml:space="preserve">(Aleppo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</si>
  <si>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Левістро </t>
    </r>
    <r>
      <rPr>
        <sz val="8"/>
        <rFont val="Arial"/>
        <family val="2"/>
      </rPr>
      <t>(Levistro RZ)</t>
    </r>
    <r>
      <rPr>
        <i/>
        <sz val="8"/>
        <rFont val="Arial"/>
        <family val="2"/>
        <charset val="204"/>
      </rPr>
      <t xml:space="preserve"> дражоване</t>
    </r>
  </si>
  <si>
    <r>
      <t xml:space="preserve">Ліадін </t>
    </r>
    <r>
      <rPr>
        <sz val="8"/>
        <rFont val="Arial"/>
        <family val="2"/>
      </rPr>
      <t>(Liadine RZ)</t>
    </r>
    <r>
      <rPr>
        <i/>
        <sz val="8"/>
        <rFont val="Arial"/>
        <family val="2"/>
        <charset val="204"/>
      </rPr>
      <t xml:space="preserve"> дражоване</t>
    </r>
    <r>
      <rPr>
        <b/>
        <sz val="8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>Knox</t>
    </r>
    <r>
      <rPr>
        <b/>
        <vertAlign val="superscript"/>
        <sz val="9"/>
        <rFont val="Arial"/>
        <family val="2"/>
        <charset val="204"/>
      </rPr>
      <t>TM</t>
    </r>
  </si>
  <si>
    <r>
      <t xml:space="preserve">Лімасол </t>
    </r>
    <r>
      <rPr>
        <sz val="8"/>
        <rFont val="Arial"/>
        <family val="2"/>
      </rPr>
      <t>(Limassol RZ)</t>
    </r>
    <r>
      <rPr>
        <i/>
        <sz val="8"/>
        <rFont val="Arial"/>
        <family val="2"/>
        <charset val="204"/>
      </rPr>
      <t xml:space="preserve"> дражоване</t>
    </r>
  </si>
  <si>
    <r>
      <t xml:space="preserve">Лугано </t>
    </r>
    <r>
      <rPr>
        <sz val="8"/>
        <rFont val="Arial"/>
        <family val="2"/>
      </rPr>
      <t>(Lugano RZ)</t>
    </r>
    <r>
      <rPr>
        <i/>
        <sz val="8"/>
        <rFont val="Arial"/>
        <family val="2"/>
        <charset val="204"/>
      </rPr>
      <t xml:space="preserve"> дражоване</t>
    </r>
  </si>
  <si>
    <r>
      <t xml:space="preserve">Локарно </t>
    </r>
    <r>
      <rPr>
        <sz val="8"/>
        <rFont val="Arial"/>
        <family val="2"/>
      </rPr>
      <t xml:space="preserve">(Locarno RZ) </t>
    </r>
    <r>
      <rPr>
        <i/>
        <sz val="8"/>
        <rFont val="Arial"/>
        <family val="2"/>
        <charset val="204"/>
      </rPr>
      <t xml:space="preserve"> дражоване </t>
    </r>
    <r>
      <rPr>
        <sz val="8"/>
        <rFont val="Arial"/>
        <family val="2"/>
      </rPr>
      <t xml:space="preserve">                                     </t>
    </r>
  </si>
  <si>
    <r>
      <t xml:space="preserve">Локарно </t>
    </r>
    <r>
      <rPr>
        <sz val="8"/>
        <rFont val="Arial"/>
        <family val="2"/>
      </rPr>
      <t xml:space="preserve">(Locarno RZ)                                        </t>
    </r>
  </si>
  <si>
    <t>Батавіа салат</t>
  </si>
  <si>
    <r>
      <t xml:space="preserve">Афіціон </t>
    </r>
    <r>
      <rPr>
        <sz val="9"/>
        <rFont val="Arial"/>
        <family val="2"/>
      </rPr>
      <t>(Aficion RZ)</t>
    </r>
  </si>
  <si>
    <r>
      <t xml:space="preserve">Афіціон </t>
    </r>
    <r>
      <rPr>
        <sz val="9"/>
        <rFont val="Arial"/>
        <family val="2"/>
      </rPr>
      <t xml:space="preserve">(Aficion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</si>
  <si>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Орбітал </t>
    </r>
    <r>
      <rPr>
        <sz val="9"/>
        <rFont val="Arial"/>
        <family val="2"/>
      </rPr>
      <t xml:space="preserve">(Orbital RZ) </t>
    </r>
    <r>
      <rPr>
        <i/>
        <sz val="8"/>
        <rFont val="Arial"/>
        <family val="2"/>
        <charset val="204"/>
      </rPr>
      <t>насіння дражоване</t>
    </r>
  </si>
  <si>
    <r>
      <t xml:space="preserve">Патішн </t>
    </r>
    <r>
      <rPr>
        <sz val="9"/>
        <rFont val="Arial"/>
        <family val="2"/>
      </rPr>
      <t xml:space="preserve">(PartitionRZ) </t>
    </r>
    <r>
      <rPr>
        <i/>
        <sz val="8"/>
        <rFont val="Arial"/>
        <family val="2"/>
        <charset val="204"/>
      </rPr>
      <t>насіння дражоване</t>
    </r>
  </si>
  <si>
    <t>Ромено салат</t>
  </si>
  <si>
    <r>
      <rPr>
        <b/>
        <sz val="10"/>
        <rFont val="Arial"/>
        <family val="2"/>
        <charset val="204"/>
      </rPr>
      <t>Вікторінус</t>
    </r>
    <r>
      <rPr>
        <sz val="8"/>
        <rFont val="Arial"/>
        <family val="2"/>
        <charset val="204"/>
      </rPr>
      <t xml:space="preserve"> (Victorinus RZ) </t>
    </r>
    <r>
      <rPr>
        <i/>
        <sz val="8"/>
        <rFont val="Arial"/>
        <family val="2"/>
        <charset val="204"/>
      </rPr>
      <t>дражоване</t>
    </r>
  </si>
  <si>
    <r>
      <t>Клаудіус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(Claudius RZ) </t>
    </r>
    <r>
      <rPr>
        <i/>
        <sz val="8"/>
        <rFont val="Arial"/>
        <family val="2"/>
        <charset val="204"/>
      </rPr>
      <t xml:space="preserve"> дражоване</t>
    </r>
  </si>
  <si>
    <r>
      <t xml:space="preserve">Максимус </t>
    </r>
    <r>
      <rPr>
        <sz val="8"/>
        <rFont val="Arial"/>
        <family val="2"/>
        <charset val="204"/>
      </rPr>
      <t xml:space="preserve">(Maximus RZ) </t>
    </r>
    <r>
      <rPr>
        <i/>
        <sz val="8"/>
        <rFont val="Arial"/>
        <family val="2"/>
        <charset val="204"/>
      </rPr>
      <t>дражоване</t>
    </r>
  </si>
  <si>
    <r>
      <t>Рафаель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(Rafael RZ)  міні ромен</t>
    </r>
    <r>
      <rPr>
        <i/>
        <sz val="8"/>
        <rFont val="Arial"/>
        <family val="2"/>
        <charset val="204"/>
      </rPr>
      <t xml:space="preserve"> дражоване</t>
    </r>
  </si>
  <si>
    <r>
      <t>Рабелло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(Rabello RZ)  міні ромен</t>
    </r>
    <r>
      <rPr>
        <i/>
        <sz val="8"/>
        <rFont val="Arial"/>
        <family val="2"/>
        <charset val="204"/>
      </rPr>
      <t xml:space="preserve"> дражоване</t>
    </r>
  </si>
  <si>
    <r>
      <t>Турінус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(Thurinus RZ) </t>
    </r>
    <r>
      <rPr>
        <i/>
        <sz val="8"/>
        <rFont val="Arial"/>
        <family val="2"/>
        <charset val="204"/>
      </rPr>
      <t xml:space="preserve"> дражоване, червоний</t>
    </r>
  </si>
  <si>
    <t xml:space="preserve">хрусткий </t>
  </si>
  <si>
    <r>
      <t>Крунчита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 xml:space="preserve">(Crunchita RZ) </t>
    </r>
    <r>
      <rPr>
        <i/>
        <sz val="8"/>
        <rFont val="Arial"/>
        <family val="2"/>
        <charset val="204"/>
      </rPr>
      <t>дражоване</t>
    </r>
  </si>
  <si>
    <t>Міні-ромени</t>
  </si>
  <si>
    <r>
      <t>Алайн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(Alaine RZ)  міні ромен</t>
    </r>
    <r>
      <rPr>
        <i/>
        <sz val="8"/>
        <rFont val="Arial"/>
        <family val="2"/>
        <charset val="204"/>
      </rPr>
      <t xml:space="preserve"> дражоване</t>
    </r>
  </si>
  <si>
    <r>
      <t>Розайн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(Rosaine RZ)  міні ромен</t>
    </r>
    <r>
      <rPr>
        <i/>
        <sz val="8"/>
        <rFont val="Arial"/>
        <family val="2"/>
        <charset val="204"/>
      </rPr>
      <t xml:space="preserve"> дражоване</t>
    </r>
  </si>
  <si>
    <r>
      <t>Тудела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  <charset val="204"/>
      </rPr>
      <t>(Tudela RZ)  міні ромен</t>
    </r>
    <r>
      <rPr>
        <i/>
        <sz val="8"/>
        <rFont val="Arial"/>
        <family val="2"/>
        <charset val="204"/>
      </rPr>
      <t xml:space="preserve"> дражоване</t>
    </r>
  </si>
  <si>
    <t>Ендивій</t>
  </si>
  <si>
    <r>
      <t xml:space="preserve">Анконі </t>
    </r>
    <r>
      <rPr>
        <sz val="8"/>
        <rFont val="Arial"/>
        <family val="2"/>
        <charset val="204"/>
      </rPr>
      <t>(Anconi RZ) гладкий ескаріол,</t>
    </r>
    <r>
      <rPr>
        <i/>
        <sz val="8"/>
        <rFont val="Arial"/>
        <family val="2"/>
        <charset val="204"/>
      </rPr>
      <t xml:space="preserve"> дражоване</t>
    </r>
  </si>
  <si>
    <r>
      <t>Корбі</t>
    </r>
    <r>
      <rPr>
        <sz val="8"/>
        <rFont val="Arial"/>
        <family val="2"/>
        <charset val="204"/>
      </rPr>
      <t xml:space="preserve"> (Korbi RZ)  </t>
    </r>
    <r>
      <rPr>
        <i/>
        <sz val="8"/>
        <rFont val="Arial"/>
        <family val="2"/>
        <charset val="204"/>
      </rPr>
      <t>насіння дражоване</t>
    </r>
  </si>
  <si>
    <r>
      <t>Сігал</t>
    </r>
    <r>
      <rPr>
        <sz val="8"/>
        <rFont val="Arial"/>
        <family val="2"/>
        <charset val="204"/>
      </rPr>
      <t xml:space="preserve"> (Cigal RZ) </t>
    </r>
    <r>
      <rPr>
        <i/>
        <sz val="8"/>
        <rFont val="Arial"/>
        <family val="2"/>
        <charset val="204"/>
      </rPr>
      <t>насіння дражоване</t>
    </r>
  </si>
  <si>
    <t>Салат дуболисний</t>
  </si>
  <si>
    <r>
      <t xml:space="preserve">Кірінія </t>
    </r>
    <r>
      <rPr>
        <sz val="8"/>
        <rFont val="Arial"/>
        <family val="2"/>
        <charset val="204"/>
      </rPr>
      <t>(Kirinia RZ) зелений,</t>
    </r>
    <r>
      <rPr>
        <i/>
        <sz val="8"/>
        <rFont val="Arial"/>
        <family val="2"/>
        <charset val="204"/>
      </rPr>
      <t xml:space="preserve"> насіння дражоване</t>
    </r>
  </si>
  <si>
    <r>
      <t xml:space="preserve">Кірібаті </t>
    </r>
    <r>
      <rPr>
        <sz val="8"/>
        <rFont val="Arial"/>
        <family val="2"/>
        <charset val="204"/>
      </rPr>
      <t>(Kiribati RZ) зелений,</t>
    </r>
    <r>
      <rPr>
        <i/>
        <sz val="8"/>
        <rFont val="Arial"/>
        <family val="2"/>
        <charset val="204"/>
      </rPr>
      <t xml:space="preserve"> насіння дражоване</t>
    </r>
  </si>
  <si>
    <r>
      <t xml:space="preserve">Руксай </t>
    </r>
    <r>
      <rPr>
        <sz val="8"/>
        <rFont val="Arial"/>
        <family val="2"/>
        <charset val="204"/>
      </rPr>
      <t xml:space="preserve">(Rouxai RZ) червоний, </t>
    </r>
    <r>
      <rPr>
        <i/>
        <sz val="8"/>
        <rFont val="Arial"/>
        <family val="2"/>
        <charset val="204"/>
      </rPr>
      <t>насіння дражоване</t>
    </r>
  </si>
  <si>
    <r>
      <t xml:space="preserve">Сатурдай </t>
    </r>
    <r>
      <rPr>
        <sz val="8"/>
        <rFont val="Arial"/>
        <family val="2"/>
        <charset val="204"/>
      </rPr>
      <t xml:space="preserve">(Saturdaї) червоний, </t>
    </r>
    <r>
      <rPr>
        <i/>
        <sz val="8"/>
        <rFont val="Arial"/>
        <family val="2"/>
        <charset val="204"/>
      </rPr>
      <t>насіння дражоване</t>
    </r>
  </si>
  <si>
    <t xml:space="preserve">Маслянистий </t>
  </si>
  <si>
    <r>
      <t>Джиска</t>
    </r>
    <r>
      <rPr>
        <sz val="8"/>
        <rFont val="Arial"/>
        <family val="2"/>
        <charset val="204"/>
      </rPr>
      <t xml:space="preserve"> (Jiska RZ) , зелений, </t>
    </r>
    <r>
      <rPr>
        <i/>
        <sz val="8"/>
        <rFont val="Arial"/>
        <family val="2"/>
        <charset val="204"/>
      </rPr>
      <t>насіння дражоване</t>
    </r>
  </si>
  <si>
    <t>головчатий</t>
  </si>
  <si>
    <r>
      <rPr>
        <b/>
        <sz val="10"/>
        <rFont val="Arial"/>
        <family val="2"/>
        <charset val="204"/>
      </rPr>
      <t>Скайфос</t>
    </r>
    <r>
      <rPr>
        <sz val="8"/>
        <rFont val="Arial"/>
        <family val="2"/>
        <charset val="204"/>
      </rPr>
      <t xml:space="preserve"> (Skyphos RZ) , червоний, </t>
    </r>
    <r>
      <rPr>
        <i/>
        <sz val="8"/>
        <rFont val="Arial"/>
        <family val="2"/>
        <charset val="204"/>
      </rPr>
      <t>дражоване</t>
    </r>
  </si>
  <si>
    <r>
      <t>Томбело</t>
    </r>
    <r>
      <rPr>
        <sz val="8"/>
        <rFont val="Arial"/>
        <family val="2"/>
        <charset val="204"/>
      </rPr>
      <t xml:space="preserve"> (Tombelo RZ) , зелений, </t>
    </r>
    <r>
      <rPr>
        <i/>
        <sz val="8"/>
        <rFont val="Arial"/>
        <family val="2"/>
        <charset val="204"/>
      </rPr>
      <t xml:space="preserve"> дражоване</t>
    </r>
  </si>
  <si>
    <t xml:space="preserve">Саланова                      </t>
  </si>
  <si>
    <r>
      <t xml:space="preserve">Екзект </t>
    </r>
    <r>
      <rPr>
        <sz val="8"/>
        <rFont val="Arial"/>
        <family val="2"/>
        <charset val="204"/>
      </rPr>
      <t xml:space="preserve">(Exact RZ) зелений, </t>
    </r>
    <r>
      <rPr>
        <i/>
        <sz val="8"/>
        <rFont val="Arial"/>
        <family val="2"/>
        <charset val="204"/>
      </rPr>
      <t>дражоване</t>
    </r>
  </si>
  <si>
    <t>листовий</t>
  </si>
  <si>
    <r>
      <t xml:space="preserve">Експедішн </t>
    </r>
    <r>
      <rPr>
        <sz val="8"/>
        <rFont val="Arial"/>
        <family val="2"/>
        <charset val="204"/>
      </rPr>
      <t xml:space="preserve">(Expidition RZ) зелений, </t>
    </r>
    <r>
      <rPr>
        <i/>
        <sz val="8"/>
        <rFont val="Arial"/>
        <family val="2"/>
        <charset val="204"/>
      </rPr>
      <t>дражоване</t>
    </r>
  </si>
  <si>
    <r>
      <t xml:space="preserve">Експертайз </t>
    </r>
    <r>
      <rPr>
        <sz val="8"/>
        <rFont val="Arial"/>
        <family val="2"/>
        <charset val="204"/>
      </rPr>
      <t>(Expertise)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>зелений,</t>
    </r>
    <r>
      <rPr>
        <i/>
        <sz val="8"/>
        <rFont val="Arial"/>
        <family val="2"/>
        <charset val="204"/>
      </rPr>
      <t>дражоване</t>
    </r>
  </si>
  <si>
    <r>
      <t xml:space="preserve">Кодекс </t>
    </r>
    <r>
      <rPr>
        <sz val="8"/>
        <rFont val="Arial"/>
        <family val="2"/>
        <charset val="204"/>
      </rPr>
      <t xml:space="preserve">(Codex RZ) червоний, </t>
    </r>
    <r>
      <rPr>
        <i/>
        <sz val="8"/>
        <rFont val="Arial"/>
        <family val="2"/>
        <charset val="204"/>
      </rPr>
      <t>дражоване</t>
    </r>
  </si>
  <si>
    <r>
      <t xml:space="preserve">Тріплекс </t>
    </r>
    <r>
      <rPr>
        <sz val="8"/>
        <rFont val="Arial"/>
        <family val="2"/>
        <charset val="204"/>
      </rPr>
      <t xml:space="preserve">(Triplex RZ) червоний, </t>
    </r>
    <r>
      <rPr>
        <i/>
        <sz val="8"/>
        <rFont val="Arial"/>
        <family val="2"/>
        <charset val="204"/>
      </rPr>
      <t>дражоване</t>
    </r>
  </si>
  <si>
    <t>Саланова/</t>
  </si>
  <si>
    <r>
      <t xml:space="preserve">Аквіно </t>
    </r>
    <r>
      <rPr>
        <sz val="8"/>
        <rFont val="Arial"/>
        <family val="2"/>
        <charset val="204"/>
      </rPr>
      <t xml:space="preserve">(Aquino RZ) , зелений, </t>
    </r>
    <r>
      <rPr>
        <i/>
        <sz val="8"/>
        <rFont val="Arial"/>
        <family val="2"/>
        <charset val="204"/>
      </rPr>
      <t>насіння дражоване</t>
    </r>
  </si>
  <si>
    <t>маслянистий</t>
  </si>
  <si>
    <r>
      <t xml:space="preserve">Kлі </t>
    </r>
    <r>
      <rPr>
        <sz val="8"/>
        <rFont val="Arial"/>
        <family val="2"/>
        <charset val="204"/>
      </rPr>
      <t xml:space="preserve">(Klee RZ) червоний, </t>
    </r>
    <r>
      <rPr>
        <i/>
        <sz val="8"/>
        <rFont val="Arial"/>
        <family val="2"/>
        <charset val="204"/>
      </rPr>
      <t>дражоване</t>
    </r>
  </si>
  <si>
    <t>Дрібнолисткові</t>
  </si>
  <si>
    <r>
      <t>Алборето</t>
    </r>
    <r>
      <rPr>
        <sz val="8"/>
        <rFont val="Arial"/>
        <family val="2"/>
        <charset val="204"/>
      </rPr>
      <t xml:space="preserve"> (Alboreto RZ) батавія червоний</t>
    </r>
  </si>
  <si>
    <t>млн.шт.</t>
  </si>
  <si>
    <t xml:space="preserve">салати </t>
  </si>
  <si>
    <r>
      <rPr>
        <b/>
        <sz val="10"/>
        <color theme="1"/>
        <rFont val="Arial"/>
        <family val="2"/>
        <charset val="204"/>
      </rPr>
      <t>Боттас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rFont val="Arial Cyr"/>
        <charset val="204"/>
      </rPr>
      <t>(Bottas RZ) дуболистний червоний</t>
    </r>
  </si>
  <si>
    <t>(бебіліф)</t>
  </si>
  <si>
    <r>
      <t>Дзенарді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rFont val="Arial Cyr"/>
        <charset val="204"/>
      </rPr>
      <t>(Zanardi RZ) ромен червоний</t>
    </r>
  </si>
  <si>
    <r>
      <t xml:space="preserve">Култхард </t>
    </r>
    <r>
      <rPr>
        <sz val="8"/>
        <rFont val="Arial Cyr"/>
        <charset val="204"/>
      </rPr>
      <t>(Coulthard RZ) батавія зелений</t>
    </r>
  </si>
  <si>
    <r>
      <t xml:space="preserve">Ліжьє </t>
    </r>
    <r>
      <rPr>
        <sz val="8"/>
        <rFont val="Arial Cyr"/>
        <charset val="204"/>
      </rPr>
      <t>(Ligier RZ) листовий червоний</t>
    </r>
  </si>
  <si>
    <r>
      <rPr>
        <b/>
        <sz val="10"/>
        <rFont val="Arial Cyr"/>
        <charset val="204"/>
      </rPr>
      <t>Чепмен</t>
    </r>
    <r>
      <rPr>
        <sz val="8"/>
        <rFont val="Arial Cyr"/>
        <charset val="204"/>
      </rPr>
      <t xml:space="preserve"> (Chapman RZ) листовий зелений</t>
    </r>
  </si>
  <si>
    <t>Корн салат</t>
  </si>
  <si>
    <r>
      <t>Вейрон</t>
    </r>
    <r>
      <rPr>
        <sz val="8"/>
        <rFont val="Arial"/>
        <family val="2"/>
        <charset val="204"/>
      </rPr>
      <t xml:space="preserve"> (Veyron RZ) , зелений</t>
    </r>
  </si>
  <si>
    <t xml:space="preserve">Рукола дика </t>
  </si>
  <si>
    <r>
      <t xml:space="preserve">Синоп </t>
    </r>
    <r>
      <rPr>
        <sz val="8"/>
        <rFont val="Arial"/>
        <family val="2"/>
        <charset val="204"/>
      </rPr>
      <t xml:space="preserve">(Sinope RZ) </t>
    </r>
  </si>
  <si>
    <t>тонколиста (дворядник)</t>
  </si>
  <si>
    <r>
      <t xml:space="preserve">Темісто </t>
    </r>
    <r>
      <rPr>
        <sz val="8"/>
        <rFont val="Arial"/>
        <family val="2"/>
        <charset val="204"/>
      </rPr>
      <t xml:space="preserve">(Themisto RZ) </t>
    </r>
  </si>
  <si>
    <r>
      <t xml:space="preserve">Рукола культурна </t>
    </r>
    <r>
      <rPr>
        <b/>
        <sz val="9"/>
        <color indexed="17"/>
        <rFont val="Arial"/>
        <family val="2"/>
        <charset val="204"/>
      </rPr>
      <t>широколиста (індау)</t>
    </r>
  </si>
  <si>
    <r>
      <t xml:space="preserve">Спаркл  </t>
    </r>
    <r>
      <rPr>
        <sz val="8"/>
        <rFont val="Arial"/>
        <family val="2"/>
        <charset val="204"/>
      </rPr>
      <t xml:space="preserve">(Sparkle RZ) </t>
    </r>
  </si>
  <si>
    <t>Баклажан</t>
  </si>
  <si>
    <r>
      <rPr>
        <b/>
        <sz val="10"/>
        <rFont val="Arial"/>
        <family val="2"/>
        <charset val="204"/>
      </rPr>
      <t xml:space="preserve">Aнамур </t>
    </r>
    <r>
      <rPr>
        <sz val="9"/>
        <rFont val="Arial"/>
        <family val="2"/>
      </rPr>
      <t xml:space="preserve">(Anamur RZ) </t>
    </r>
    <r>
      <rPr>
        <b/>
        <sz val="10"/>
        <rFont val="Arial"/>
        <family val="2"/>
        <charset val="204"/>
      </rPr>
      <t>F1</t>
    </r>
  </si>
  <si>
    <r>
      <rPr>
        <b/>
        <sz val="10"/>
        <rFont val="Arial"/>
        <family val="2"/>
        <charset val="204"/>
      </rPr>
      <t xml:space="preserve">Aнатолія </t>
    </r>
    <r>
      <rPr>
        <sz val="9"/>
        <rFont val="Arial"/>
        <family val="2"/>
      </rPr>
      <t xml:space="preserve">(Anatolia RZ) </t>
    </r>
    <r>
      <rPr>
        <b/>
        <sz val="10"/>
        <rFont val="Arial"/>
        <family val="2"/>
        <charset val="204"/>
      </rPr>
      <t>F1</t>
    </r>
  </si>
  <si>
    <r>
      <t xml:space="preserve">Бріджит </t>
    </r>
    <r>
      <rPr>
        <sz val="9"/>
        <rFont val="Arial"/>
        <family val="2"/>
        <charset val="204"/>
      </rPr>
      <t>(Brigitte RZ)</t>
    </r>
    <r>
      <rPr>
        <b/>
        <sz val="10"/>
        <rFont val="Arial"/>
        <family val="2"/>
      </rPr>
      <t xml:space="preserve"> F1</t>
    </r>
  </si>
  <si>
    <r>
      <rPr>
        <b/>
        <sz val="10"/>
        <rFont val="Arial"/>
        <family val="2"/>
        <charset val="204"/>
      </rPr>
      <t>Лейре</t>
    </r>
    <r>
      <rPr>
        <sz val="9"/>
        <rFont val="Arial"/>
        <family val="2"/>
      </rPr>
      <t xml:space="preserve"> (Leire RZ)</t>
    </r>
    <r>
      <rPr>
        <b/>
        <sz val="10"/>
        <rFont val="Arial"/>
        <family val="2"/>
        <charset val="204"/>
      </rPr>
      <t xml:space="preserve"> F1</t>
    </r>
  </si>
  <si>
    <r>
      <rPr>
        <b/>
        <sz val="10"/>
        <rFont val="Arial"/>
        <family val="2"/>
        <charset val="204"/>
      </rPr>
      <t>Сабелле</t>
    </r>
    <r>
      <rPr>
        <sz val="9"/>
        <rFont val="Arial"/>
        <family val="2"/>
        <charset val="204"/>
      </rPr>
      <t xml:space="preserve"> (Sabelle RZ) </t>
    </r>
    <r>
      <rPr>
        <b/>
        <sz val="9"/>
        <rFont val="Arial"/>
        <family val="2"/>
        <charset val="204"/>
      </rPr>
      <t>F1</t>
    </r>
  </si>
  <si>
    <r>
      <t xml:space="preserve">Шарапова </t>
    </r>
    <r>
      <rPr>
        <sz val="9"/>
        <rFont val="Arial"/>
        <family val="2"/>
        <charset val="204"/>
      </rPr>
      <t>(Sharapova RZ)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>F1</t>
    </r>
  </si>
  <si>
    <r>
      <rPr>
        <b/>
        <sz val="10"/>
        <rFont val="Arial"/>
        <family val="2"/>
        <charset val="204"/>
      </rPr>
      <t>Шеріл</t>
    </r>
    <r>
      <rPr>
        <sz val="9"/>
        <rFont val="Arial"/>
        <family val="2"/>
      </rPr>
      <t xml:space="preserve"> (Cheryl RZ) </t>
    </r>
    <r>
      <rPr>
        <b/>
        <sz val="10"/>
        <rFont val="Arial"/>
        <family val="2"/>
        <charset val="204"/>
      </rPr>
      <t>F1</t>
    </r>
  </si>
  <si>
    <t>Перець солодкий</t>
  </si>
  <si>
    <r>
      <t xml:space="preserve">Бачата </t>
    </r>
    <r>
      <rPr>
        <sz val="9"/>
        <rFont val="Arial"/>
        <family val="2"/>
        <charset val="204"/>
      </rPr>
      <t xml:space="preserve">(Bachata RZ) </t>
    </r>
    <r>
      <rPr>
        <b/>
        <sz val="10"/>
        <rFont val="Arial"/>
        <family val="2"/>
      </rPr>
      <t xml:space="preserve"> F1  </t>
    </r>
    <r>
      <rPr>
        <i/>
        <sz val="9"/>
        <rFont val="Arial"/>
        <family val="2"/>
        <charset val="204"/>
      </rPr>
      <t>блочний тип, жовтий</t>
    </r>
  </si>
  <si>
    <r>
      <t xml:space="preserve">Бурабелла </t>
    </r>
    <r>
      <rPr>
        <sz val="9"/>
        <rFont val="Arial"/>
        <family val="2"/>
        <charset val="204"/>
      </rPr>
      <t xml:space="preserve">(Burabella RZ) </t>
    </r>
    <r>
      <rPr>
        <b/>
        <sz val="10"/>
        <rFont val="Arial"/>
        <family val="2"/>
      </rPr>
      <t xml:space="preserve"> F1  </t>
    </r>
    <r>
      <rPr>
        <i/>
        <sz val="9"/>
        <rFont val="Arial"/>
        <family val="2"/>
        <charset val="204"/>
      </rPr>
      <t>кубовидний тип, білий</t>
    </r>
  </si>
  <si>
    <r>
      <t xml:space="preserve">Іланга </t>
    </r>
    <r>
      <rPr>
        <sz val="9"/>
        <rFont val="Arial"/>
        <family val="2"/>
        <charset val="204"/>
      </rPr>
      <t xml:space="preserve">(Ilanga RZ) </t>
    </r>
    <r>
      <rPr>
        <b/>
        <sz val="10"/>
        <rFont val="Arial"/>
        <family val="2"/>
      </rPr>
      <t xml:space="preserve"> F1                           </t>
    </r>
    <r>
      <rPr>
        <i/>
        <sz val="9"/>
        <rFont val="Arial"/>
        <family val="2"/>
        <charset val="204"/>
      </rPr>
      <t>кубовидний тип, жовтий</t>
    </r>
  </si>
  <si>
    <r>
      <rPr>
        <b/>
        <sz val="10"/>
        <rFont val="Arial"/>
        <family val="2"/>
        <charset val="204"/>
      </rPr>
      <t xml:space="preserve">Мазурка </t>
    </r>
    <r>
      <rPr>
        <sz val="9"/>
        <rFont val="Arial"/>
        <family val="2"/>
        <charset val="204"/>
      </rPr>
      <t>(Mazurka RZ)</t>
    </r>
    <r>
      <rPr>
        <b/>
        <sz val="10"/>
        <rFont val="Arial"/>
        <family val="2"/>
        <charset val="204"/>
      </rPr>
      <t xml:space="preserve"> F1 </t>
    </r>
    <r>
      <rPr>
        <i/>
        <sz val="9"/>
        <rFont val="Arial"/>
        <family val="2"/>
        <charset val="204"/>
      </rPr>
      <t>кубовидний тип, червоний</t>
    </r>
  </si>
  <si>
    <r>
      <rPr>
        <b/>
        <sz val="10"/>
        <rFont val="Arial"/>
        <family val="2"/>
        <charset val="204"/>
      </rPr>
      <t>Палермо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(Palermo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                              SweetPalermo</t>
    </r>
    <r>
      <rPr>
        <sz val="9"/>
        <rFont val="Arial"/>
        <family val="2"/>
        <charset val="204"/>
      </rPr>
      <t xml:space="preserve">®, </t>
    </r>
    <r>
      <rPr>
        <i/>
        <sz val="9"/>
        <rFont val="Arial"/>
        <family val="2"/>
        <charset val="204"/>
      </rPr>
      <t>червоний</t>
    </r>
  </si>
  <si>
    <r>
      <rPr>
        <b/>
        <sz val="10"/>
        <rFont val="Arial"/>
        <family val="2"/>
        <charset val="204"/>
      </rPr>
      <t>Балканіка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(Balсanica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Капія</t>
    </r>
  </si>
  <si>
    <r>
      <rPr>
        <b/>
        <sz val="10"/>
        <rFont val="Arial"/>
        <family val="2"/>
        <charset val="204"/>
      </rPr>
      <t>Дінаміка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(Dinamica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Капія</t>
    </r>
  </si>
  <si>
    <r>
      <rPr>
        <b/>
        <sz val="10"/>
        <rFont val="Arial"/>
        <family val="2"/>
        <charset val="204"/>
      </rPr>
      <t>Мерсіса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(Mersisa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Капія</t>
    </r>
  </si>
  <si>
    <r>
      <rPr>
        <b/>
        <sz val="10"/>
        <rFont val="Arial"/>
        <family val="2"/>
        <charset val="204"/>
      </rPr>
      <t>Портека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(Porteca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Капія</t>
    </r>
  </si>
  <si>
    <r>
      <rPr>
        <b/>
        <sz val="10"/>
        <rFont val="Arial"/>
        <family val="2"/>
        <charset val="204"/>
      </rPr>
      <t xml:space="preserve">Ред Джет </t>
    </r>
    <r>
      <rPr>
        <sz val="9"/>
        <rFont val="Arial"/>
        <family val="2"/>
        <charset val="204"/>
      </rPr>
      <t>(Red Jet RZ)</t>
    </r>
    <r>
      <rPr>
        <b/>
        <sz val="10"/>
        <rFont val="Arial"/>
        <family val="2"/>
        <charset val="204"/>
      </rPr>
      <t xml:space="preserve"> F1 </t>
    </r>
    <r>
      <rPr>
        <i/>
        <sz val="9"/>
        <rFont val="Arial"/>
        <family val="2"/>
        <charset val="204"/>
      </rPr>
      <t>кубовидний тип, червоний</t>
    </r>
  </si>
  <si>
    <r>
      <rPr>
        <b/>
        <sz val="10"/>
        <rFont val="Arial"/>
        <family val="2"/>
        <charset val="204"/>
      </rPr>
      <t xml:space="preserve">Сімпаті </t>
    </r>
    <r>
      <rPr>
        <sz val="9"/>
        <rFont val="Arial"/>
        <family val="2"/>
        <charset val="204"/>
      </rPr>
      <t>(Sympathy RZ)</t>
    </r>
    <r>
      <rPr>
        <b/>
        <sz val="10"/>
        <rFont val="Arial"/>
        <family val="2"/>
        <charset val="204"/>
      </rPr>
      <t xml:space="preserve"> F1</t>
    </r>
    <r>
      <rPr>
        <i/>
        <sz val="9"/>
        <rFont val="Arial"/>
        <family val="2"/>
        <charset val="204"/>
      </rPr>
      <t xml:space="preserve"> кубовидний тип, помаранчевий</t>
    </r>
  </si>
  <si>
    <r>
      <rPr>
        <b/>
        <sz val="10"/>
        <rFont val="Arial"/>
        <family val="2"/>
        <charset val="204"/>
      </rPr>
      <t>Сондела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 xml:space="preserve">(Sondela RZ) </t>
    </r>
    <r>
      <rPr>
        <b/>
        <sz val="9"/>
        <rFont val="Arial"/>
        <family val="2"/>
        <charset val="204"/>
      </rPr>
      <t>F1</t>
    </r>
    <r>
      <rPr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кубовидний тип, червоний</t>
    </r>
  </si>
  <si>
    <r>
      <t>Бравія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(Bpavia RZ)</t>
    </r>
    <r>
      <rPr>
        <sz val="11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>F1</t>
    </r>
    <r>
      <rPr>
        <b/>
        <sz val="11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угорський віск, ,білий</t>
    </r>
  </si>
  <si>
    <r>
      <t>Топгір</t>
    </r>
    <r>
      <rPr>
        <b/>
        <sz val="11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 xml:space="preserve">(Topgear RZ) </t>
    </r>
    <r>
      <rPr>
        <b/>
        <sz val="10"/>
        <rFont val="Arial"/>
        <family val="2"/>
        <charset val="204"/>
      </rPr>
      <t>F1</t>
    </r>
    <r>
      <rPr>
        <b/>
        <sz val="11"/>
        <rFont val="Arial"/>
        <family val="2"/>
        <charset val="204"/>
      </rPr>
      <t xml:space="preserve"> </t>
    </r>
    <r>
      <rPr>
        <b/>
        <sz val="9"/>
        <rFont val="Arial"/>
        <family val="2"/>
        <charset val="204"/>
      </rPr>
      <t xml:space="preserve"> </t>
    </r>
    <r>
      <rPr>
        <i/>
        <sz val="9"/>
        <rFont val="Arial"/>
        <family val="2"/>
        <charset val="204"/>
      </rPr>
      <t>тип угорський віск, зелений</t>
    </r>
  </si>
  <si>
    <t>Перець гострий</t>
  </si>
  <si>
    <r>
      <t xml:space="preserve">Тандер </t>
    </r>
    <r>
      <rPr>
        <sz val="9"/>
        <rFont val="Arial"/>
        <family val="2"/>
        <charset val="204"/>
      </rPr>
      <t>(Thunder RZ)</t>
    </r>
    <r>
      <rPr>
        <b/>
        <sz val="9"/>
        <rFont val="Arial"/>
        <family val="2"/>
        <charset val="204"/>
      </rPr>
      <t xml:space="preserve"> F1</t>
    </r>
  </si>
  <si>
    <t>Диня</t>
  </si>
  <si>
    <r>
      <t xml:space="preserve">Джукар </t>
    </r>
    <r>
      <rPr>
        <sz val="9"/>
        <rFont val="Arial"/>
        <family val="2"/>
        <charset val="204"/>
      </rPr>
      <t>(Jucar RZ)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9"/>
        <rFont val="Arial"/>
        <family val="2"/>
        <charset val="204"/>
      </rPr>
      <t>тип Галія, плід 2,5-3,0 кг</t>
    </r>
  </si>
  <si>
    <r>
      <t xml:space="preserve">Тагбо </t>
    </r>
    <r>
      <rPr>
        <sz val="9"/>
        <rFont val="Arial"/>
        <family val="2"/>
        <charset val="204"/>
      </rPr>
      <t>(Tagbo RZ)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9"/>
        <rFont val="Arial"/>
        <family val="2"/>
        <charset val="204"/>
      </rPr>
      <t>тип Ананас, плід 3,0-4,0 кг</t>
    </r>
  </si>
  <si>
    <r>
      <t xml:space="preserve">Азілал </t>
    </r>
    <r>
      <rPr>
        <sz val="9"/>
        <rFont val="Arial"/>
        <family val="2"/>
        <charset val="204"/>
      </rPr>
      <t>(Azilal RZ)</t>
    </r>
    <r>
      <rPr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 xml:space="preserve">F1 </t>
    </r>
    <r>
      <rPr>
        <i/>
        <sz val="9"/>
        <rFont val="Arial"/>
        <family val="2"/>
        <charset val="204"/>
      </rPr>
      <t>тип Амарілло/жовта Канарська, плід 2,0-3,0 кг</t>
    </r>
  </si>
  <si>
    <r>
      <t>Дукрал</t>
    </r>
    <r>
      <rPr>
        <sz val="9"/>
        <rFont val="Arial"/>
        <family val="2"/>
        <charset val="204"/>
      </rPr>
      <t xml:space="preserve"> (Ducral RZ)</t>
    </r>
    <r>
      <rPr>
        <b/>
        <sz val="9"/>
        <rFont val="Arial"/>
        <family val="2"/>
        <charset val="204"/>
      </rPr>
      <t xml:space="preserve"> </t>
    </r>
    <r>
      <rPr>
        <b/>
        <sz val="10"/>
        <rFont val="Arial"/>
        <family val="2"/>
      </rPr>
      <t>F1,</t>
    </r>
    <r>
      <rPr>
        <i/>
        <sz val="9"/>
        <rFont val="Arial"/>
        <family val="2"/>
        <charset val="204"/>
      </rPr>
      <t xml:space="preserve"> тип Амарілло/жовта Канарська, плід 2,5-3,0 кг</t>
    </r>
  </si>
  <si>
    <r>
      <t>Кечал</t>
    </r>
    <r>
      <rPr>
        <sz val="9"/>
        <rFont val="Arial"/>
        <family val="2"/>
        <charset val="204"/>
      </rPr>
      <t xml:space="preserve"> (Kechal RZ)</t>
    </r>
    <r>
      <rPr>
        <b/>
        <sz val="9"/>
        <rFont val="Arial"/>
        <family val="2"/>
        <charset val="204"/>
      </rPr>
      <t xml:space="preserve"> </t>
    </r>
    <r>
      <rPr>
        <b/>
        <sz val="10"/>
        <rFont val="Arial"/>
        <family val="2"/>
      </rPr>
      <t>F1,</t>
    </r>
    <r>
      <rPr>
        <i/>
        <sz val="9"/>
        <rFont val="Arial"/>
        <family val="2"/>
        <charset val="204"/>
      </rPr>
      <t xml:space="preserve"> тип Амарілло/жовта Канарська, плід 2,5-3,0 кг ребристий</t>
    </r>
  </si>
  <si>
    <r>
      <t>Карібіан Голд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(Carribean Gold RZ)</t>
    </r>
    <r>
      <rPr>
        <b/>
        <sz val="10"/>
        <rFont val="Arial"/>
        <family val="2"/>
        <charset val="204"/>
      </rPr>
      <t xml:space="preserve"> F1,</t>
    </r>
    <r>
      <rPr>
        <i/>
        <sz val="9"/>
        <rFont val="Arial"/>
        <family val="2"/>
        <charset val="204"/>
      </rPr>
      <t xml:space="preserve"> тип Харпер, плід 2,0 кг</t>
    </r>
  </si>
  <si>
    <r>
      <t>Карібіан Кінг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(Carribean Кing RZ)</t>
    </r>
    <r>
      <rPr>
        <b/>
        <sz val="10"/>
        <rFont val="Arial"/>
        <family val="2"/>
      </rPr>
      <t xml:space="preserve"> F1, </t>
    </r>
    <r>
      <rPr>
        <i/>
        <sz val="9"/>
        <rFont val="Arial"/>
        <family val="2"/>
        <charset val="204"/>
      </rPr>
      <t>тип Харпер, плід 2,5-3,0 кг</t>
    </r>
  </si>
  <si>
    <r>
      <t>Бравура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(Вravura RZ)</t>
    </r>
    <r>
      <rPr>
        <b/>
        <sz val="10"/>
        <rFont val="Arial"/>
        <family val="2"/>
      </rPr>
      <t xml:space="preserve"> F1,</t>
    </r>
    <r>
      <rPr>
        <i/>
        <sz val="9"/>
        <rFont val="Arial"/>
        <family val="2"/>
        <charset val="204"/>
      </rPr>
      <t xml:space="preserve"> тип Пієл де Сапо, плід 2,0-2,5 кг</t>
    </r>
  </si>
  <si>
    <r>
      <t>Долсура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(Dolsura RZ)</t>
    </r>
    <r>
      <rPr>
        <b/>
        <sz val="10"/>
        <rFont val="Arial"/>
        <family val="2"/>
      </rPr>
      <t xml:space="preserve"> F1,</t>
    </r>
    <r>
      <rPr>
        <i/>
        <sz val="9"/>
        <rFont val="Arial"/>
        <family val="2"/>
        <charset val="204"/>
      </rPr>
      <t xml:space="preserve"> тип Пієл де Сапо, плід 2,0-2,5 кг</t>
    </r>
  </si>
  <si>
    <r>
      <t>Фінура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(Finura RZ)</t>
    </r>
    <r>
      <rPr>
        <b/>
        <sz val="10"/>
        <rFont val="Arial"/>
        <family val="2"/>
      </rPr>
      <t xml:space="preserve"> F1,</t>
    </r>
    <r>
      <rPr>
        <i/>
        <sz val="9"/>
        <rFont val="Arial"/>
        <family val="2"/>
        <charset val="204"/>
      </rPr>
      <t xml:space="preserve"> тип Пієл де Сапо, плід 2,0-3,5 кг</t>
    </r>
  </si>
  <si>
    <r>
      <t>Meсура</t>
    </r>
    <r>
      <rPr>
        <sz val="8"/>
        <rFont val="Arial"/>
        <family val="2"/>
        <charset val="204"/>
      </rPr>
      <t xml:space="preserve"> </t>
    </r>
    <r>
      <rPr>
        <sz val="9"/>
        <rFont val="Arial"/>
        <family val="2"/>
        <charset val="204"/>
      </rPr>
      <t>(Mesura RZ)</t>
    </r>
    <r>
      <rPr>
        <b/>
        <sz val="10"/>
        <rFont val="Arial"/>
        <family val="2"/>
      </rPr>
      <t xml:space="preserve"> F1, </t>
    </r>
    <r>
      <rPr>
        <i/>
        <sz val="9"/>
        <rFont val="Arial"/>
        <family val="2"/>
        <charset val="204"/>
      </rPr>
      <t>тип Пієл де Сапо, плід 3,0-4,0 кг</t>
    </r>
  </si>
  <si>
    <r>
      <t>Рікура</t>
    </r>
    <r>
      <rPr>
        <sz val="9"/>
        <rFont val="Arial"/>
        <family val="2"/>
        <charset val="204"/>
      </rPr>
      <t xml:space="preserve"> (Ricura RZ)</t>
    </r>
    <r>
      <rPr>
        <b/>
        <sz val="10"/>
        <rFont val="Arial"/>
        <family val="2"/>
      </rPr>
      <t xml:space="preserve"> F1,</t>
    </r>
    <r>
      <rPr>
        <i/>
        <sz val="9"/>
        <rFont val="Arial"/>
        <family val="2"/>
        <charset val="204"/>
      </rPr>
      <t xml:space="preserve"> тип Пієл де Сапо, плід 1,8-2,2 кг</t>
    </r>
  </si>
  <si>
    <r>
      <t>Санвісенте</t>
    </r>
    <r>
      <rPr>
        <sz val="9"/>
        <rFont val="Arial"/>
        <family val="2"/>
        <charset val="204"/>
      </rPr>
      <t xml:space="preserve"> (Sanvicente RZ)</t>
    </r>
    <r>
      <rPr>
        <b/>
        <sz val="10"/>
        <rFont val="Arial"/>
        <family val="2"/>
      </rPr>
      <t xml:space="preserve"> F1,</t>
    </r>
    <r>
      <rPr>
        <i/>
        <sz val="9"/>
        <rFont val="Arial"/>
        <family val="2"/>
        <charset val="204"/>
      </rPr>
      <t xml:space="preserve"> тип Медова роса, плід 2,0-2,5 кг</t>
    </r>
  </si>
  <si>
    <t xml:space="preserve">Кавун </t>
  </si>
  <si>
    <r>
      <t>Амалтея</t>
    </r>
    <r>
      <rPr>
        <sz val="8"/>
        <rFont val="Arial"/>
        <family val="2"/>
        <charset val="204"/>
      </rPr>
      <t xml:space="preserve"> (</t>
    </r>
    <r>
      <rPr>
        <sz val="9"/>
        <rFont val="Arial"/>
        <family val="2"/>
        <charset val="204"/>
      </rPr>
      <t>Amaltea RZ</t>
    </r>
    <r>
      <rPr>
        <sz val="8"/>
        <rFont val="Arial"/>
        <family val="2"/>
        <charset val="204"/>
      </rPr>
      <t xml:space="preserve">) </t>
    </r>
    <r>
      <rPr>
        <b/>
        <sz val="10"/>
        <rFont val="Arial"/>
        <family val="2"/>
      </rPr>
      <t>F1</t>
    </r>
    <r>
      <rPr>
        <i/>
        <sz val="9"/>
        <rFont val="Arial"/>
        <family val="2"/>
        <charset val="204"/>
      </rPr>
      <t xml:space="preserve"> тип Шуга Бебі плід округлий, 4-5 кг</t>
    </r>
  </si>
  <si>
    <r>
      <t>Баронеса</t>
    </r>
    <r>
      <rPr>
        <sz val="8"/>
        <rFont val="Arial"/>
        <family val="2"/>
        <charset val="204"/>
      </rPr>
      <t xml:space="preserve"> (Baronesa RZ) </t>
    </r>
    <r>
      <rPr>
        <b/>
        <sz val="10"/>
        <rFont val="Arial"/>
        <family val="2"/>
      </rPr>
      <t>F1</t>
    </r>
    <r>
      <rPr>
        <i/>
        <sz val="9"/>
        <rFont val="Arial"/>
        <family val="2"/>
        <charset val="204"/>
      </rPr>
      <t xml:space="preserve"> тип Шуга Бебі плід овальний, 8,0-10 кг</t>
    </r>
  </si>
  <si>
    <r>
      <t xml:space="preserve">Тітанія </t>
    </r>
    <r>
      <rPr>
        <sz val="9"/>
        <rFont val="Arial"/>
        <family val="2"/>
        <charset val="204"/>
      </rPr>
      <t>(Titania RZ)</t>
    </r>
    <r>
      <rPr>
        <b/>
        <sz val="9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i/>
        <sz val="9"/>
        <rFont val="Arial"/>
        <family val="2"/>
        <charset val="204"/>
      </rPr>
      <t xml:space="preserve">тип Шуга Бебі </t>
    </r>
    <r>
      <rPr>
        <b/>
        <i/>
        <sz val="9"/>
        <rFont val="Arial"/>
        <family val="2"/>
        <charset val="204"/>
      </rPr>
      <t>безнасіннєвий</t>
    </r>
    <r>
      <rPr>
        <i/>
        <sz val="9"/>
        <rFont val="Arial"/>
        <family val="2"/>
        <charset val="204"/>
      </rPr>
      <t>, плід округлий, 7-8 кг</t>
    </r>
  </si>
  <si>
    <r>
      <t xml:space="preserve">Тропікал Саншайн  </t>
    </r>
    <r>
      <rPr>
        <sz val="9"/>
        <rFont val="Arial"/>
        <family val="2"/>
        <charset val="204"/>
      </rPr>
      <t>(Tropical Sunshine RZ)</t>
    </r>
    <r>
      <rPr>
        <b/>
        <sz val="10"/>
        <rFont val="Arial"/>
        <family val="2"/>
        <charset val="204"/>
      </rPr>
      <t xml:space="preserve"> F1 </t>
    </r>
    <r>
      <rPr>
        <i/>
        <sz val="9"/>
        <rFont val="Arial"/>
        <family val="2"/>
        <charset val="204"/>
      </rPr>
      <t xml:space="preserve"> тип Шуга Бебі, 4-5 кг, жовтий</t>
    </r>
  </si>
  <si>
    <r>
      <t xml:space="preserve">Лузітана </t>
    </r>
    <r>
      <rPr>
        <sz val="9"/>
        <rFont val="Arial"/>
        <family val="2"/>
        <charset val="204"/>
      </rPr>
      <t xml:space="preserve">(Lusitana RZ) </t>
    </r>
    <r>
      <rPr>
        <b/>
        <sz val="9"/>
        <rFont val="Arial"/>
        <family val="2"/>
        <charset val="204"/>
      </rPr>
      <t>F1</t>
    </r>
    <r>
      <rPr>
        <i/>
        <sz val="9"/>
        <rFont val="Arial"/>
        <family val="2"/>
        <charset val="204"/>
      </rPr>
      <t xml:space="preserve"> тип Крімсон Світ, плід овальний, 8 кг і більше</t>
    </r>
  </si>
  <si>
    <r>
      <t xml:space="preserve">Морган </t>
    </r>
    <r>
      <rPr>
        <sz val="9"/>
        <rFont val="Arial"/>
        <family val="2"/>
        <charset val="204"/>
      </rPr>
      <t xml:space="preserve">(Morgan RZ) </t>
    </r>
    <r>
      <rPr>
        <b/>
        <sz val="9"/>
        <rFont val="Arial"/>
        <family val="2"/>
        <charset val="204"/>
      </rPr>
      <t>F1</t>
    </r>
    <r>
      <rPr>
        <i/>
        <sz val="9"/>
        <rFont val="Arial"/>
        <family val="2"/>
        <charset val="204"/>
      </rPr>
      <t xml:space="preserve"> тип Крімсон Світ, плід овальний, 10-12 кг</t>
    </r>
  </si>
  <si>
    <r>
      <t xml:space="preserve">Кідман </t>
    </r>
    <r>
      <rPr>
        <sz val="9"/>
        <rFont val="Arial"/>
        <family val="2"/>
        <charset val="204"/>
      </rPr>
      <t>(Kidman RZ)</t>
    </r>
    <r>
      <rPr>
        <b/>
        <sz val="10"/>
        <rFont val="Arial"/>
        <family val="2"/>
        <charset val="204"/>
      </rPr>
      <t xml:space="preserve"> F1 </t>
    </r>
    <r>
      <rPr>
        <i/>
        <sz val="9"/>
        <rFont val="Arial"/>
        <family val="2"/>
        <charset val="204"/>
      </rPr>
      <t xml:space="preserve">тип Тайгер, </t>
    </r>
    <r>
      <rPr>
        <b/>
        <i/>
        <sz val="9"/>
        <rFont val="Arial"/>
        <family val="2"/>
        <charset val="204"/>
      </rPr>
      <t>безнасінний</t>
    </r>
    <r>
      <rPr>
        <i/>
        <sz val="9"/>
        <rFont val="Arial"/>
        <family val="2"/>
        <charset val="204"/>
      </rPr>
      <t>, плід округлий, 5-7 кг</t>
    </r>
  </si>
  <si>
    <r>
      <t xml:space="preserve">Кобальт </t>
    </r>
    <r>
      <rPr>
        <sz val="8"/>
        <rFont val="Arial"/>
        <family val="2"/>
        <charset val="204"/>
      </rPr>
      <t xml:space="preserve">(Cobalt RZ) </t>
    </r>
    <r>
      <rPr>
        <b/>
        <sz val="10"/>
        <rFont val="Arial"/>
        <family val="2"/>
        <charset val="204"/>
      </rPr>
      <t>F1</t>
    </r>
  </si>
  <si>
    <r>
      <t xml:space="preserve">Пелопс </t>
    </r>
    <r>
      <rPr>
        <sz val="8"/>
        <rFont val="Arial"/>
        <family val="2"/>
        <charset val="204"/>
      </rPr>
      <t xml:space="preserve">(Pelops RZ) </t>
    </r>
    <r>
      <rPr>
        <b/>
        <sz val="10"/>
        <rFont val="Arial"/>
        <family val="2"/>
        <charset val="204"/>
      </rPr>
      <t>F1</t>
    </r>
  </si>
  <si>
    <r>
      <t xml:space="preserve">Матісс </t>
    </r>
    <r>
      <rPr>
        <sz val="8"/>
        <rFont val="Arial"/>
        <family val="2"/>
      </rPr>
      <t>(</t>
    </r>
    <r>
      <rPr>
        <sz val="8"/>
        <rFont val="Arial"/>
        <family val="2"/>
        <charset val="204"/>
      </rPr>
      <t>Matisse RZ</t>
    </r>
    <r>
      <rPr>
        <sz val="8"/>
        <rFont val="Arial"/>
        <family val="2"/>
      </rPr>
      <t>)</t>
    </r>
    <r>
      <rPr>
        <b/>
        <sz val="9"/>
        <rFont val="Arial"/>
        <family val="2"/>
        <charset val="204"/>
      </rPr>
      <t xml:space="preserve"> F1</t>
    </r>
    <r>
      <rPr>
        <sz val="9"/>
        <rFont val="Arial"/>
        <family val="2"/>
        <charset val="204"/>
      </rPr>
      <t xml:space="preserve">, </t>
    </r>
    <r>
      <rPr>
        <b/>
        <sz val="9"/>
        <rFont val="Arial"/>
        <family val="2"/>
        <charset val="204"/>
      </rPr>
      <t>PR</t>
    </r>
  </si>
  <si>
    <r>
      <t xml:space="preserve">Єтма </t>
    </r>
    <r>
      <rPr>
        <sz val="8"/>
        <rFont val="Arial"/>
        <family val="2"/>
      </rPr>
      <t>(Jetma RZ)</t>
    </r>
    <r>
      <rPr>
        <b/>
        <sz val="10"/>
        <rFont val="Arial"/>
        <family val="2"/>
      </rPr>
      <t xml:space="preserve"> F1 </t>
    </r>
    <r>
      <rPr>
        <i/>
        <sz val="8"/>
        <rFont val="Arial"/>
        <family val="2"/>
        <charset val="204"/>
      </rPr>
      <t>48-50 дн.</t>
    </r>
  </si>
  <si>
    <r>
      <t xml:space="preserve">Болерома </t>
    </r>
    <r>
      <rPr>
        <sz val="8"/>
        <rFont val="Arial"/>
        <family val="2"/>
        <charset val="204"/>
      </rPr>
      <t>(B</t>
    </r>
    <r>
      <rPr>
        <sz val="8"/>
        <rFont val="Arial"/>
        <family val="2"/>
      </rPr>
      <t>oleroma RZ</t>
    </r>
    <r>
      <rPr>
        <sz val="10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</t>
    </r>
    <r>
      <rPr>
        <i/>
        <sz val="8"/>
        <rFont val="Arial"/>
        <family val="2"/>
        <charset val="204"/>
      </rPr>
      <t xml:space="preserve"> 60-70 дн. </t>
    </r>
  </si>
  <si>
    <r>
      <t xml:space="preserve">Свінгма </t>
    </r>
    <r>
      <rPr>
        <sz val="9"/>
        <rFont val="Arial"/>
        <family val="2"/>
      </rPr>
      <t>(</t>
    </r>
    <r>
      <rPr>
        <sz val="8"/>
        <rFont val="Arial"/>
        <family val="2"/>
        <charset val="204"/>
      </rPr>
      <t>Swigma</t>
    </r>
    <r>
      <rPr>
        <sz val="8"/>
        <rFont val="Arial"/>
        <family val="2"/>
      </rPr>
      <t xml:space="preserve"> RZ</t>
    </r>
    <r>
      <rPr>
        <sz val="9"/>
        <rFont val="Arial"/>
        <family val="2"/>
      </rPr>
      <t>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75-80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</si>
  <si>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>Єтма</t>
    </r>
    <r>
      <rPr>
        <i/>
        <sz val="8"/>
        <rFont val="Arial"/>
        <family val="2"/>
        <charset val="204"/>
      </rPr>
      <t xml:space="preserve"> </t>
    </r>
    <r>
      <rPr>
        <sz val="8"/>
        <rFont val="Arial"/>
        <family val="2"/>
      </rPr>
      <t>(Jetma RZ)</t>
    </r>
    <r>
      <rPr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>F1</t>
    </r>
    <r>
      <rPr>
        <i/>
        <sz val="8"/>
        <rFont val="Arial"/>
        <family val="2"/>
        <charset val="204"/>
      </rPr>
      <t xml:space="preserve">  48-50 дн. (насіння каліброване)</t>
    </r>
  </si>
  <si>
    <r>
      <t xml:space="preserve">Пушма </t>
    </r>
    <r>
      <rPr>
        <sz val="8"/>
        <rFont val="Arial"/>
        <family val="2"/>
        <charset val="204"/>
      </rPr>
      <t>(Pushma RZ)</t>
    </r>
    <r>
      <rPr>
        <i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>48-52 дн.</t>
    </r>
    <r>
      <rPr>
        <b/>
        <sz val="10"/>
        <rFont val="Arial"/>
        <family val="2"/>
        <charset val="204"/>
      </rPr>
      <t xml:space="preserve"> </t>
    </r>
    <r>
      <rPr>
        <b/>
        <i/>
        <sz val="8"/>
        <rFont val="Arial"/>
        <family val="2"/>
        <charset val="204"/>
      </rPr>
      <t>(</t>
    </r>
    <r>
      <rPr>
        <i/>
        <sz val="8"/>
        <rFont val="Arial"/>
        <family val="2"/>
        <charset val="204"/>
      </rPr>
      <t>насіння каліброване)</t>
    </r>
  </si>
  <si>
    <r>
      <t xml:space="preserve">Сіліма </t>
    </r>
    <r>
      <rPr>
        <sz val="9"/>
        <rFont val="Arial"/>
        <family val="2"/>
      </rPr>
      <t>(</t>
    </r>
    <r>
      <rPr>
        <sz val="8"/>
        <rFont val="Arial"/>
        <family val="2"/>
      </rPr>
      <t>Cilema RZ</t>
    </r>
    <r>
      <rPr>
        <sz val="9"/>
        <rFont val="Arial"/>
        <family val="2"/>
      </rPr>
      <t>)</t>
    </r>
    <r>
      <rPr>
        <b/>
        <sz val="10"/>
        <rFont val="Arial"/>
        <family val="2"/>
      </rPr>
      <t xml:space="preserve"> F1  </t>
    </r>
    <r>
      <rPr>
        <sz val="8"/>
        <rFont val="Arial"/>
        <family val="2"/>
        <charset val="204"/>
      </rPr>
      <t>65-70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</si>
  <si>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Анкома </t>
    </r>
    <r>
      <rPr>
        <sz val="8"/>
        <rFont val="Arial"/>
        <family val="2"/>
      </rPr>
      <t>(Ancoma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120-130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</si>
  <si>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Болерома </t>
    </r>
    <r>
      <rPr>
        <sz val="8"/>
        <rFont val="Arial"/>
        <family val="2"/>
        <charset val="204"/>
      </rPr>
      <t>(B</t>
    </r>
    <r>
      <rPr>
        <sz val="8"/>
        <rFont val="Arial"/>
        <family val="2"/>
      </rPr>
      <t>oleroma RZ</t>
    </r>
    <r>
      <rPr>
        <sz val="10"/>
        <rFont val="Arial"/>
        <family val="2"/>
        <charset val="204"/>
      </rPr>
      <t>)</t>
    </r>
    <r>
      <rPr>
        <b/>
        <sz val="10"/>
        <rFont val="Arial"/>
        <family val="2"/>
      </rPr>
      <t xml:space="preserve"> F1</t>
    </r>
    <r>
      <rPr>
        <i/>
        <sz val="8"/>
        <rFont val="Arial"/>
        <family val="2"/>
        <charset val="204"/>
      </rPr>
      <t xml:space="preserve"> 60-70 дн. (насіння каліброване)</t>
    </r>
  </si>
  <si>
    <r>
      <t xml:space="preserve">Джинтама </t>
    </r>
    <r>
      <rPr>
        <sz val="8"/>
        <rFont val="Arial"/>
        <family val="2"/>
      </rPr>
      <t>(Gintama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>90-110 дн.</t>
    </r>
    <r>
      <rPr>
        <i/>
        <sz val="8"/>
        <rFont val="Arial"/>
        <family val="2"/>
        <charset val="204"/>
      </rPr>
      <t xml:space="preserve"> (насіння каліброване)</t>
    </r>
  </si>
  <si>
    <r>
      <t xml:space="preserve">Корсума </t>
    </r>
    <r>
      <rPr>
        <sz val="8"/>
        <rFont val="Arial"/>
        <family val="2"/>
      </rPr>
      <t>(Korsuma RZ)</t>
    </r>
    <r>
      <rPr>
        <b/>
        <sz val="10"/>
        <rFont val="Arial"/>
        <family val="2"/>
        <charset val="204"/>
      </rPr>
      <t xml:space="preserve"> F1 </t>
    </r>
    <r>
      <rPr>
        <sz val="8"/>
        <rFont val="Arial"/>
        <family val="2"/>
        <charset val="204"/>
      </rPr>
      <t>100-110 дн. (насіння каліброване)</t>
    </r>
  </si>
  <si>
    <r>
      <t xml:space="preserve">Конгама </t>
    </r>
    <r>
      <rPr>
        <sz val="8"/>
        <rFont val="Arial"/>
        <family val="2"/>
      </rPr>
      <t>(Congama RZ)</t>
    </r>
    <r>
      <rPr>
        <b/>
        <sz val="10"/>
        <rFont val="Arial"/>
        <family val="2"/>
        <charset val="204"/>
      </rPr>
      <t xml:space="preserve"> F1 </t>
    </r>
    <r>
      <rPr>
        <sz val="8"/>
        <rFont val="Arial"/>
        <family val="2"/>
        <charset val="204"/>
      </rPr>
      <t>110-115 дн. (насіння каліброване)</t>
    </r>
  </si>
  <si>
    <r>
      <t xml:space="preserve">Флексіма </t>
    </r>
    <r>
      <rPr>
        <sz val="8"/>
        <rFont val="Arial"/>
        <family val="2"/>
      </rPr>
      <t>(Flexima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120-135 дн.</t>
    </r>
    <r>
      <rPr>
        <b/>
        <sz val="10"/>
        <rFont val="Arial"/>
        <family val="2"/>
      </rPr>
      <t xml:space="preserve"> 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</si>
  <si>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Дулсіма </t>
    </r>
    <r>
      <rPr>
        <sz val="8"/>
        <rFont val="Arial"/>
        <family val="2"/>
      </rPr>
      <t>(Dulsima RZ)</t>
    </r>
    <r>
      <rPr>
        <b/>
        <sz val="10"/>
        <rFont val="Arial"/>
        <family val="2"/>
      </rPr>
      <t xml:space="preserve"> F1 </t>
    </r>
    <r>
      <rPr>
        <sz val="8"/>
        <rFont val="Arial"/>
        <family val="2"/>
        <charset val="204"/>
      </rPr>
      <t>120</t>
    </r>
    <r>
      <rPr>
        <b/>
        <sz val="10"/>
        <rFont val="Arial"/>
        <family val="2"/>
      </rPr>
      <t>-</t>
    </r>
    <r>
      <rPr>
        <sz val="8"/>
        <rFont val="Arial"/>
        <family val="2"/>
        <charset val="204"/>
      </rPr>
      <t>130 дн.</t>
    </r>
    <r>
      <rPr>
        <i/>
        <sz val="8"/>
        <rFont val="Arial"/>
        <family val="2"/>
        <charset val="204"/>
      </rPr>
      <t>(насіння каліброване)</t>
    </r>
  </si>
  <si>
    <r>
      <t xml:space="preserve">Лонгма </t>
    </r>
    <r>
      <rPr>
        <sz val="8"/>
        <rFont val="Arial"/>
        <family val="2"/>
        <charset val="204"/>
      </rPr>
      <t>(Lngma RZ)</t>
    </r>
    <r>
      <rPr>
        <sz val="10"/>
        <rFont val="Arial"/>
        <family val="2"/>
        <charset val="204"/>
      </rPr>
      <t xml:space="preserve"> </t>
    </r>
    <r>
      <rPr>
        <b/>
        <sz val="10"/>
        <rFont val="Arial"/>
        <family val="2"/>
        <charset val="204"/>
      </rPr>
      <t xml:space="preserve">F1 </t>
    </r>
    <r>
      <rPr>
        <sz val="8"/>
        <rFont val="Arial"/>
        <family val="2"/>
        <charset val="204"/>
      </rPr>
      <t xml:space="preserve">130-135 дн. </t>
    </r>
    <r>
      <rPr>
        <i/>
        <sz val="8"/>
        <rFont val="Arial"/>
        <family val="2"/>
        <charset val="204"/>
      </rPr>
      <t>(насіння каліброване)</t>
    </r>
  </si>
  <si>
    <r>
      <t>Шамборд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(Сhambord RZ)</t>
    </r>
    <r>
      <rPr>
        <b/>
        <sz val="8"/>
        <rFont val="Arial"/>
        <family val="2"/>
      </rPr>
      <t xml:space="preserve"> </t>
    </r>
    <r>
      <rPr>
        <b/>
        <sz val="10"/>
        <rFont val="Arial"/>
        <family val="2"/>
      </rPr>
      <t>F1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75-80 дн</t>
    </r>
    <r>
      <rPr>
        <i/>
        <sz val="8"/>
        <rFont val="Arial"/>
        <family val="2"/>
        <charset val="204"/>
      </rPr>
      <t>., для всесезонних посадок</t>
    </r>
  </si>
  <si>
    <r>
      <t xml:space="preserve">Манук </t>
    </r>
    <r>
      <rPr>
        <sz val="8"/>
        <rFont val="Arial"/>
        <family val="2"/>
        <charset val="204"/>
      </rPr>
      <t>(Manouk RZ)</t>
    </r>
    <r>
      <rPr>
        <b/>
        <sz val="8"/>
        <rFont val="Arial"/>
        <family val="2"/>
        <charset val="204"/>
      </rPr>
      <t xml:space="preserve"> </t>
    </r>
    <r>
      <rPr>
        <b/>
        <sz val="10"/>
        <rFont val="Arial"/>
        <family val="2"/>
      </rPr>
      <t xml:space="preserve">F1 </t>
    </r>
    <r>
      <rPr>
        <sz val="8"/>
        <rFont val="Arial"/>
        <family val="2"/>
        <charset val="204"/>
      </rPr>
      <t>80-85 дн. (насіння каліброване)</t>
    </r>
  </si>
  <si>
    <r>
      <t xml:space="preserve">Лех </t>
    </r>
    <r>
      <rPr>
        <sz val="9"/>
        <rFont val="Arial"/>
        <family val="2"/>
        <charset val="204"/>
      </rPr>
      <t>(Lech RZ)</t>
    </r>
    <r>
      <rPr>
        <b/>
        <sz val="10"/>
        <rFont val="Arial"/>
        <family val="2"/>
      </rPr>
      <t xml:space="preserve"> F1 </t>
    </r>
    <r>
      <rPr>
        <i/>
        <sz val="8"/>
        <rFont val="Arial"/>
        <family val="2"/>
        <charset val="204"/>
      </rPr>
      <t>(насіння каліброване)</t>
    </r>
    <r>
      <rPr>
        <b/>
        <sz val="10"/>
        <rFont val="Arial"/>
        <family val="2"/>
      </rPr>
      <t xml:space="preserve"> </t>
    </r>
    <r>
      <rPr>
        <sz val="8"/>
        <rFont val="Arial"/>
        <family val="2"/>
        <charset val="204"/>
      </rPr>
      <t>біла</t>
    </r>
  </si>
  <si>
    <r>
      <t>Жаміля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</t>
    </r>
    <r>
      <rPr>
        <sz val="9"/>
        <rFont val="Arial"/>
        <family val="2"/>
        <charset val="204"/>
      </rPr>
      <t>Zhamilya</t>
    </r>
    <r>
      <rPr>
        <sz val="8"/>
        <rFont val="Arial"/>
        <family val="2"/>
        <charset val="204"/>
      </rPr>
      <t xml:space="preserve"> RZ)</t>
    </r>
    <r>
      <rPr>
        <b/>
        <sz val="10"/>
        <rFont val="Arial"/>
        <family val="2"/>
        <charset val="204"/>
      </rPr>
      <t xml:space="preserve"> F1</t>
    </r>
  </si>
  <si>
    <t>Компанія   "В І К О Л"</t>
  </si>
  <si>
    <t>НАСІННЯ ОВОЧІВ ВІДКРИТИЙ ГРУНТ</t>
  </si>
  <si>
    <t>Рійк Цваан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</si>
  <si>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</si>
  <si>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</si>
  <si>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</si>
  <si>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</si>
  <si>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</si>
  <si>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</si>
  <si>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</si>
  <si>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</si>
  <si>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тел. (067) 500 - 33 - 89   viber</t>
  </si>
  <si>
    <t>Обратите внимание на цветные ярлыки внизу экрана - салаты, дыни и др..</t>
  </si>
  <si>
    <t>Ціни діють на 01,01,2026</t>
  </si>
  <si>
    <t>Ціна оптова</t>
  </si>
  <si>
    <t>Ціна дилер</t>
  </si>
  <si>
    <t>НАСІННЯ ОВОЧІВ ЗАКРИТИЙ ГРУНТ</t>
  </si>
  <si>
    <t>НАСІННЯ ОВОЧІВ САЛАТИ</t>
  </si>
  <si>
    <t>НАСІННЯ ОВОЧІВ БАКЛАЖАНИ ПЕРЦІ</t>
  </si>
  <si>
    <t>,</t>
  </si>
  <si>
    <t>НАСІННЯ ОВОЧІВ ДИНІ КАВУНИ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</si>
</sst>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4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i/>
      <sz val="12"/>
      <name val="Arial"/>
      <family val="2"/>
      <charset val="204"/>
    </font>
    <font>
      <sz val="12"/>
      <name val="Arial Cyr"/>
      <charset val="204"/>
    </font>
    <font>
      <b/>
      <sz val="11"/>
      <name val="Arial"/>
      <family val="2"/>
      <charset val="204"/>
    </font>
    <font>
      <b/>
      <sz val="11"/>
      <color indexed="17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i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17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8"/>
      <name val="Arial"/>
      <family val="2"/>
    </font>
    <font>
      <b/>
      <sz val="8"/>
      <name val="Arial"/>
      <family val="2"/>
      <charset val="204"/>
    </font>
    <font>
      <sz val="9"/>
      <name val="Arial"/>
      <family val="2"/>
      <charset val="204"/>
    </font>
    <font>
      <sz val="8"/>
      <name val="Arial Cyr"/>
      <charset val="204"/>
    </font>
    <font>
      <b/>
      <i/>
      <sz val="10"/>
      <name val="Arial"/>
      <family val="2"/>
      <charset val="204"/>
    </font>
    <font>
      <b/>
      <sz val="11"/>
      <color indexed="17"/>
      <name val="Arial"/>
      <family val="2"/>
      <charset val="204"/>
    </font>
    <font>
      <b/>
      <sz val="10"/>
      <color indexed="17"/>
      <name val="Arial"/>
      <family val="2"/>
      <charset val="204"/>
    </font>
    <font>
      <i/>
      <sz val="8"/>
      <name val="Arial"/>
      <family val="2"/>
    </font>
    <font>
      <b/>
      <sz val="9"/>
      <name val="Arial"/>
      <family val="2"/>
      <charset val="204"/>
    </font>
    <font>
      <b/>
      <sz val="11"/>
      <color indexed="17"/>
      <name val="Arial Cyr"/>
      <family val="2"/>
      <charset val="204"/>
    </font>
    <font>
      <sz val="10"/>
      <name val="Arial Cyr"/>
      <family val="2"/>
      <charset val="204"/>
    </font>
    <font>
      <b/>
      <i/>
      <sz val="9"/>
      <name val="Arial"/>
      <family val="2"/>
      <charset val="204"/>
    </font>
    <font>
      <i/>
      <sz val="9"/>
      <color indexed="17"/>
      <name val="Arial"/>
      <family val="2"/>
    </font>
    <font>
      <b/>
      <i/>
      <u/>
      <sz val="10"/>
      <name val="Arial"/>
      <family val="2"/>
    </font>
    <font>
      <sz val="10"/>
      <color indexed="17"/>
      <name val="Arial Cyr"/>
      <charset val="204"/>
    </font>
    <font>
      <sz val="10"/>
      <color indexed="17"/>
      <name val="Arial"/>
      <family val="2"/>
      <charset val="204"/>
    </font>
    <font>
      <sz val="11"/>
      <color indexed="17"/>
      <name val="Arial"/>
      <family val="2"/>
      <charset val="204"/>
    </font>
    <font>
      <b/>
      <sz val="10"/>
      <color theme="1"/>
      <name val="Arial"/>
      <family val="2"/>
    </font>
    <font>
      <sz val="9"/>
      <color theme="1"/>
      <name val="Arial"/>
      <family val="2"/>
      <charset val="204"/>
    </font>
    <font>
      <i/>
      <sz val="9"/>
      <color theme="1"/>
      <name val="Arial"/>
      <family val="2"/>
      <charset val="204"/>
    </font>
    <font>
      <i/>
      <sz val="9"/>
      <name val="Arial"/>
      <family val="2"/>
      <charset val="204"/>
    </font>
    <font>
      <sz val="11"/>
      <name val="Arial"/>
      <family val="2"/>
      <charset val="204"/>
    </font>
    <font>
      <b/>
      <sz val="10"/>
      <color indexed="18"/>
      <name val="Arial"/>
      <family val="2"/>
      <charset val="204"/>
    </font>
    <font>
      <b/>
      <sz val="10"/>
      <color indexed="18"/>
      <name val="Arial"/>
      <family val="2"/>
    </font>
    <font>
      <b/>
      <sz val="9"/>
      <name val="Arial Cyr"/>
      <charset val="204"/>
    </font>
    <font>
      <b/>
      <sz val="9"/>
      <color indexed="17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sz val="8"/>
      <color indexed="18"/>
      <name val="Arial"/>
      <family val="2"/>
    </font>
    <font>
      <sz val="8"/>
      <color theme="1"/>
      <name val="Calibri"/>
      <family val="2"/>
      <charset val="204"/>
      <scheme val="minor"/>
    </font>
    <font>
      <b/>
      <i/>
      <u/>
      <sz val="11"/>
      <name val="Arial"/>
      <family val="2"/>
    </font>
    <font>
      <b/>
      <sz val="9"/>
      <color indexed="17"/>
      <name val="Arial"/>
      <family val="2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name val="Arial Cyr"/>
      <family val="2"/>
      <charset val="204"/>
    </font>
    <font>
      <b/>
      <sz val="10"/>
      <color theme="1"/>
      <name val="Arial"/>
      <family val="2"/>
      <charset val="204"/>
    </font>
    <font>
      <sz val="10"/>
      <color rgb="FF008000"/>
      <name val="Arial"/>
      <family val="2"/>
      <charset val="204"/>
    </font>
    <font>
      <sz val="9"/>
      <color indexed="17"/>
      <name val="Arial"/>
      <family val="2"/>
      <charset val="204"/>
    </font>
    <font>
      <sz val="11"/>
      <name val="Arial Cyr"/>
      <charset val="204"/>
    </font>
    <font>
      <b/>
      <sz val="11"/>
      <color rgb="FF008000"/>
      <name val="Arial"/>
      <family val="2"/>
      <charset val="204"/>
    </font>
    <font>
      <sz val="9"/>
      <color rgb="FF008000"/>
      <name val="Arial"/>
      <family val="2"/>
      <charset val="204"/>
    </font>
    <font>
      <i/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2"/>
      <name val="Arial Cyr"/>
      <charset val="204"/>
    </font>
    <font>
      <b/>
      <sz val="18"/>
      <name val="Arial Cyr"/>
      <charset val="204"/>
    </font>
    <font>
      <sz val="9"/>
      <name val="Arial Cyr"/>
      <family val="2"/>
      <charset val="204"/>
    </font>
    <font>
      <b/>
      <u/>
      <sz val="12"/>
      <name val="Arial Cyr"/>
      <charset val="204"/>
    </font>
    <font>
      <b/>
      <u/>
      <sz val="10"/>
      <color theme="10"/>
      <name val="Arial Cyr"/>
      <charset val="204"/>
    </font>
    <font>
      <sz val="12"/>
      <name val="Arial Cyr"/>
      <family val="2"/>
      <charset val="204"/>
    </font>
    <font>
      <b/>
      <sz val="14"/>
      <name val="Arial Cyr"/>
      <charset val="204"/>
    </font>
    <font>
      <b/>
      <sz val="14"/>
      <color rgb="FFFF0000"/>
      <name val="Calibri"/>
      <family val="2"/>
      <charset val="204"/>
      <scheme val="minor"/>
    </font>
    <font>
      <b/>
      <sz val="11"/>
      <color indexed="18"/>
      <name val="Arial"/>
      <family val="2"/>
    </font>
    <font>
      <sz val="10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E2E2E2"/>
      </left>
      <right/>
      <top/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60" fillId="0" borderId="0" applyFont="0" applyFill="0" applyBorder="0" applyAlignment="0" applyProtection="0"/>
    <xf numFmtId="0" fontId="62" fillId="0" borderId="0" applyNumberFormat="0" applyFill="0" applyBorder="0" applyAlignment="0" applyProtection="0"/>
  </cellStyleXfs>
  <cellXfs count="295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5" fillId="0" borderId="1" xfId="0" applyFont="1" applyBorder="1"/>
    <xf numFmtId="0" fontId="6" fillId="0" borderId="7" xfId="0" applyFont="1" applyBorder="1" applyAlignment="1">
      <alignment horizontal="left"/>
    </xf>
    <xf numFmtId="0" fontId="5" fillId="0" borderId="9" xfId="0" applyFont="1" applyBorder="1"/>
    <xf numFmtId="0" fontId="6" fillId="0" borderId="10" xfId="0" applyFont="1" applyBorder="1" applyAlignment="1">
      <alignment horizontal="left" wrapText="1"/>
    </xf>
    <xf numFmtId="0" fontId="10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/>
    </xf>
    <xf numFmtId="0" fontId="14" fillId="0" borderId="9" xfId="0" applyFont="1" applyBorder="1"/>
    <xf numFmtId="0" fontId="15" fillId="0" borderId="9" xfId="0" applyFont="1" applyBorder="1"/>
    <xf numFmtId="0" fontId="6" fillId="0" borderId="10" xfId="0" applyFont="1" applyBorder="1" applyAlignment="1">
      <alignment horizontal="left"/>
    </xf>
    <xf numFmtId="0" fontId="5" fillId="0" borderId="14" xfId="0" applyFont="1" applyBorder="1"/>
    <xf numFmtId="0" fontId="14" fillId="0" borderId="4" xfId="0" applyFont="1" applyBorder="1"/>
    <xf numFmtId="0" fontId="6" fillId="0" borderId="12" xfId="0" applyFont="1" applyBorder="1" applyAlignment="1">
      <alignment horizontal="left" wrapText="1"/>
    </xf>
    <xf numFmtId="0" fontId="5" fillId="0" borderId="4" xfId="0" applyFont="1" applyBorder="1"/>
    <xf numFmtId="0" fontId="6" fillId="0" borderId="16" xfId="0" applyFont="1" applyBorder="1" applyAlignment="1">
      <alignment horizontal="left" wrapText="1"/>
    </xf>
    <xf numFmtId="0" fontId="12" fillId="0" borderId="10" xfId="0" applyFont="1" applyBorder="1" applyAlignment="1">
      <alignment horizontal="left" wrapText="1"/>
    </xf>
    <xf numFmtId="0" fontId="0" fillId="0" borderId="18" xfId="0" applyBorder="1"/>
    <xf numFmtId="0" fontId="6" fillId="0" borderId="10" xfId="0" applyFont="1" applyBorder="1" applyAlignment="1">
      <alignment wrapText="1"/>
    </xf>
    <xf numFmtId="0" fontId="13" fillId="0" borderId="12" xfId="0" applyFont="1" applyBorder="1" applyAlignment="1">
      <alignment horizontal="left" wrapText="1"/>
    </xf>
    <xf numFmtId="0" fontId="0" fillId="0" borderId="9" xfId="0" applyBorder="1"/>
    <xf numFmtId="0" fontId="13" fillId="0" borderId="10" xfId="0" applyFont="1" applyBorder="1" applyAlignment="1">
      <alignment horizontal="left" wrapText="1"/>
    </xf>
    <xf numFmtId="0" fontId="6" fillId="0" borderId="12" xfId="0" applyFont="1" applyBorder="1" applyAlignment="1">
      <alignment wrapText="1"/>
    </xf>
    <xf numFmtId="2" fontId="5" fillId="0" borderId="1" xfId="0" applyNumberFormat="1" applyFont="1" applyBorder="1" applyAlignment="1">
      <alignment horizontal="left" wrapText="1"/>
    </xf>
    <xf numFmtId="0" fontId="6" fillId="0" borderId="21" xfId="0" applyFont="1" applyBorder="1"/>
    <xf numFmtId="2" fontId="5" fillId="0" borderId="4" xfId="0" applyNumberFormat="1" applyFont="1" applyBorder="1" applyAlignment="1">
      <alignment horizontal="left" wrapText="1"/>
    </xf>
    <xf numFmtId="0" fontId="6" fillId="0" borderId="16" xfId="0" applyFont="1" applyBorder="1"/>
    <xf numFmtId="37" fontId="12" fillId="0" borderId="5" xfId="0" applyNumberFormat="1" applyFont="1" applyBorder="1" applyAlignment="1">
      <alignment horizontal="center" wrapText="1"/>
    </xf>
    <xf numFmtId="0" fontId="11" fillId="0" borderId="16" xfId="0" applyFont="1" applyBorder="1"/>
    <xf numFmtId="0" fontId="15" fillId="0" borderId="0" xfId="0" applyFont="1"/>
    <xf numFmtId="0" fontId="10" fillId="0" borderId="0" xfId="0" applyFont="1"/>
    <xf numFmtId="37" fontId="10" fillId="0" borderId="0" xfId="0" applyNumberFormat="1" applyFont="1" applyAlignment="1">
      <alignment horizontal="center"/>
    </xf>
    <xf numFmtId="2" fontId="0" fillId="0" borderId="0" xfId="0" applyNumberFormat="1"/>
    <xf numFmtId="0" fontId="30" fillId="0" borderId="18" xfId="0" applyFont="1" applyBorder="1"/>
    <xf numFmtId="0" fontId="30" fillId="0" borderId="9" xfId="0" applyFont="1" applyBorder="1" applyAlignment="1">
      <alignment vertical="top"/>
    </xf>
    <xf numFmtId="0" fontId="0" fillId="0" borderId="25" xfId="0" applyBorder="1"/>
    <xf numFmtId="0" fontId="5" fillId="0" borderId="9" xfId="0" applyFont="1" applyBorder="1" applyAlignment="1">
      <alignment horizontal="left" vertical="top" wrapText="1"/>
    </xf>
    <xf numFmtId="0" fontId="31" fillId="0" borderId="9" xfId="0" applyFont="1" applyBorder="1"/>
    <xf numFmtId="0" fontId="31" fillId="0" borderId="4" xfId="0" applyFont="1" applyBorder="1"/>
    <xf numFmtId="0" fontId="5" fillId="0" borderId="4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3" fontId="0" fillId="0" borderId="0" xfId="0" applyNumberFormat="1"/>
    <xf numFmtId="4" fontId="0" fillId="0" borderId="0" xfId="0" applyNumberFormat="1"/>
    <xf numFmtId="4" fontId="13" fillId="0" borderId="8" xfId="0" applyNumberFormat="1" applyFont="1" applyBorder="1" applyAlignment="1">
      <alignment horizontal="right" vertical="center"/>
    </xf>
    <xf numFmtId="4" fontId="13" fillId="0" borderId="11" xfId="0" applyNumberFormat="1" applyFont="1" applyBorder="1" applyAlignment="1">
      <alignment horizontal="right" vertical="center"/>
    </xf>
    <xf numFmtId="4" fontId="13" fillId="0" borderId="17" xfId="0" applyNumberFormat="1" applyFont="1" applyBorder="1" applyAlignment="1">
      <alignment horizontal="right" vertical="center"/>
    </xf>
    <xf numFmtId="0" fontId="34" fillId="0" borderId="18" xfId="0" applyFont="1" applyBorder="1"/>
    <xf numFmtId="0" fontId="6" fillId="0" borderId="10" xfId="0" applyFont="1" applyBorder="1" applyAlignment="1">
      <alignment vertical="center"/>
    </xf>
    <xf numFmtId="0" fontId="32" fillId="0" borderId="18" xfId="0" applyFont="1" applyBorder="1"/>
    <xf numFmtId="0" fontId="13" fillId="0" borderId="10" xfId="0" applyFont="1" applyBorder="1" applyAlignment="1">
      <alignment vertical="center"/>
    </xf>
    <xf numFmtId="0" fontId="35" fillId="0" borderId="10" xfId="0" applyFont="1" applyBorder="1"/>
    <xf numFmtId="4" fontId="13" fillId="0" borderId="13" xfId="0" applyNumberFormat="1" applyFont="1" applyBorder="1" applyAlignment="1">
      <alignment horizontal="right" vertical="center"/>
    </xf>
    <xf numFmtId="0" fontId="21" fillId="0" borderId="0" xfId="0" applyFont="1"/>
    <xf numFmtId="0" fontId="20" fillId="0" borderId="10" xfId="0" applyFont="1" applyBorder="1"/>
    <xf numFmtId="0" fontId="6" fillId="0" borderId="10" xfId="0" applyFont="1" applyBorder="1"/>
    <xf numFmtId="0" fontId="20" fillId="0" borderId="16" xfId="0" applyFont="1" applyBorder="1"/>
    <xf numFmtId="2" fontId="9" fillId="0" borderId="7" xfId="0" applyNumberFormat="1" applyFont="1" applyBorder="1" applyAlignment="1">
      <alignment horizontal="center" wrapText="1"/>
    </xf>
    <xf numFmtId="0" fontId="26" fillId="0" borderId="10" xfId="0" applyFont="1" applyBorder="1" applyAlignment="1">
      <alignment horizontal="left" vertical="center" wrapText="1"/>
    </xf>
    <xf numFmtId="2" fontId="9" fillId="0" borderId="10" xfId="0" applyNumberFormat="1" applyFont="1" applyBorder="1" applyAlignment="1">
      <alignment horizontal="center" wrapText="1"/>
    </xf>
    <xf numFmtId="0" fontId="13" fillId="0" borderId="10" xfId="0" applyFont="1" applyBorder="1" applyAlignment="1">
      <alignment wrapText="1"/>
    </xf>
    <xf numFmtId="2" fontId="9" fillId="0" borderId="12" xfId="0" applyNumberFormat="1" applyFont="1" applyBorder="1" applyAlignment="1">
      <alignment horizontal="center" wrapText="1"/>
    </xf>
    <xf numFmtId="2" fontId="9" fillId="0" borderId="16" xfId="0" applyNumberFormat="1" applyFont="1" applyBorder="1" applyAlignment="1">
      <alignment horizontal="center" wrapText="1"/>
    </xf>
    <xf numFmtId="0" fontId="13" fillId="0" borderId="7" xfId="0" applyFont="1" applyBorder="1" applyAlignment="1">
      <alignment horizontal="left" wrapText="1"/>
    </xf>
    <xf numFmtId="0" fontId="13" fillId="0" borderId="10" xfId="0" applyFont="1" applyBorder="1"/>
    <xf numFmtId="0" fontId="23" fillId="0" borderId="29" xfId="0" applyFont="1" applyBorder="1"/>
    <xf numFmtId="0" fontId="6" fillId="0" borderId="30" xfId="0" applyFont="1" applyBorder="1" applyAlignment="1">
      <alignment vertical="center"/>
    </xf>
    <xf numFmtId="0" fontId="20" fillId="0" borderId="31" xfId="0" applyFont="1" applyBorder="1" applyAlignment="1">
      <alignment vertical="top"/>
    </xf>
    <xf numFmtId="0" fontId="6" fillId="0" borderId="28" xfId="0" applyFont="1" applyBorder="1" applyAlignment="1">
      <alignment vertical="center"/>
    </xf>
    <xf numFmtId="0" fontId="32" fillId="0" borderId="26" xfId="0" applyFont="1" applyBorder="1"/>
    <xf numFmtId="0" fontId="6" fillId="0" borderId="4" xfId="0" applyFont="1" applyBorder="1" applyAlignment="1">
      <alignment vertical="center"/>
    </xf>
    <xf numFmtId="2" fontId="5" fillId="0" borderId="18" xfId="0" applyNumberFormat="1" applyFont="1" applyBorder="1" applyAlignment="1">
      <alignment vertical="top" wrapText="1"/>
    </xf>
    <xf numFmtId="2" fontId="5" fillId="0" borderId="25" xfId="0" applyNumberFormat="1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left" vertical="center" wrapText="1"/>
    </xf>
    <xf numFmtId="0" fontId="33" fillId="0" borderId="29" xfId="0" applyFont="1" applyBorder="1" applyAlignment="1">
      <alignment horizontal="left" vertical="top" wrapText="1"/>
    </xf>
    <xf numFmtId="0" fontId="23" fillId="0" borderId="29" xfId="0" applyFont="1" applyBorder="1" applyAlignment="1">
      <alignment horizontal="left" vertical="top"/>
    </xf>
    <xf numFmtId="0" fontId="23" fillId="0" borderId="29" xfId="0" applyFont="1" applyBorder="1" applyAlignment="1">
      <alignment horizontal="center" vertical="top"/>
    </xf>
    <xf numFmtId="0" fontId="6" fillId="0" borderId="15" xfId="0" applyFont="1" applyBorder="1" applyAlignment="1">
      <alignment vertical="center"/>
    </xf>
    <xf numFmtId="0" fontId="12" fillId="0" borderId="16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3" fillId="0" borderId="1" xfId="0" applyFont="1" applyBorder="1" applyAlignment="1">
      <alignment horizontal="left" vertical="center" wrapText="1"/>
    </xf>
    <xf numFmtId="0" fontId="23" fillId="0" borderId="9" xfId="0" applyFont="1" applyBorder="1" applyAlignment="1">
      <alignment horizontal="left" vertical="top" wrapText="1"/>
    </xf>
    <xf numFmtId="0" fontId="0" fillId="0" borderId="15" xfId="0" applyBorder="1"/>
    <xf numFmtId="0" fontId="6" fillId="0" borderId="7" xfId="0" applyFont="1" applyBorder="1" applyAlignment="1">
      <alignment wrapText="1"/>
    </xf>
    <xf numFmtId="2" fontId="13" fillId="0" borderId="8" xfId="0" applyNumberFormat="1" applyFont="1" applyBorder="1" applyAlignment="1">
      <alignment horizontal="right" vertical="center"/>
    </xf>
    <xf numFmtId="2" fontId="13" fillId="0" borderId="11" xfId="0" applyNumberFormat="1" applyFont="1" applyBorder="1" applyAlignment="1">
      <alignment horizontal="right" vertical="center"/>
    </xf>
    <xf numFmtId="0" fontId="11" fillId="0" borderId="10" xfId="0" applyFont="1" applyBorder="1"/>
    <xf numFmtId="2" fontId="27" fillId="0" borderId="25" xfId="0" applyNumberFormat="1" applyFont="1" applyBorder="1" applyAlignment="1">
      <alignment vertical="justify"/>
    </xf>
    <xf numFmtId="0" fontId="6" fillId="0" borderId="16" xfId="0" applyFont="1" applyBorder="1" applyAlignment="1">
      <alignment vertical="center"/>
    </xf>
    <xf numFmtId="0" fontId="13" fillId="0" borderId="16" xfId="0" applyFont="1" applyBorder="1"/>
    <xf numFmtId="0" fontId="11" fillId="0" borderId="7" xfId="0" applyFont="1" applyBorder="1"/>
    <xf numFmtId="37" fontId="12" fillId="0" borderId="7" xfId="0" applyNumberFormat="1" applyFont="1" applyBorder="1" applyAlignment="1">
      <alignment horizontal="center" wrapText="1"/>
    </xf>
    <xf numFmtId="2" fontId="13" fillId="0" borderId="13" xfId="0" applyNumberFormat="1" applyFont="1" applyBorder="1" applyAlignment="1">
      <alignment horizontal="right" vertical="center"/>
    </xf>
    <xf numFmtId="0" fontId="6" fillId="0" borderId="7" xfId="0" applyFont="1" applyBorder="1" applyAlignment="1">
      <alignment horizontal="left" wrapText="1"/>
    </xf>
    <xf numFmtId="0" fontId="0" fillId="0" borderId="7" xfId="0" applyBorder="1"/>
    <xf numFmtId="0" fontId="14" fillId="0" borderId="19" xfId="0" applyFont="1" applyBorder="1" applyAlignment="1">
      <alignment horizontal="left" vertical="top" wrapText="1"/>
    </xf>
    <xf numFmtId="0" fontId="43" fillId="0" borderId="4" xfId="0" applyFont="1" applyBorder="1" applyAlignment="1">
      <alignment horizontal="left" vertical="top" wrapText="1"/>
    </xf>
    <xf numFmtId="0" fontId="0" fillId="0" borderId="4" xfId="0" applyBorder="1"/>
    <xf numFmtId="0" fontId="13" fillId="0" borderId="16" xfId="0" applyFont="1" applyBorder="1" applyAlignment="1">
      <alignment horizontal="left" wrapText="1"/>
    </xf>
    <xf numFmtId="0" fontId="13" fillId="0" borderId="28" xfId="0" applyFont="1" applyBorder="1" applyAlignment="1">
      <alignment vertical="center"/>
    </xf>
    <xf numFmtId="0" fontId="11" fillId="0" borderId="5" xfId="0" applyFont="1" applyBorder="1"/>
    <xf numFmtId="0" fontId="5" fillId="0" borderId="9" xfId="0" applyFont="1" applyBorder="1" applyAlignment="1">
      <alignment horizontal="left" wrapText="1"/>
    </xf>
    <xf numFmtId="0" fontId="23" fillId="0" borderId="1" xfId="0" applyFont="1" applyBorder="1"/>
    <xf numFmtId="0" fontId="6" fillId="0" borderId="12" xfId="0" applyFont="1" applyBorder="1"/>
    <xf numFmtId="0" fontId="2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wrapText="1"/>
    </xf>
    <xf numFmtId="0" fontId="23" fillId="0" borderId="9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5" fillId="0" borderId="18" xfId="0" applyFont="1" applyBorder="1"/>
    <xf numFmtId="0" fontId="5" fillId="0" borderId="1" xfId="0" applyFont="1" applyBorder="1" applyAlignment="1">
      <alignment horizontal="left" wrapText="1"/>
    </xf>
    <xf numFmtId="0" fontId="31" fillId="0" borderId="15" xfId="0" applyFont="1" applyBorder="1"/>
    <xf numFmtId="0" fontId="14" fillId="0" borderId="1" xfId="0" applyFont="1" applyBorder="1" applyAlignment="1">
      <alignment horizontal="left" wrapText="1"/>
    </xf>
    <xf numFmtId="0" fontId="6" fillId="0" borderId="22" xfId="0" applyFont="1" applyBorder="1" applyAlignment="1">
      <alignment vertical="center"/>
    </xf>
    <xf numFmtId="37" fontId="21" fillId="0" borderId="0" xfId="0" applyNumberFormat="1" applyFont="1" applyAlignment="1">
      <alignment horizontal="center"/>
    </xf>
    <xf numFmtId="0" fontId="14" fillId="0" borderId="9" xfId="0" applyFont="1" applyBorder="1" applyAlignment="1">
      <alignment horizontal="left" wrapText="1"/>
    </xf>
    <xf numFmtId="0" fontId="11" fillId="0" borderId="10" xfId="0" applyFont="1" applyBorder="1" applyAlignment="1">
      <alignment horizontal="left" wrapText="1"/>
    </xf>
    <xf numFmtId="0" fontId="30" fillId="0" borderId="18" xfId="0" applyFont="1" applyBorder="1" applyAlignment="1">
      <alignment vertical="top" wrapText="1"/>
    </xf>
    <xf numFmtId="0" fontId="5" fillId="0" borderId="23" xfId="0" applyFont="1" applyBorder="1"/>
    <xf numFmtId="0" fontId="5" fillId="0" borderId="19" xfId="0" applyFont="1" applyBorder="1"/>
    <xf numFmtId="37" fontId="20" fillId="0" borderId="12" xfId="0" applyNumberFormat="1" applyFont="1" applyBorder="1" applyAlignment="1">
      <alignment horizontal="center"/>
    </xf>
    <xf numFmtId="37" fontId="20" fillId="0" borderId="5" xfId="0" applyNumberFormat="1" applyFont="1" applyBorder="1" applyAlignment="1">
      <alignment horizontal="center"/>
    </xf>
    <xf numFmtId="37" fontId="45" fillId="0" borderId="10" xfId="0" applyNumberFormat="1" applyFont="1" applyBorder="1" applyAlignment="1">
      <alignment horizontal="center" wrapText="1"/>
    </xf>
    <xf numFmtId="37" fontId="45" fillId="0" borderId="12" xfId="0" applyNumberFormat="1" applyFont="1" applyBorder="1" applyAlignment="1">
      <alignment horizontal="center" wrapText="1"/>
    </xf>
    <xf numFmtId="37" fontId="45" fillId="0" borderId="16" xfId="0" applyNumberFormat="1" applyFont="1" applyBorder="1" applyAlignment="1">
      <alignment horizontal="center" wrapText="1"/>
    </xf>
    <xf numFmtId="37" fontId="20" fillId="0" borderId="33" xfId="0" applyNumberFormat="1" applyFont="1" applyBorder="1" applyAlignment="1">
      <alignment horizontal="center"/>
    </xf>
    <xf numFmtId="2" fontId="27" fillId="0" borderId="9" xfId="0" applyNumberFormat="1" applyFont="1" applyBorder="1" applyAlignment="1">
      <alignment vertical="justify"/>
    </xf>
    <xf numFmtId="0" fontId="24" fillId="0" borderId="24" xfId="0" applyFont="1" applyBorder="1"/>
    <xf numFmtId="2" fontId="14" fillId="0" borderId="23" xfId="0" applyNumberFormat="1" applyFont="1" applyBorder="1" applyAlignment="1">
      <alignment vertical="center" wrapText="1"/>
    </xf>
    <xf numFmtId="2" fontId="13" fillId="0" borderId="17" xfId="0" applyNumberFormat="1" applyFont="1" applyBorder="1" applyAlignment="1">
      <alignment horizontal="right" vertical="center"/>
    </xf>
    <xf numFmtId="0" fontId="33" fillId="0" borderId="26" xfId="0" applyFont="1" applyBorder="1" applyAlignment="1">
      <alignment horizontal="left" vertical="top" wrapText="1"/>
    </xf>
    <xf numFmtId="2" fontId="9" fillId="0" borderId="5" xfId="0" applyNumberFormat="1" applyFont="1" applyBorder="1" applyAlignment="1">
      <alignment horizontal="center" wrapText="1"/>
    </xf>
    <xf numFmtId="37" fontId="20" fillId="0" borderId="12" xfId="0" applyNumberFormat="1" applyFont="1" applyBorder="1" applyAlignment="1">
      <alignment horizontal="center" wrapText="1"/>
    </xf>
    <xf numFmtId="37" fontId="20" fillId="0" borderId="10" xfId="0" applyNumberFormat="1" applyFont="1" applyBorder="1" applyAlignment="1">
      <alignment horizontal="center" wrapText="1"/>
    </xf>
    <xf numFmtId="37" fontId="20" fillId="0" borderId="5" xfId="0" applyNumberFormat="1" applyFont="1" applyBorder="1" applyAlignment="1">
      <alignment horizontal="center" vertical="center" wrapText="1"/>
    </xf>
    <xf numFmtId="37" fontId="20" fillId="0" borderId="12" xfId="0" applyNumberFormat="1" applyFont="1" applyBorder="1" applyAlignment="1">
      <alignment horizontal="center" vertical="center" wrapText="1"/>
    </xf>
    <xf numFmtId="37" fontId="20" fillId="0" borderId="16" xfId="0" applyNumberFormat="1" applyFont="1" applyBorder="1" applyAlignment="1">
      <alignment horizontal="center" wrapText="1"/>
    </xf>
    <xf numFmtId="37" fontId="20" fillId="0" borderId="5" xfId="0" applyNumberFormat="1" applyFont="1" applyBorder="1" applyAlignment="1">
      <alignment horizontal="center" wrapText="1"/>
    </xf>
    <xf numFmtId="37" fontId="20" fillId="0" borderId="7" xfId="0" applyNumberFormat="1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6" xfId="0" applyFont="1" applyBorder="1" applyAlignment="1">
      <alignment horizontal="center" wrapText="1"/>
    </xf>
    <xf numFmtId="0" fontId="10" fillId="0" borderId="27" xfId="0" applyFont="1" applyBorder="1" applyAlignment="1">
      <alignment horizontal="center" wrapText="1"/>
    </xf>
    <xf numFmtId="0" fontId="21" fillId="0" borderId="12" xfId="0" applyFont="1" applyBorder="1" applyAlignment="1">
      <alignment horizontal="center" wrapText="1"/>
    </xf>
    <xf numFmtId="37" fontId="20" fillId="0" borderId="7" xfId="0" applyNumberFormat="1" applyFont="1" applyBorder="1" applyAlignment="1">
      <alignment horizontal="center"/>
    </xf>
    <xf numFmtId="37" fontId="20" fillId="0" borderId="16" xfId="0" applyNumberFormat="1" applyFont="1" applyBorder="1" applyAlignment="1">
      <alignment horizontal="center"/>
    </xf>
    <xf numFmtId="37" fontId="20" fillId="0" borderId="21" xfId="0" applyNumberFormat="1" applyFont="1" applyBorder="1" applyAlignment="1">
      <alignment horizontal="center"/>
    </xf>
    <xf numFmtId="2" fontId="29" fillId="0" borderId="10" xfId="0" applyNumberFormat="1" applyFont="1" applyBorder="1" applyAlignment="1">
      <alignment horizontal="center" wrapText="1"/>
    </xf>
    <xf numFmtId="37" fontId="16" fillId="0" borderId="10" xfId="0" applyNumberFormat="1" applyFont="1" applyBorder="1" applyAlignment="1">
      <alignment horizontal="center" wrapText="1"/>
    </xf>
    <xf numFmtId="2" fontId="29" fillId="0" borderId="16" xfId="0" applyNumberFormat="1" applyFont="1" applyBorder="1" applyAlignment="1">
      <alignment horizontal="center" wrapText="1"/>
    </xf>
    <xf numFmtId="37" fontId="16" fillId="0" borderId="16" xfId="0" applyNumberFormat="1" applyFont="1" applyBorder="1" applyAlignment="1">
      <alignment horizontal="center" wrapText="1"/>
    </xf>
    <xf numFmtId="37" fontId="12" fillId="0" borderId="10" xfId="0" applyNumberFormat="1" applyFont="1" applyBorder="1" applyAlignment="1">
      <alignment horizontal="center" wrapText="1"/>
    </xf>
    <xf numFmtId="0" fontId="35" fillId="0" borderId="27" xfId="0" applyFont="1" applyBorder="1"/>
    <xf numFmtId="2" fontId="29" fillId="0" borderId="5" xfId="0" applyNumberFormat="1" applyFont="1" applyBorder="1" applyAlignment="1">
      <alignment horizontal="center" wrapText="1"/>
    </xf>
    <xf numFmtId="37" fontId="16" fillId="0" borderId="5" xfId="0" applyNumberFormat="1" applyFont="1" applyBorder="1" applyAlignment="1">
      <alignment horizontal="center" vertical="center" wrapText="1"/>
    </xf>
    <xf numFmtId="37" fontId="20" fillId="0" borderId="10" xfId="0" applyNumberFormat="1" applyFont="1" applyBorder="1" applyAlignment="1">
      <alignment horizontal="center" vertical="center" wrapText="1"/>
    </xf>
    <xf numFmtId="0" fontId="48" fillId="0" borderId="9" xfId="0" applyFont="1" applyBorder="1"/>
    <xf numFmtId="0" fontId="13" fillId="0" borderId="33" xfId="0" applyFont="1" applyBorder="1" applyAlignment="1">
      <alignment horizontal="left" vertical="center"/>
    </xf>
    <xf numFmtId="4" fontId="11" fillId="0" borderId="13" xfId="0" applyNumberFormat="1" applyFont="1" applyBorder="1"/>
    <xf numFmtId="4" fontId="11" fillId="0" borderId="17" xfId="0" applyNumberFormat="1" applyFont="1" applyBorder="1"/>
    <xf numFmtId="4" fontId="11" fillId="0" borderId="11" xfId="0" applyNumberFormat="1" applyFont="1" applyBorder="1"/>
    <xf numFmtId="4" fontId="11" fillId="0" borderId="6" xfId="0" applyNumberFormat="1" applyFont="1" applyBorder="1"/>
    <xf numFmtId="4" fontId="11" fillId="0" borderId="8" xfId="0" applyNumberFormat="1" applyFont="1" applyBorder="1"/>
    <xf numFmtId="4" fontId="11" fillId="0" borderId="20" xfId="0" applyNumberFormat="1" applyFont="1" applyBorder="1"/>
    <xf numFmtId="2" fontId="27" fillId="0" borderId="18" xfId="0" applyNumberFormat="1" applyFont="1" applyBorder="1" applyAlignment="1">
      <alignment vertical="justify"/>
    </xf>
    <xf numFmtId="0" fontId="6" fillId="0" borderId="5" xfId="0" applyFont="1" applyBorder="1" applyAlignment="1">
      <alignment vertical="center"/>
    </xf>
    <xf numFmtId="37" fontId="20" fillId="0" borderId="10" xfId="0" applyNumberFormat="1" applyFont="1" applyBorder="1" applyAlignment="1">
      <alignment horizontal="center"/>
    </xf>
    <xf numFmtId="0" fontId="23" fillId="0" borderId="29" xfId="0" applyFont="1" applyBorder="1" applyAlignment="1">
      <alignment horizontal="left" vertical="top" wrapText="1"/>
    </xf>
    <xf numFmtId="0" fontId="6" fillId="0" borderId="7" xfId="0" applyFont="1" applyBorder="1"/>
    <xf numFmtId="0" fontId="23" fillId="0" borderId="9" xfId="0" applyFont="1" applyBorder="1"/>
    <xf numFmtId="2" fontId="14" fillId="0" borderId="18" xfId="0" applyNumberFormat="1" applyFont="1" applyBorder="1" applyAlignment="1">
      <alignment vertical="center" wrapText="1"/>
    </xf>
    <xf numFmtId="0" fontId="11" fillId="0" borderId="12" xfId="0" applyFont="1" applyBorder="1"/>
    <xf numFmtId="0" fontId="12" fillId="0" borderId="12" xfId="0" applyFont="1" applyBorder="1" applyAlignment="1">
      <alignment horizontal="left" wrapText="1"/>
    </xf>
    <xf numFmtId="2" fontId="34" fillId="0" borderId="9" xfId="0" applyNumberFormat="1" applyFont="1" applyBorder="1" applyAlignment="1">
      <alignment horizontal="left" wrapText="1"/>
    </xf>
    <xf numFmtId="0" fontId="34" fillId="0" borderId="9" xfId="0" applyFont="1" applyBorder="1"/>
    <xf numFmtId="0" fontId="33" fillId="0" borderId="9" xfId="0" applyFont="1" applyBorder="1"/>
    <xf numFmtId="0" fontId="33" fillId="0" borderId="9" xfId="0" applyFont="1" applyBorder="1" applyAlignment="1">
      <alignment vertical="top"/>
    </xf>
    <xf numFmtId="0" fontId="23" fillId="0" borderId="18" xfId="0" applyFont="1" applyBorder="1"/>
    <xf numFmtId="0" fontId="52" fillId="0" borderId="10" xfId="0" applyFont="1" applyBorder="1" applyAlignment="1">
      <alignment horizontal="left" wrapText="1"/>
    </xf>
    <xf numFmtId="0" fontId="33" fillId="0" borderId="15" xfId="0" applyFont="1" applyBorder="1" applyAlignment="1">
      <alignment wrapText="1"/>
    </xf>
    <xf numFmtId="0" fontId="55" fillId="0" borderId="28" xfId="0" applyFont="1" applyBorder="1" applyAlignment="1">
      <alignment wrapText="1"/>
    </xf>
    <xf numFmtId="0" fontId="10" fillId="0" borderId="5" xfId="0" applyFont="1" applyBorder="1" applyAlignment="1">
      <alignment horizontal="center" wrapText="1"/>
    </xf>
    <xf numFmtId="4" fontId="5" fillId="0" borderId="1" xfId="0" applyNumberFormat="1" applyFont="1" applyBorder="1"/>
    <xf numFmtId="4" fontId="5" fillId="0" borderId="4" xfId="0" applyNumberFormat="1" applyFont="1" applyBorder="1"/>
    <xf numFmtId="0" fontId="56" fillId="0" borderId="32" xfId="0" applyFont="1" applyBorder="1"/>
    <xf numFmtId="0" fontId="34" fillId="0" borderId="4" xfId="0" applyFont="1" applyBorder="1" applyAlignment="1">
      <alignment wrapText="1"/>
    </xf>
    <xf numFmtId="0" fontId="23" fillId="0" borderId="19" xfId="0" applyFont="1" applyBorder="1"/>
    <xf numFmtId="0" fontId="26" fillId="0" borderId="33" xfId="0" applyFont="1" applyBorder="1"/>
    <xf numFmtId="2" fontId="9" fillId="0" borderId="33" xfId="0" applyNumberFormat="1" applyFont="1" applyBorder="1" applyAlignment="1">
      <alignment horizontal="center" wrapText="1"/>
    </xf>
    <xf numFmtId="2" fontId="11" fillId="0" borderId="8" xfId="0" applyNumberFormat="1" applyFont="1" applyBorder="1" applyAlignment="1">
      <alignment horizontal="right"/>
    </xf>
    <xf numFmtId="2" fontId="11" fillId="0" borderId="13" xfId="0" applyNumberFormat="1" applyFont="1" applyBorder="1" applyAlignment="1">
      <alignment horizontal="right"/>
    </xf>
    <xf numFmtId="2" fontId="11" fillId="0" borderId="11" xfId="0" applyNumberFormat="1" applyFont="1" applyBorder="1" applyAlignment="1">
      <alignment horizontal="right"/>
    </xf>
    <xf numFmtId="2" fontId="11" fillId="0" borderId="17" xfId="0" applyNumberFormat="1" applyFont="1" applyBorder="1" applyAlignment="1">
      <alignment horizontal="right"/>
    </xf>
    <xf numFmtId="0" fontId="20" fillId="0" borderId="10" xfId="0" applyFont="1" applyBorder="1" applyAlignment="1">
      <alignment horizontal="right"/>
    </xf>
    <xf numFmtId="4" fontId="13" fillId="0" borderId="8" xfId="0" applyNumberFormat="1" applyFont="1" applyBorder="1" applyAlignment="1">
      <alignment horizontal="right"/>
    </xf>
    <xf numFmtId="4" fontId="13" fillId="0" borderId="13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0" fontId="20" fillId="0" borderId="12" xfId="0" applyFont="1" applyBorder="1" applyAlignment="1">
      <alignment horizontal="right"/>
    </xf>
    <xf numFmtId="0" fontId="20" fillId="0" borderId="16" xfId="0" applyFont="1" applyBorder="1" applyAlignment="1">
      <alignment horizontal="right"/>
    </xf>
    <xf numFmtId="4" fontId="13" fillId="0" borderId="17" xfId="0" applyNumberFormat="1" applyFont="1" applyBorder="1" applyAlignment="1">
      <alignment horizontal="right"/>
    </xf>
    <xf numFmtId="2" fontId="20" fillId="0" borderId="12" xfId="0" applyNumberFormat="1" applyFont="1" applyBorder="1" applyAlignment="1">
      <alignment horizontal="right" wrapText="1"/>
    </xf>
    <xf numFmtId="0" fontId="20" fillId="0" borderId="33" xfId="0" applyFont="1" applyBorder="1" applyAlignment="1">
      <alignment horizontal="right"/>
    </xf>
    <xf numFmtId="4" fontId="13" fillId="0" borderId="20" xfId="0" applyNumberFormat="1" applyFont="1" applyBorder="1" applyAlignment="1">
      <alignment horizontal="right"/>
    </xf>
    <xf numFmtId="3" fontId="20" fillId="0" borderId="10" xfId="0" applyNumberFormat="1" applyFont="1" applyBorder="1" applyAlignment="1">
      <alignment horizontal="center"/>
    </xf>
    <xf numFmtId="3" fontId="20" fillId="0" borderId="5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3" fontId="20" fillId="0" borderId="12" xfId="0" applyNumberFormat="1" applyFont="1" applyBorder="1" applyAlignment="1">
      <alignment horizontal="center" wrapText="1"/>
    </xf>
    <xf numFmtId="3" fontId="20" fillId="0" borderId="7" xfId="0" applyNumberFormat="1" applyFont="1" applyBorder="1" applyAlignment="1">
      <alignment horizontal="center" wrapText="1"/>
    </xf>
    <xf numFmtId="3" fontId="20" fillId="0" borderId="27" xfId="0" applyNumberFormat="1" applyFont="1" applyBorder="1" applyAlignment="1">
      <alignment horizontal="center" wrapText="1"/>
    </xf>
    <xf numFmtId="3" fontId="20" fillId="0" borderId="16" xfId="0" applyNumberFormat="1" applyFont="1" applyBorder="1" applyAlignment="1">
      <alignment horizontal="center" wrapText="1"/>
    </xf>
    <xf numFmtId="2" fontId="20" fillId="0" borderId="10" xfId="0" applyNumberFormat="1" applyFont="1" applyBorder="1" applyAlignment="1">
      <alignment horizontal="center"/>
    </xf>
    <xf numFmtId="2" fontId="20" fillId="0" borderId="16" xfId="0" applyNumberFormat="1" applyFont="1" applyBorder="1" applyAlignment="1">
      <alignment horizontal="center"/>
    </xf>
    <xf numFmtId="3" fontId="20" fillId="0" borderId="10" xfId="0" applyNumberFormat="1" applyFont="1" applyBorder="1" applyAlignment="1">
      <alignment horizontal="center" wrapText="1"/>
    </xf>
    <xf numFmtId="3" fontId="20" fillId="0" borderId="7" xfId="0" applyNumberFormat="1" applyFont="1" applyBorder="1" applyAlignment="1">
      <alignment horizontal="center"/>
    </xf>
    <xf numFmtId="3" fontId="20" fillId="0" borderId="16" xfId="0" applyNumberFormat="1" applyFont="1" applyBorder="1" applyAlignment="1">
      <alignment horizontal="center"/>
    </xf>
    <xf numFmtId="0" fontId="9" fillId="0" borderId="27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3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6" fillId="0" borderId="33" xfId="0" applyFont="1" applyBorder="1" applyAlignment="1">
      <alignment horizontal="left" wrapText="1"/>
    </xf>
    <xf numFmtId="0" fontId="10" fillId="0" borderId="33" xfId="0" applyFont="1" applyBorder="1" applyAlignment="1">
      <alignment horizontal="center" wrapText="1"/>
    </xf>
    <xf numFmtId="0" fontId="9" fillId="0" borderId="16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left" vertical="center" wrapText="1"/>
    </xf>
    <xf numFmtId="0" fontId="49" fillId="0" borderId="14" xfId="0" applyFont="1" applyBorder="1"/>
    <xf numFmtId="0" fontId="49" fillId="0" borderId="4" xfId="0" applyFont="1" applyBorder="1"/>
    <xf numFmtId="37" fontId="20" fillId="0" borderId="33" xfId="0" applyNumberFormat="1" applyFont="1" applyBorder="1" applyAlignment="1">
      <alignment horizontal="center" wrapText="1"/>
    </xf>
    <xf numFmtId="0" fontId="21" fillId="0" borderId="10" xfId="0" applyFont="1" applyBorder="1" applyAlignment="1">
      <alignment horizontal="center" wrapText="1"/>
    </xf>
    <xf numFmtId="0" fontId="14" fillId="0" borderId="18" xfId="0" applyFont="1" applyBorder="1"/>
    <xf numFmtId="0" fontId="34" fillId="0" borderId="22" xfId="0" applyFont="1" applyBorder="1" applyAlignment="1">
      <alignment horizontal="left" vertical="top" wrapText="1"/>
    </xf>
    <xf numFmtId="0" fontId="23" fillId="0" borderId="26" xfId="0" applyFont="1" applyBorder="1" applyAlignment="1">
      <alignment horizontal="center" vertical="top"/>
    </xf>
    <xf numFmtId="3" fontId="20" fillId="0" borderId="16" xfId="0" applyNumberFormat="1" applyFont="1" applyBorder="1" applyAlignment="1">
      <alignment horizontal="center" vertical="center"/>
    </xf>
    <xf numFmtId="4" fontId="13" fillId="0" borderId="6" xfId="0" applyNumberFormat="1" applyFont="1" applyBorder="1" applyAlignment="1">
      <alignment horizontal="right" vertical="center"/>
    </xf>
    <xf numFmtId="0" fontId="6" fillId="0" borderId="21" xfId="0" applyFont="1" applyBorder="1" applyAlignment="1">
      <alignment horizontal="left" wrapText="1"/>
    </xf>
    <xf numFmtId="0" fontId="6" fillId="0" borderId="34" xfId="0" applyFont="1" applyBorder="1" applyAlignment="1">
      <alignment horizontal="left" wrapText="1"/>
    </xf>
    <xf numFmtId="0" fontId="54" fillId="0" borderId="30" xfId="0" applyFont="1" applyBorder="1" applyAlignment="1">
      <alignment horizontal="center" wrapText="1" shrinkToFit="1"/>
    </xf>
    <xf numFmtId="0" fontId="24" fillId="0" borderId="9" xfId="0" applyFont="1" applyBorder="1"/>
    <xf numFmtId="4" fontId="11" fillId="0" borderId="8" xfId="0" applyNumberFormat="1" applyFont="1" applyBorder="1" applyAlignment="1">
      <alignment horizontal="right"/>
    </xf>
    <xf numFmtId="4" fontId="11" fillId="0" borderId="11" xfId="0" applyNumberFormat="1" applyFont="1" applyBorder="1" applyAlignment="1">
      <alignment horizontal="right"/>
    </xf>
    <xf numFmtId="4" fontId="11" fillId="0" borderId="13" xfId="0" applyNumberFormat="1" applyFont="1" applyBorder="1" applyAlignment="1">
      <alignment horizontal="right"/>
    </xf>
    <xf numFmtId="4" fontId="11" fillId="0" borderId="6" xfId="0" applyNumberFormat="1" applyFont="1" applyBorder="1" applyAlignment="1">
      <alignment horizontal="right"/>
    </xf>
    <xf numFmtId="4" fontId="11" fillId="0" borderId="20" xfId="0" applyNumberFormat="1" applyFont="1" applyBorder="1" applyAlignment="1">
      <alignment horizontal="right"/>
    </xf>
    <xf numFmtId="4" fontId="11" fillId="0" borderId="17" xfId="0" applyNumberFormat="1" applyFont="1" applyBorder="1" applyAlignment="1">
      <alignment horizontal="right"/>
    </xf>
    <xf numFmtId="4" fontId="11" fillId="0" borderId="35" xfId="0" applyNumberFormat="1" applyFont="1" applyBorder="1" applyAlignment="1">
      <alignment horizontal="right"/>
    </xf>
    <xf numFmtId="4" fontId="11" fillId="0" borderId="6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63" fillId="0" borderId="0" xfId="0" applyFont="1" applyAlignment="1">
      <alignment horizontal="right"/>
    </xf>
    <xf numFmtId="0" fontId="64" fillId="0" borderId="0" xfId="0" applyFont="1" applyAlignment="1">
      <alignment horizontal="left"/>
    </xf>
    <xf numFmtId="0" fontId="65" fillId="0" borderId="0" xfId="0" applyFont="1" applyAlignment="1">
      <alignment horizontal="left"/>
    </xf>
    <xf numFmtId="0" fontId="66" fillId="0" borderId="0" xfId="0" applyFont="1"/>
    <xf numFmtId="0" fontId="67" fillId="0" borderId="0" xfId="2" applyFont="1" applyBorder="1" applyAlignment="1" applyProtection="1"/>
    <xf numFmtId="0" fontId="68" fillId="0" borderId="0" xfId="2" applyFont="1" applyBorder="1" applyAlignment="1" applyProtection="1">
      <alignment horizontal="center" vertical="center"/>
    </xf>
    <xf numFmtId="0" fontId="64" fillId="0" borderId="0" xfId="0" applyFont="1"/>
    <xf numFmtId="0" fontId="68" fillId="0" borderId="0" xfId="2" applyFont="1" applyAlignment="1" applyProtection="1">
      <alignment horizontal="center" vertical="center"/>
    </xf>
    <xf numFmtId="0" fontId="61" fillId="0" borderId="0" xfId="0" applyFont="1" applyAlignment="1">
      <alignment horizontal="center"/>
    </xf>
    <xf numFmtId="3" fontId="69" fillId="0" borderId="0" xfId="0" applyNumberFormat="1" applyFont="1"/>
    <xf numFmtId="0" fontId="70" fillId="0" borderId="0" xfId="0" applyFont="1"/>
    <xf numFmtId="0" fontId="71" fillId="0" borderId="0" xfId="0" applyFont="1"/>
    <xf numFmtId="43" fontId="73" fillId="0" borderId="12" xfId="1" applyFont="1" applyFill="1" applyBorder="1" applyAlignment="1"/>
    <xf numFmtId="43" fontId="73" fillId="0" borderId="13" xfId="1" applyFont="1" applyFill="1" applyBorder="1" applyAlignment="1"/>
    <xf numFmtId="0" fontId="65" fillId="0" borderId="0" xfId="0" applyFont="1" applyAlignment="1">
      <alignment horizontal="center"/>
    </xf>
    <xf numFmtId="37" fontId="72" fillId="0" borderId="24" xfId="0" applyNumberFormat="1" applyFont="1" applyBorder="1" applyAlignment="1">
      <alignment horizontal="center" vertical="center" wrapText="1"/>
    </xf>
    <xf numFmtId="0" fontId="0" fillId="0" borderId="26" xfId="0" applyBorder="1" applyAlignment="1">
      <alignment horizontal="center" wrapText="1"/>
    </xf>
    <xf numFmtId="37" fontId="72" fillId="0" borderId="3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41" fillId="0" borderId="1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 wrapText="1"/>
    </xf>
    <xf numFmtId="0" fontId="47" fillId="0" borderId="5" xfId="0" applyFont="1" applyBorder="1"/>
    <xf numFmtId="37" fontId="41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7" fontId="41" fillId="0" borderId="3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4" fontId="41" fillId="0" borderId="3" xfId="0" applyNumberFormat="1" applyFont="1" applyBorder="1" applyAlignment="1">
      <alignment horizontal="center" vertical="center" wrapText="1"/>
    </xf>
    <xf numFmtId="4" fontId="41" fillId="0" borderId="6" xfId="0" applyNumberFormat="1" applyFont="1" applyBorder="1" applyAlignment="1">
      <alignment horizontal="center" vertical="center" wrapText="1"/>
    </xf>
    <xf numFmtId="3" fontId="41" fillId="0" borderId="2" xfId="0" applyNumberFormat="1" applyFont="1" applyBorder="1" applyAlignment="1">
      <alignment horizontal="center" vertical="center" wrapText="1"/>
    </xf>
    <xf numFmtId="3" fontId="41" fillId="0" borderId="5" xfId="0" applyNumberFormat="1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/>
    </xf>
    <xf numFmtId="0" fontId="41" fillId="0" borderId="26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4" fontId="40" fillId="0" borderId="24" xfId="0" applyNumberFormat="1" applyFont="1" applyBorder="1" applyAlignment="1">
      <alignment horizontal="center" vertical="center" wrapText="1"/>
    </xf>
    <xf numFmtId="4" fontId="40" fillId="0" borderId="26" xfId="0" applyNumberFormat="1" applyFont="1" applyBorder="1" applyAlignment="1">
      <alignment horizontal="center" vertical="center" wrapText="1"/>
    </xf>
    <xf numFmtId="4" fontId="40" fillId="0" borderId="3" xfId="0" applyNumberFormat="1" applyFont="1" applyBorder="1" applyAlignment="1">
      <alignment horizontal="center" vertical="center" wrapText="1"/>
    </xf>
    <xf numFmtId="4" fontId="40" fillId="0" borderId="6" xfId="0" applyNumberFormat="1" applyFont="1" applyBorder="1" applyAlignment="1">
      <alignment horizontal="center" vertical="center" wrapText="1"/>
    </xf>
  </cellXfs>
  <cellStyles count="3">
    <cellStyle name="Гіперпосилання" xfId="2" builtinId="8"/>
    <cellStyle name="Звичайний" xfId="0" builtinId="0"/>
    <cellStyle name="Фінансови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1</xdr:row>
      <xdr:rowOff>266700</xdr:rowOff>
    </xdr:from>
    <xdr:to>
      <xdr:col>0</xdr:col>
      <xdr:colOff>1049655</xdr:colOff>
      <xdr:row>8</xdr:row>
      <xdr:rowOff>11430</xdr:rowOff>
    </xdr:to>
    <xdr:pic>
      <xdr:nvPicPr>
        <xdr:cNvPr id="3" name="Рисунок 2" descr="C:\Users\kov\AppData\Local\Temp\Rar$DI00.084\RZ-logo-3col-25.jpg">
          <a:extLst>
            <a:ext uri="{FF2B5EF4-FFF2-40B4-BE49-F238E27FC236}">
              <a16:creationId xmlns:a16="http://schemas.microsoft.com/office/drawing/2014/main" id="{4292C6BF-E796-4CBB-B030-027BE580F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160" y="450850"/>
          <a:ext cx="912495" cy="11163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175260</xdr:colOff>
      <xdr:row>2</xdr:row>
      <xdr:rowOff>17145</xdr:rowOff>
    </xdr:from>
    <xdr:to>
      <xdr:col>0</xdr:col>
      <xdr:colOff>1049655</xdr:colOff>
      <xdr:row>8</xdr:row>
      <xdr:rowOff>46355</xdr:rowOff>
    </xdr:to>
    <xdr:pic>
      <xdr:nvPicPr>
        <xdr:cNvPr id="3" name="Рисунок 2" descr="C:\Users\kov\AppData\Local\Temp\Rar$DI00.084\RZ-logo-3col-25.jpg">
          <a:extLst>
            <a:ext uri="{FF2B5EF4-FFF2-40B4-BE49-F238E27FC236}">
              <a16:creationId xmlns:a16="http://schemas.microsoft.com/office/drawing/2014/main" id="{EFEEA20F-398D-4C64-8801-59139EF2A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5260" y="499745"/>
          <a:ext cx="874395" cy="11341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321310</xdr:colOff>
      <xdr:row>1</xdr:row>
      <xdr:rowOff>0</xdr:rowOff>
    </xdr:from>
    <xdr:to>
      <xdr:col>0</xdr:col>
      <xdr:colOff>1233805</xdr:colOff>
      <xdr:row>6</xdr:row>
      <xdr:rowOff>103505</xdr:rowOff>
    </xdr:to>
    <xdr:pic>
      <xdr:nvPicPr>
        <xdr:cNvPr id="3" name="Рисунок 2" descr="C:\Users\kov\AppData\Local\Temp\Rar$DI00.084\RZ-logo-3col-25.jpg">
          <a:extLst>
            <a:ext uri="{FF2B5EF4-FFF2-40B4-BE49-F238E27FC236}">
              <a16:creationId xmlns:a16="http://schemas.microsoft.com/office/drawing/2014/main" id="{49F900BE-6A60-429A-8A68-21FF3CD4F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1310" y="184150"/>
          <a:ext cx="912495" cy="12592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441960</xdr:colOff>
      <xdr:row>4</xdr:row>
      <xdr:rowOff>133350</xdr:rowOff>
    </xdr:from>
    <xdr:to>
      <xdr:col>0</xdr:col>
      <xdr:colOff>1325880</xdr:colOff>
      <xdr:row>10</xdr:row>
      <xdr:rowOff>36195</xdr:rowOff>
    </xdr:to>
    <xdr:pic>
      <xdr:nvPicPr>
        <xdr:cNvPr id="3" name="Рисунок 2" descr="C:\Users\kov\AppData\Local\Temp\Rar$DI00.084\RZ-logo-3col-25.jpg">
          <a:extLst>
            <a:ext uri="{FF2B5EF4-FFF2-40B4-BE49-F238E27FC236}">
              <a16:creationId xmlns:a16="http://schemas.microsoft.com/office/drawing/2014/main" id="{3FD55311-E1C9-45D0-BE96-5B1F86C0A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1960" y="1092200"/>
          <a:ext cx="883920" cy="1007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76200</xdr:rowOff>
    </xdr:from>
    <xdr:to>
      <xdr:col>0</xdr:col>
      <xdr:colOff>647700</xdr:colOff>
      <xdr:row>8</xdr:row>
      <xdr:rowOff>84455</xdr:rowOff>
    </xdr:to>
    <xdr:pic>
      <xdr:nvPicPr>
        <xdr:cNvPr id="4" name="Рисунок 3" descr="C:\Users\kov\AppData\Local\Temp\Rar$DI00.084\RZ-logo-3col-25.jpg">
          <a:extLst>
            <a:ext uri="{FF2B5EF4-FFF2-40B4-BE49-F238E27FC236}">
              <a16:creationId xmlns:a16="http://schemas.microsoft.com/office/drawing/2014/main" id="{71870F39-5A60-4FF3-9B70-2285653A2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58800"/>
          <a:ext cx="647700" cy="11131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Relationship Id="rId4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249977111117893"/>
  </sheetPr>
  <dimension ref="A2:G129"/>
  <sheetViews>
    <sheetView tabSelected="1" workbookViewId="0">
      <selection activeCell="A11" sqref="A11"/>
    </sheetView>
  </sheetViews>
  <sheetFormatPr defaultColWidth="9.26953125" defaultRowHeight="14.5" x14ac:dyDescent="0.35"/>
  <cols>
    <col min="1" max="1" width="18.81640625" style="30" customWidth="1"/>
    <col min="2" max="2" width="47.7265625" customWidth="1"/>
    <col min="3" max="3" width="8" style="31" customWidth="1"/>
    <col min="4" max="4" width="12" style="117" customWidth="1"/>
    <col min="5" max="5" width="12.81640625" style="33" customWidth="1"/>
    <col min="6" max="6" width="10.90625" customWidth="1"/>
    <col min="7" max="7" width="11.26953125" customWidth="1"/>
  </cols>
  <sheetData>
    <row r="2" spans="1:7" ht="23.5" x14ac:dyDescent="0.55000000000000004">
      <c r="A2"/>
      <c r="B2" s="2"/>
      <c r="C2" s="254" t="s">
        <v>364</v>
      </c>
      <c r="D2"/>
      <c r="E2"/>
    </row>
    <row r="3" spans="1:7" ht="23" x14ac:dyDescent="0.5">
      <c r="A3"/>
      <c r="B3" s="255" t="s">
        <v>365</v>
      </c>
      <c r="D3" s="256" t="s">
        <v>366</v>
      </c>
      <c r="E3"/>
    </row>
    <row r="4" spans="1:7" x14ac:dyDescent="0.35">
      <c r="A4"/>
      <c r="B4" s="257" t="s">
        <v>367</v>
      </c>
      <c r="D4"/>
      <c r="E4"/>
    </row>
    <row r="5" spans="1:7" x14ac:dyDescent="0.35">
      <c r="A5"/>
      <c r="B5" s="257" t="s">
        <v>368</v>
      </c>
      <c r="D5"/>
      <c r="E5"/>
    </row>
    <row r="6" spans="1:7" ht="15.5" x14ac:dyDescent="0.35">
      <c r="A6"/>
      <c r="B6" s="258" t="s">
        <v>369</v>
      </c>
      <c r="D6"/>
      <c r="E6"/>
    </row>
    <row r="7" spans="1:7" ht="15.5" x14ac:dyDescent="0.35">
      <c r="A7"/>
      <c r="B7" s="2"/>
      <c r="C7" s="259" t="s">
        <v>370</v>
      </c>
      <c r="D7"/>
      <c r="E7" s="260" t="s">
        <v>371</v>
      </c>
    </row>
    <row r="8" spans="1:7" ht="15.5" x14ac:dyDescent="0.35">
      <c r="A8"/>
      <c r="B8" s="2"/>
      <c r="C8" s="261" t="s">
        <v>372</v>
      </c>
      <c r="D8"/>
      <c r="E8" s="260" t="s">
        <v>373</v>
      </c>
    </row>
    <row r="9" spans="1:7" ht="15.5" x14ac:dyDescent="0.35">
      <c r="A9"/>
      <c r="B9" s="2"/>
      <c r="C9" s="262" t="s">
        <v>377</v>
      </c>
      <c r="D9"/>
      <c r="E9" s="260" t="s">
        <v>374</v>
      </c>
    </row>
    <row r="10" spans="1:7" ht="18" x14ac:dyDescent="0.4">
      <c r="A10"/>
      <c r="B10" s="2"/>
      <c r="C10" s="263"/>
      <c r="D10" s="264"/>
      <c r="E10" s="260" t="s">
        <v>375</v>
      </c>
    </row>
    <row r="11" spans="1:7" ht="18.5" x14ac:dyDescent="0.45">
      <c r="A11"/>
      <c r="B11" s="265" t="s">
        <v>376</v>
      </c>
      <c r="C11" s="253"/>
      <c r="D11" s="253"/>
      <c r="E11" s="253"/>
      <c r="F11" s="1"/>
    </row>
    <row r="12" spans="1:7" ht="15" thickBot="1" x14ac:dyDescent="0.4"/>
    <row r="13" spans="1:7" s="2" customFormat="1" x14ac:dyDescent="0.35">
      <c r="A13" s="273" t="s">
        <v>0</v>
      </c>
      <c r="B13" s="275" t="s">
        <v>1</v>
      </c>
      <c r="C13" s="277" t="s">
        <v>2</v>
      </c>
      <c r="D13" s="279" t="s">
        <v>3</v>
      </c>
      <c r="E13" s="281" t="s">
        <v>4</v>
      </c>
      <c r="F13" s="269" t="s">
        <v>378</v>
      </c>
      <c r="G13" s="271" t="s">
        <v>379</v>
      </c>
    </row>
    <row r="14" spans="1:7" s="2" customFormat="1" ht="36" customHeight="1" thickBot="1" x14ac:dyDescent="0.4">
      <c r="A14" s="274"/>
      <c r="B14" s="276"/>
      <c r="C14" s="278"/>
      <c r="D14" s="280"/>
      <c r="E14" s="282"/>
      <c r="F14" s="270"/>
      <c r="G14" s="272"/>
    </row>
    <row r="15" spans="1:7" ht="21.75" customHeight="1" x14ac:dyDescent="0.35">
      <c r="A15" s="3" t="s">
        <v>5</v>
      </c>
      <c r="B15" s="4" t="s">
        <v>346</v>
      </c>
      <c r="C15" s="209" t="s">
        <v>6</v>
      </c>
      <c r="D15" s="142" t="s">
        <v>7</v>
      </c>
      <c r="E15" s="245">
        <v>594.29999999999995</v>
      </c>
      <c r="F15" s="266">
        <f t="shared" ref="F15:F17" si="0">E15*0.91</f>
        <v>540.81299999999999</v>
      </c>
      <c r="G15" s="267">
        <f t="shared" ref="G15:G17" si="1">E15*0.88</f>
        <v>522.98399999999992</v>
      </c>
    </row>
    <row r="16" spans="1:7" ht="21.75" customHeight="1" x14ac:dyDescent="0.35">
      <c r="A16" s="179" t="s">
        <v>8</v>
      </c>
      <c r="B16" s="6" t="s">
        <v>349</v>
      </c>
      <c r="C16" s="210" t="s">
        <v>6</v>
      </c>
      <c r="D16" s="143" t="s">
        <v>7</v>
      </c>
      <c r="E16" s="246">
        <v>692.58</v>
      </c>
      <c r="F16" s="266">
        <f t="shared" si="0"/>
        <v>630.2478000000001</v>
      </c>
      <c r="G16" s="267">
        <f t="shared" si="1"/>
        <v>609.47040000000004</v>
      </c>
    </row>
    <row r="17" spans="1:7" ht="21.75" customHeight="1" x14ac:dyDescent="0.35">
      <c r="A17" s="179"/>
      <c r="B17" s="6" t="s">
        <v>9</v>
      </c>
      <c r="C17" s="210" t="s">
        <v>6</v>
      </c>
      <c r="D17" s="143" t="s">
        <v>7</v>
      </c>
      <c r="E17" s="246">
        <v>807.55</v>
      </c>
      <c r="F17" s="266">
        <f t="shared" si="0"/>
        <v>734.87049999999999</v>
      </c>
      <c r="G17" s="267">
        <f t="shared" si="1"/>
        <v>710.64400000000001</v>
      </c>
    </row>
    <row r="18" spans="1:7" ht="21.75" customHeight="1" x14ac:dyDescent="0.35">
      <c r="A18" s="5"/>
      <c r="B18" s="6" t="s">
        <v>10</v>
      </c>
      <c r="C18" s="210" t="s">
        <v>6</v>
      </c>
      <c r="D18" s="143" t="s">
        <v>7</v>
      </c>
      <c r="E18" s="246">
        <v>941.36</v>
      </c>
      <c r="F18" s="266">
        <f t="shared" ref="F18:F81" si="2">E18*0.91</f>
        <v>856.63760000000002</v>
      </c>
      <c r="G18" s="267">
        <f t="shared" ref="G18:G81" si="3">E18*0.88</f>
        <v>828.39679999999998</v>
      </c>
    </row>
    <row r="19" spans="1:7" ht="21.75" customHeight="1" x14ac:dyDescent="0.35">
      <c r="A19" s="9"/>
      <c r="B19" s="6" t="s">
        <v>11</v>
      </c>
      <c r="C19" s="210" t="s">
        <v>6</v>
      </c>
      <c r="D19" s="143" t="s">
        <v>7</v>
      </c>
      <c r="E19" s="246">
        <v>709.26</v>
      </c>
      <c r="F19" s="266">
        <f t="shared" si="2"/>
        <v>645.42660000000001</v>
      </c>
      <c r="G19" s="267">
        <f t="shared" si="3"/>
        <v>624.14880000000005</v>
      </c>
    </row>
    <row r="20" spans="1:7" ht="21.75" customHeight="1" x14ac:dyDescent="0.35">
      <c r="A20" s="9"/>
      <c r="B20" s="6" t="s">
        <v>350</v>
      </c>
      <c r="C20" s="210" t="s">
        <v>6</v>
      </c>
      <c r="D20" s="143" t="s">
        <v>7</v>
      </c>
      <c r="E20" s="246">
        <v>807.55</v>
      </c>
      <c r="F20" s="266">
        <f t="shared" si="2"/>
        <v>734.87049999999999</v>
      </c>
      <c r="G20" s="267">
        <f t="shared" si="3"/>
        <v>710.64400000000001</v>
      </c>
    </row>
    <row r="21" spans="1:7" ht="21.75" customHeight="1" x14ac:dyDescent="0.35">
      <c r="A21" s="9"/>
      <c r="B21" s="6" t="s">
        <v>12</v>
      </c>
      <c r="C21" s="210" t="s">
        <v>6</v>
      </c>
      <c r="D21" s="143" t="s">
        <v>7</v>
      </c>
      <c r="E21" s="246">
        <v>807.5</v>
      </c>
      <c r="F21" s="266">
        <f t="shared" si="2"/>
        <v>734.82500000000005</v>
      </c>
      <c r="G21" s="267">
        <f t="shared" si="3"/>
        <v>710.6</v>
      </c>
    </row>
    <row r="22" spans="1:7" ht="21.75" customHeight="1" x14ac:dyDescent="0.35">
      <c r="A22" s="10"/>
      <c r="B22" s="6" t="s">
        <v>13</v>
      </c>
      <c r="C22" s="210" t="s">
        <v>6</v>
      </c>
      <c r="D22" s="143" t="s">
        <v>7</v>
      </c>
      <c r="E22" s="246">
        <v>692.58</v>
      </c>
      <c r="F22" s="266">
        <f t="shared" si="2"/>
        <v>630.2478000000001</v>
      </c>
      <c r="G22" s="267">
        <f t="shared" si="3"/>
        <v>609.47040000000004</v>
      </c>
    </row>
    <row r="23" spans="1:7" ht="21.75" customHeight="1" x14ac:dyDescent="0.35">
      <c r="A23" s="10"/>
      <c r="B23" s="6" t="s">
        <v>347</v>
      </c>
      <c r="C23" s="210" t="s">
        <v>6</v>
      </c>
      <c r="D23" s="143" t="s">
        <v>7</v>
      </c>
      <c r="E23" s="246">
        <v>709.26</v>
      </c>
      <c r="F23" s="266">
        <f t="shared" si="2"/>
        <v>645.42660000000001</v>
      </c>
      <c r="G23" s="267">
        <f t="shared" si="3"/>
        <v>624.14880000000005</v>
      </c>
    </row>
    <row r="24" spans="1:7" ht="21.75" customHeight="1" x14ac:dyDescent="0.35">
      <c r="A24" s="10"/>
      <c r="B24" s="6" t="s">
        <v>353</v>
      </c>
      <c r="C24" s="210" t="s">
        <v>6</v>
      </c>
      <c r="D24" s="143" t="s">
        <v>7</v>
      </c>
      <c r="E24" s="246">
        <v>807.55</v>
      </c>
      <c r="F24" s="266">
        <f t="shared" si="2"/>
        <v>734.87049999999999</v>
      </c>
      <c r="G24" s="267">
        <f t="shared" si="3"/>
        <v>710.64400000000001</v>
      </c>
    </row>
    <row r="25" spans="1:7" ht="21.75" customHeight="1" x14ac:dyDescent="0.35">
      <c r="A25" s="12" t="s">
        <v>5</v>
      </c>
      <c r="B25" s="11" t="s">
        <v>14</v>
      </c>
      <c r="C25" s="210" t="s">
        <v>6</v>
      </c>
      <c r="D25" s="143" t="s">
        <v>7</v>
      </c>
      <c r="E25" s="246">
        <v>594.29999999999995</v>
      </c>
      <c r="F25" s="266">
        <f t="shared" si="2"/>
        <v>540.81299999999999</v>
      </c>
      <c r="G25" s="267">
        <f t="shared" si="3"/>
        <v>522.98399999999992</v>
      </c>
    </row>
    <row r="26" spans="1:7" ht="21.75" customHeight="1" x14ac:dyDescent="0.35">
      <c r="A26" s="179" t="s">
        <v>15</v>
      </c>
      <c r="B26" s="6" t="s">
        <v>351</v>
      </c>
      <c r="C26" s="210" t="s">
        <v>6</v>
      </c>
      <c r="D26" s="143" t="s">
        <v>7</v>
      </c>
      <c r="E26" s="246">
        <v>692.58</v>
      </c>
      <c r="F26" s="266">
        <f t="shared" si="2"/>
        <v>630.2478000000001</v>
      </c>
      <c r="G26" s="267">
        <f t="shared" si="3"/>
        <v>609.47040000000004</v>
      </c>
    </row>
    <row r="27" spans="1:7" ht="21.75" customHeight="1" x14ac:dyDescent="0.35">
      <c r="A27" s="179" t="s">
        <v>16</v>
      </c>
      <c r="B27" s="6" t="s">
        <v>17</v>
      </c>
      <c r="C27" s="210" t="s">
        <v>6</v>
      </c>
      <c r="D27" s="143" t="s">
        <v>7</v>
      </c>
      <c r="E27" s="246">
        <v>807.55</v>
      </c>
      <c r="F27" s="266">
        <f t="shared" si="2"/>
        <v>734.87049999999999</v>
      </c>
      <c r="G27" s="267">
        <f t="shared" si="3"/>
        <v>710.64400000000001</v>
      </c>
    </row>
    <row r="28" spans="1:7" ht="21.75" customHeight="1" x14ac:dyDescent="0.35">
      <c r="A28" s="180"/>
      <c r="B28" s="6" t="s">
        <v>348</v>
      </c>
      <c r="C28" s="210" t="s">
        <v>6</v>
      </c>
      <c r="D28" s="143" t="s">
        <v>7</v>
      </c>
      <c r="E28" s="246">
        <v>941.36</v>
      </c>
      <c r="F28" s="266">
        <f t="shared" si="2"/>
        <v>856.63760000000002</v>
      </c>
      <c r="G28" s="267">
        <f t="shared" si="3"/>
        <v>828.39679999999998</v>
      </c>
    </row>
    <row r="29" spans="1:7" ht="21.75" customHeight="1" x14ac:dyDescent="0.35">
      <c r="A29" s="5"/>
      <c r="B29" s="241" t="s">
        <v>361</v>
      </c>
      <c r="C29" s="210" t="s">
        <v>6</v>
      </c>
      <c r="D29" s="143" t="s">
        <v>7</v>
      </c>
      <c r="E29" s="246">
        <v>1136.98</v>
      </c>
      <c r="F29" s="266">
        <f t="shared" si="2"/>
        <v>1034.6518000000001</v>
      </c>
      <c r="G29" s="267">
        <f t="shared" si="3"/>
        <v>1000.5424</v>
      </c>
    </row>
    <row r="30" spans="1:7" ht="21.75" customHeight="1" x14ac:dyDescent="0.35">
      <c r="A30" s="5"/>
      <c r="B30" s="6" t="s">
        <v>18</v>
      </c>
      <c r="C30" s="210" t="s">
        <v>6</v>
      </c>
      <c r="D30" s="143" t="s">
        <v>7</v>
      </c>
      <c r="E30" s="246">
        <v>1082.48</v>
      </c>
      <c r="F30" s="266">
        <f t="shared" si="2"/>
        <v>985.05680000000007</v>
      </c>
      <c r="G30" s="267">
        <f t="shared" si="3"/>
        <v>952.58240000000001</v>
      </c>
    </row>
    <row r="31" spans="1:7" ht="21.75" customHeight="1" x14ac:dyDescent="0.35">
      <c r="A31" s="5"/>
      <c r="B31" s="6" t="s">
        <v>19</v>
      </c>
      <c r="C31" s="210" t="s">
        <v>6</v>
      </c>
      <c r="D31" s="143" t="s">
        <v>7</v>
      </c>
      <c r="E31" s="246">
        <v>709.26</v>
      </c>
      <c r="F31" s="266">
        <f t="shared" si="2"/>
        <v>645.42660000000001</v>
      </c>
      <c r="G31" s="267">
        <f t="shared" si="3"/>
        <v>624.14880000000005</v>
      </c>
    </row>
    <row r="32" spans="1:7" ht="21.75" customHeight="1" x14ac:dyDescent="0.35">
      <c r="A32" s="5"/>
      <c r="B32" s="11" t="s">
        <v>20</v>
      </c>
      <c r="C32" s="210" t="s">
        <v>6</v>
      </c>
      <c r="D32" s="143" t="s">
        <v>7</v>
      </c>
      <c r="E32" s="246">
        <v>709.26</v>
      </c>
      <c r="F32" s="266">
        <f t="shared" si="2"/>
        <v>645.42660000000001</v>
      </c>
      <c r="G32" s="267">
        <f t="shared" si="3"/>
        <v>624.14880000000005</v>
      </c>
    </row>
    <row r="33" spans="1:7" ht="21.75" customHeight="1" x14ac:dyDescent="0.35">
      <c r="A33" s="9"/>
      <c r="B33" s="6" t="s">
        <v>354</v>
      </c>
      <c r="C33" s="210" t="s">
        <v>6</v>
      </c>
      <c r="D33" s="143" t="s">
        <v>7</v>
      </c>
      <c r="E33" s="246">
        <v>807.55</v>
      </c>
      <c r="F33" s="266">
        <f t="shared" si="2"/>
        <v>734.87049999999999</v>
      </c>
      <c r="G33" s="267">
        <f t="shared" si="3"/>
        <v>710.64400000000001</v>
      </c>
    </row>
    <row r="34" spans="1:7" ht="21.75" customHeight="1" x14ac:dyDescent="0.35">
      <c r="A34" s="12" t="s">
        <v>5</v>
      </c>
      <c r="B34" s="11" t="s">
        <v>355</v>
      </c>
      <c r="C34" s="210" t="s">
        <v>6</v>
      </c>
      <c r="D34" s="143" t="s">
        <v>7</v>
      </c>
      <c r="E34" s="246">
        <v>807.55</v>
      </c>
      <c r="F34" s="266">
        <f t="shared" si="2"/>
        <v>734.87049999999999</v>
      </c>
      <c r="G34" s="267">
        <f t="shared" si="3"/>
        <v>710.64400000000001</v>
      </c>
    </row>
    <row r="35" spans="1:7" ht="21.75" customHeight="1" x14ac:dyDescent="0.35">
      <c r="A35" s="5" t="s">
        <v>22</v>
      </c>
      <c r="B35" s="11" t="s">
        <v>356</v>
      </c>
      <c r="C35" s="210" t="s">
        <v>6</v>
      </c>
      <c r="D35" s="143" t="s">
        <v>7</v>
      </c>
      <c r="E35" s="246">
        <v>706.97</v>
      </c>
      <c r="F35" s="266">
        <f t="shared" si="2"/>
        <v>643.34270000000004</v>
      </c>
      <c r="G35" s="267">
        <f t="shared" si="3"/>
        <v>622.1336</v>
      </c>
    </row>
    <row r="36" spans="1:7" ht="21.75" customHeight="1" x14ac:dyDescent="0.35">
      <c r="A36" s="5"/>
      <c r="B36" s="11" t="s">
        <v>21</v>
      </c>
      <c r="C36" s="210" t="s">
        <v>6</v>
      </c>
      <c r="D36" s="143" t="s">
        <v>7</v>
      </c>
      <c r="E36" s="246">
        <v>594.29999999999995</v>
      </c>
      <c r="F36" s="266">
        <f t="shared" si="2"/>
        <v>540.81299999999999</v>
      </c>
      <c r="G36" s="267">
        <f t="shared" si="3"/>
        <v>522.98399999999992</v>
      </c>
    </row>
    <row r="37" spans="1:7" ht="21.75" customHeight="1" x14ac:dyDescent="0.35">
      <c r="A37" s="179"/>
      <c r="B37" s="6" t="s">
        <v>352</v>
      </c>
      <c r="C37" s="210" t="s">
        <v>6</v>
      </c>
      <c r="D37" s="143" t="s">
        <v>7</v>
      </c>
      <c r="E37" s="246">
        <v>692.58</v>
      </c>
      <c r="F37" s="266">
        <f t="shared" si="2"/>
        <v>630.2478000000001</v>
      </c>
      <c r="G37" s="267">
        <f t="shared" si="3"/>
        <v>609.47040000000004</v>
      </c>
    </row>
    <row r="38" spans="1:7" ht="21.75" customHeight="1" x14ac:dyDescent="0.35">
      <c r="A38" s="5"/>
      <c r="B38" s="11" t="s">
        <v>28</v>
      </c>
      <c r="C38" s="210" t="s">
        <v>6</v>
      </c>
      <c r="D38" s="143" t="s">
        <v>7</v>
      </c>
      <c r="E38" s="246">
        <v>709.26</v>
      </c>
      <c r="F38" s="266">
        <f t="shared" si="2"/>
        <v>645.42660000000001</v>
      </c>
      <c r="G38" s="267">
        <f t="shared" si="3"/>
        <v>624.14880000000005</v>
      </c>
    </row>
    <row r="39" spans="1:7" ht="21.75" customHeight="1" x14ac:dyDescent="0.35">
      <c r="A39" s="5"/>
      <c r="B39" s="6" t="s">
        <v>357</v>
      </c>
      <c r="C39" s="210" t="s">
        <v>6</v>
      </c>
      <c r="D39" s="143" t="s">
        <v>7</v>
      </c>
      <c r="E39" s="246">
        <v>807.55</v>
      </c>
      <c r="F39" s="266">
        <f t="shared" si="2"/>
        <v>734.87049999999999</v>
      </c>
      <c r="G39" s="267">
        <f t="shared" si="3"/>
        <v>710.64400000000001</v>
      </c>
    </row>
    <row r="40" spans="1:7" ht="21.75" customHeight="1" x14ac:dyDescent="0.35">
      <c r="A40" s="9"/>
      <c r="B40" s="6" t="s">
        <v>358</v>
      </c>
      <c r="C40" s="210" t="s">
        <v>6</v>
      </c>
      <c r="D40" s="143" t="s">
        <v>7</v>
      </c>
      <c r="E40" s="246">
        <v>706.97</v>
      </c>
      <c r="F40" s="266">
        <f t="shared" si="2"/>
        <v>643.34270000000004</v>
      </c>
      <c r="G40" s="267">
        <f t="shared" si="3"/>
        <v>622.1336</v>
      </c>
    </row>
    <row r="41" spans="1:7" ht="21.75" customHeight="1" x14ac:dyDescent="0.35">
      <c r="A41" s="9"/>
      <c r="B41" s="6" t="s">
        <v>359</v>
      </c>
      <c r="C41" s="210" t="s">
        <v>6</v>
      </c>
      <c r="D41" s="143" t="s">
        <v>7</v>
      </c>
      <c r="E41" s="247">
        <v>706.97</v>
      </c>
      <c r="F41" s="266">
        <f t="shared" si="2"/>
        <v>643.34270000000004</v>
      </c>
      <c r="G41" s="267">
        <f t="shared" si="3"/>
        <v>622.1336</v>
      </c>
    </row>
    <row r="42" spans="1:7" ht="21.75" customHeight="1" x14ac:dyDescent="0.35">
      <c r="A42" s="9"/>
      <c r="B42" s="6" t="s">
        <v>23</v>
      </c>
      <c r="C42" s="210" t="s">
        <v>6</v>
      </c>
      <c r="D42" s="143" t="s">
        <v>7</v>
      </c>
      <c r="E42" s="246">
        <v>623.55999999999995</v>
      </c>
      <c r="F42" s="266">
        <f t="shared" si="2"/>
        <v>567.43959999999993</v>
      </c>
      <c r="G42" s="267">
        <f t="shared" si="3"/>
        <v>548.7328</v>
      </c>
    </row>
    <row r="43" spans="1:7" ht="21.75" customHeight="1" x14ac:dyDescent="0.35">
      <c r="A43" s="9"/>
      <c r="B43" s="6" t="s">
        <v>24</v>
      </c>
      <c r="C43" s="210" t="s">
        <v>6</v>
      </c>
      <c r="D43" s="143" t="s">
        <v>7</v>
      </c>
      <c r="E43" s="246">
        <v>726.35</v>
      </c>
      <c r="F43" s="266">
        <f t="shared" si="2"/>
        <v>660.97850000000005</v>
      </c>
      <c r="G43" s="267">
        <f t="shared" si="3"/>
        <v>639.18799999999999</v>
      </c>
    </row>
    <row r="44" spans="1:7" ht="19.899999999999999" customHeight="1" x14ac:dyDescent="0.35">
      <c r="A44" s="5"/>
      <c r="B44" s="6" t="s">
        <v>25</v>
      </c>
      <c r="C44" s="210" t="s">
        <v>6</v>
      </c>
      <c r="D44" s="7" t="s">
        <v>7</v>
      </c>
      <c r="E44" s="246">
        <v>807.55</v>
      </c>
      <c r="F44" s="266">
        <f t="shared" si="2"/>
        <v>734.87049999999999</v>
      </c>
      <c r="G44" s="267">
        <f t="shared" si="3"/>
        <v>710.64400000000001</v>
      </c>
    </row>
    <row r="45" spans="1:7" ht="21.75" customHeight="1" x14ac:dyDescent="0.35">
      <c r="A45" s="9"/>
      <c r="B45" s="11" t="s">
        <v>26</v>
      </c>
      <c r="C45" s="210" t="s">
        <v>6</v>
      </c>
      <c r="D45" s="143" t="s">
        <v>7</v>
      </c>
      <c r="E45" s="246">
        <v>709.26</v>
      </c>
      <c r="F45" s="266">
        <f t="shared" si="2"/>
        <v>645.42660000000001</v>
      </c>
      <c r="G45" s="267">
        <f t="shared" si="3"/>
        <v>624.14880000000005</v>
      </c>
    </row>
    <row r="46" spans="1:7" ht="21.75" customHeight="1" x14ac:dyDescent="0.35">
      <c r="A46" s="9"/>
      <c r="B46" s="6" t="s">
        <v>27</v>
      </c>
      <c r="C46" s="210" t="s">
        <v>6</v>
      </c>
      <c r="D46" s="143" t="s">
        <v>7</v>
      </c>
      <c r="E46" s="246">
        <v>807.55</v>
      </c>
      <c r="F46" s="266">
        <f t="shared" si="2"/>
        <v>734.87049999999999</v>
      </c>
      <c r="G46" s="267">
        <f t="shared" si="3"/>
        <v>710.64400000000001</v>
      </c>
    </row>
    <row r="47" spans="1:7" ht="21.75" customHeight="1" x14ac:dyDescent="0.35">
      <c r="A47" s="232" t="s">
        <v>29</v>
      </c>
      <c r="B47" s="6" t="s">
        <v>30</v>
      </c>
      <c r="C47" s="210" t="s">
        <v>6</v>
      </c>
      <c r="D47" s="143" t="s">
        <v>7</v>
      </c>
      <c r="E47" s="246">
        <v>709.26</v>
      </c>
      <c r="F47" s="266">
        <f t="shared" si="2"/>
        <v>645.42660000000001</v>
      </c>
      <c r="G47" s="267">
        <f t="shared" si="3"/>
        <v>624.14880000000005</v>
      </c>
    </row>
    <row r="48" spans="1:7" ht="21.75" customHeight="1" thickBot="1" x14ac:dyDescent="0.4">
      <c r="A48" s="233"/>
      <c r="B48" s="81" t="s">
        <v>31</v>
      </c>
      <c r="C48" s="213" t="s">
        <v>6</v>
      </c>
      <c r="D48" s="185" t="s">
        <v>7</v>
      </c>
      <c r="E48" s="248">
        <v>699.44</v>
      </c>
      <c r="F48" s="266">
        <f t="shared" si="2"/>
        <v>636.49040000000002</v>
      </c>
      <c r="G48" s="267">
        <f t="shared" si="3"/>
        <v>615.50720000000001</v>
      </c>
    </row>
    <row r="49" spans="1:7" ht="21.75" customHeight="1" thickBot="1" x14ac:dyDescent="0.4">
      <c r="A49" s="122" t="s">
        <v>32</v>
      </c>
      <c r="B49" s="228" t="s">
        <v>33</v>
      </c>
      <c r="C49" s="226" t="s">
        <v>6</v>
      </c>
      <c r="D49" s="229" t="s">
        <v>7</v>
      </c>
      <c r="E49" s="249">
        <v>780.25</v>
      </c>
      <c r="F49" s="266">
        <f t="shared" si="2"/>
        <v>710.02750000000003</v>
      </c>
      <c r="G49" s="267">
        <f t="shared" si="3"/>
        <v>686.62</v>
      </c>
    </row>
    <row r="50" spans="1:7" ht="21.75" customHeight="1" x14ac:dyDescent="0.35">
      <c r="A50" s="5" t="s">
        <v>5</v>
      </c>
      <c r="B50" s="20" t="s">
        <v>34</v>
      </c>
      <c r="C50" s="212" t="s">
        <v>6</v>
      </c>
      <c r="D50" s="144" t="s">
        <v>7</v>
      </c>
      <c r="E50" s="247">
        <v>797.69</v>
      </c>
      <c r="F50" s="266">
        <f t="shared" si="2"/>
        <v>725.89790000000005</v>
      </c>
      <c r="G50" s="267">
        <f t="shared" si="3"/>
        <v>701.96720000000005</v>
      </c>
    </row>
    <row r="51" spans="1:7" ht="21.75" customHeight="1" x14ac:dyDescent="0.35">
      <c r="A51" s="179" t="s">
        <v>35</v>
      </c>
      <c r="B51" s="14" t="s">
        <v>36</v>
      </c>
      <c r="C51" s="212" t="s">
        <v>6</v>
      </c>
      <c r="D51" s="144" t="s">
        <v>7</v>
      </c>
      <c r="E51" s="246">
        <v>895.26</v>
      </c>
      <c r="F51" s="266">
        <f t="shared" si="2"/>
        <v>814.6866</v>
      </c>
      <c r="G51" s="267">
        <f t="shared" si="3"/>
        <v>787.8288</v>
      </c>
    </row>
    <row r="52" spans="1:7" ht="21.75" customHeight="1" x14ac:dyDescent="0.35">
      <c r="A52" s="9"/>
      <c r="B52" s="6" t="s">
        <v>37</v>
      </c>
      <c r="C52" s="210" t="s">
        <v>6</v>
      </c>
      <c r="D52" s="143" t="s">
        <v>7</v>
      </c>
      <c r="E52" s="246">
        <v>895.26</v>
      </c>
      <c r="F52" s="266">
        <f t="shared" si="2"/>
        <v>814.6866</v>
      </c>
      <c r="G52" s="267">
        <f t="shared" si="3"/>
        <v>787.8288</v>
      </c>
    </row>
    <row r="53" spans="1:7" ht="21.75" customHeight="1" thickBot="1" x14ac:dyDescent="0.4">
      <c r="A53" s="13"/>
      <c r="B53" s="16" t="s">
        <v>38</v>
      </c>
      <c r="C53" s="211" t="s">
        <v>6</v>
      </c>
      <c r="D53" s="145" t="s">
        <v>7</v>
      </c>
      <c r="E53" s="250">
        <v>895.26</v>
      </c>
      <c r="F53" s="266">
        <f t="shared" si="2"/>
        <v>814.6866</v>
      </c>
      <c r="G53" s="267">
        <f t="shared" si="3"/>
        <v>787.8288</v>
      </c>
    </row>
    <row r="54" spans="1:7" ht="21.75" customHeight="1" x14ac:dyDescent="0.35">
      <c r="A54" s="5" t="s">
        <v>39</v>
      </c>
      <c r="B54" s="6" t="s">
        <v>40</v>
      </c>
      <c r="C54" s="212" t="s">
        <v>6</v>
      </c>
      <c r="D54" s="144" t="s">
        <v>7</v>
      </c>
      <c r="E54" s="247">
        <v>1399.55</v>
      </c>
      <c r="F54" s="266">
        <f t="shared" si="2"/>
        <v>1273.5905</v>
      </c>
      <c r="G54" s="267">
        <f t="shared" si="3"/>
        <v>1231.604</v>
      </c>
    </row>
    <row r="55" spans="1:7" ht="21.75" customHeight="1" x14ac:dyDescent="0.35">
      <c r="A55" s="179" t="s">
        <v>41</v>
      </c>
      <c r="B55" s="6" t="s">
        <v>42</v>
      </c>
      <c r="C55" s="210" t="s">
        <v>6</v>
      </c>
      <c r="D55" s="143" t="s">
        <v>7</v>
      </c>
      <c r="E55" s="247">
        <v>1141.8</v>
      </c>
      <c r="F55" s="266">
        <f t="shared" si="2"/>
        <v>1039.038</v>
      </c>
      <c r="G55" s="267">
        <f t="shared" si="3"/>
        <v>1004.784</v>
      </c>
    </row>
    <row r="56" spans="1:7" ht="21.75" customHeight="1" x14ac:dyDescent="0.35">
      <c r="A56" s="5"/>
      <c r="B56" s="6" t="s">
        <v>43</v>
      </c>
      <c r="C56" s="210" t="s">
        <v>6</v>
      </c>
      <c r="D56" s="143" t="s">
        <v>7</v>
      </c>
      <c r="E56" s="247">
        <v>1358.72</v>
      </c>
      <c r="F56" s="266">
        <f t="shared" si="2"/>
        <v>1236.4352000000001</v>
      </c>
      <c r="G56" s="267">
        <f t="shared" si="3"/>
        <v>1195.6736000000001</v>
      </c>
    </row>
    <row r="57" spans="1:7" ht="21.75" customHeight="1" x14ac:dyDescent="0.35">
      <c r="A57" s="5"/>
      <c r="B57" s="6" t="s">
        <v>360</v>
      </c>
      <c r="C57" s="210" t="s">
        <v>6</v>
      </c>
      <c r="D57" s="143" t="s">
        <v>7</v>
      </c>
      <c r="E57" s="246">
        <v>1358.72</v>
      </c>
      <c r="F57" s="266">
        <f t="shared" si="2"/>
        <v>1236.4352000000001</v>
      </c>
      <c r="G57" s="267">
        <f t="shared" si="3"/>
        <v>1195.6736000000001</v>
      </c>
    </row>
    <row r="58" spans="1:7" ht="21.75" customHeight="1" x14ac:dyDescent="0.35">
      <c r="A58" s="5"/>
      <c r="B58" s="6" t="s">
        <v>47</v>
      </c>
      <c r="C58" s="210" t="s">
        <v>6</v>
      </c>
      <c r="D58" s="143" t="s">
        <v>7</v>
      </c>
      <c r="E58" s="246">
        <v>1358.72</v>
      </c>
      <c r="F58" s="266">
        <f t="shared" si="2"/>
        <v>1236.4352000000001</v>
      </c>
      <c r="G58" s="267">
        <f t="shared" si="3"/>
        <v>1195.6736000000001</v>
      </c>
    </row>
    <row r="59" spans="1:7" ht="21.75" customHeight="1" x14ac:dyDescent="0.35">
      <c r="A59" s="5"/>
      <c r="B59" s="14" t="s">
        <v>46</v>
      </c>
      <c r="C59" s="210" t="s">
        <v>6</v>
      </c>
      <c r="D59" s="143" t="s">
        <v>7</v>
      </c>
      <c r="E59" s="251">
        <v>1735.85</v>
      </c>
      <c r="F59" s="266">
        <f t="shared" si="2"/>
        <v>1579.6234999999999</v>
      </c>
      <c r="G59" s="267">
        <f t="shared" si="3"/>
        <v>1527.548</v>
      </c>
    </row>
    <row r="60" spans="1:7" ht="21.75" customHeight="1" x14ac:dyDescent="0.35">
      <c r="A60" s="5"/>
      <c r="B60" s="6" t="s">
        <v>44</v>
      </c>
      <c r="C60" s="210" t="s">
        <v>6</v>
      </c>
      <c r="D60" s="143" t="s">
        <v>7</v>
      </c>
      <c r="E60" s="246">
        <v>1193.93</v>
      </c>
      <c r="F60" s="266">
        <f t="shared" si="2"/>
        <v>1086.4763</v>
      </c>
      <c r="G60" s="267">
        <f t="shared" si="3"/>
        <v>1050.6584</v>
      </c>
    </row>
    <row r="61" spans="1:7" ht="21.75" customHeight="1" x14ac:dyDescent="0.35">
      <c r="A61" s="5"/>
      <c r="B61" s="17" t="s">
        <v>48</v>
      </c>
      <c r="C61" s="210" t="s">
        <v>6</v>
      </c>
      <c r="D61" s="143" t="s">
        <v>7</v>
      </c>
      <c r="E61" s="246">
        <v>1358.72</v>
      </c>
      <c r="F61" s="266">
        <f t="shared" si="2"/>
        <v>1236.4352000000001</v>
      </c>
      <c r="G61" s="267">
        <f t="shared" si="3"/>
        <v>1195.6736000000001</v>
      </c>
    </row>
    <row r="62" spans="1:7" ht="21.75" customHeight="1" x14ac:dyDescent="0.35">
      <c r="A62" s="5"/>
      <c r="B62" s="14" t="s">
        <v>45</v>
      </c>
      <c r="C62" s="210" t="s">
        <v>6</v>
      </c>
      <c r="D62" s="143" t="s">
        <v>7</v>
      </c>
      <c r="E62" s="246">
        <v>366.72</v>
      </c>
      <c r="F62" s="266">
        <f t="shared" si="2"/>
        <v>333.71520000000004</v>
      </c>
      <c r="G62" s="267">
        <f t="shared" si="3"/>
        <v>322.71360000000004</v>
      </c>
    </row>
    <row r="63" spans="1:7" ht="24" customHeight="1" x14ac:dyDescent="0.35">
      <c r="A63" s="183" t="s">
        <v>49</v>
      </c>
      <c r="B63" s="6" t="s">
        <v>50</v>
      </c>
      <c r="C63" s="210" t="s">
        <v>6</v>
      </c>
      <c r="D63" s="143" t="s">
        <v>7</v>
      </c>
      <c r="E63" s="246">
        <v>2106.5</v>
      </c>
      <c r="F63" s="266">
        <f t="shared" si="2"/>
        <v>1916.915</v>
      </c>
      <c r="G63" s="267">
        <f t="shared" si="3"/>
        <v>1853.72</v>
      </c>
    </row>
    <row r="64" spans="1:7" ht="24" customHeight="1" x14ac:dyDescent="0.35">
      <c r="A64" s="184" t="s">
        <v>51</v>
      </c>
      <c r="B64" s="6" t="s">
        <v>52</v>
      </c>
      <c r="C64" s="210" t="s">
        <v>6</v>
      </c>
      <c r="D64" s="143" t="s">
        <v>7</v>
      </c>
      <c r="E64" s="251">
        <v>3689.51</v>
      </c>
      <c r="F64" s="266">
        <f t="shared" si="2"/>
        <v>3357.4541000000004</v>
      </c>
      <c r="G64" s="267">
        <f t="shared" si="3"/>
        <v>3246.7688000000003</v>
      </c>
    </row>
    <row r="65" spans="1:7" s="2" customFormat="1" ht="21.75" customHeight="1" thickBot="1" x14ac:dyDescent="0.4">
      <c r="A65" s="179" t="s">
        <v>53</v>
      </c>
      <c r="B65" s="80" t="s">
        <v>54</v>
      </c>
      <c r="C65" s="224" t="s">
        <v>6</v>
      </c>
      <c r="D65" s="146" t="s">
        <v>7</v>
      </c>
      <c r="E65" s="250">
        <v>4564.6099999999997</v>
      </c>
      <c r="F65" s="266">
        <f t="shared" si="2"/>
        <v>4153.7951000000003</v>
      </c>
      <c r="G65" s="267">
        <f t="shared" si="3"/>
        <v>4016.8567999999996</v>
      </c>
    </row>
    <row r="66" spans="1:7" ht="21.75" customHeight="1" x14ac:dyDescent="0.35">
      <c r="A66" s="121" t="s">
        <v>55</v>
      </c>
      <c r="B66" s="97" t="s">
        <v>56</v>
      </c>
      <c r="C66" s="209" t="s">
        <v>6</v>
      </c>
      <c r="D66" s="142" t="s">
        <v>7</v>
      </c>
      <c r="E66" s="247">
        <v>620.02</v>
      </c>
      <c r="F66" s="266">
        <f t="shared" si="2"/>
        <v>564.21820000000002</v>
      </c>
      <c r="G66" s="267">
        <f t="shared" si="3"/>
        <v>545.61760000000004</v>
      </c>
    </row>
    <row r="67" spans="1:7" ht="21.75" customHeight="1" x14ac:dyDescent="0.35">
      <c r="A67" s="5"/>
      <c r="B67" s="6" t="s">
        <v>57</v>
      </c>
      <c r="C67" s="210" t="s">
        <v>6</v>
      </c>
      <c r="D67" s="143" t="s">
        <v>7</v>
      </c>
      <c r="E67" s="247">
        <v>657</v>
      </c>
      <c r="F67" s="266">
        <f t="shared" si="2"/>
        <v>597.87</v>
      </c>
      <c r="G67" s="267">
        <f t="shared" si="3"/>
        <v>578.16</v>
      </c>
    </row>
    <row r="68" spans="1:7" s="2" customFormat="1" ht="21.75" customHeight="1" x14ac:dyDescent="0.35">
      <c r="A68" s="112"/>
      <c r="B68" s="14" t="s">
        <v>58</v>
      </c>
      <c r="C68" s="212" t="s">
        <v>6</v>
      </c>
      <c r="D68" s="144" t="s">
        <v>7</v>
      </c>
      <c r="E68" s="246">
        <v>848.32</v>
      </c>
      <c r="F68" s="266">
        <f t="shared" si="2"/>
        <v>771.97120000000007</v>
      </c>
      <c r="G68" s="267">
        <f t="shared" si="3"/>
        <v>746.52160000000003</v>
      </c>
    </row>
    <row r="69" spans="1:7" s="2" customFormat="1" ht="21.75" customHeight="1" thickBot="1" x14ac:dyDescent="0.4">
      <c r="A69" s="15"/>
      <c r="B69" s="16" t="s">
        <v>59</v>
      </c>
      <c r="C69" s="211" t="s">
        <v>6</v>
      </c>
      <c r="D69" s="145" t="s">
        <v>7</v>
      </c>
      <c r="E69" s="250">
        <v>657.08</v>
      </c>
      <c r="F69" s="266">
        <f t="shared" si="2"/>
        <v>597.94280000000003</v>
      </c>
      <c r="G69" s="267">
        <f t="shared" si="3"/>
        <v>578.23040000000003</v>
      </c>
    </row>
    <row r="70" spans="1:7" s="2" customFormat="1" ht="31.5" customHeight="1" thickBot="1" x14ac:dyDescent="0.4">
      <c r="A70" s="243" t="s">
        <v>60</v>
      </c>
      <c r="B70" s="81" t="s">
        <v>61</v>
      </c>
      <c r="C70" s="213" t="s">
        <v>6</v>
      </c>
      <c r="D70" s="185" t="s">
        <v>7</v>
      </c>
      <c r="E70" s="248">
        <v>1172.5999999999999</v>
      </c>
      <c r="F70" s="266">
        <f t="shared" si="2"/>
        <v>1067.066</v>
      </c>
      <c r="G70" s="267">
        <f t="shared" si="3"/>
        <v>1031.8879999999999</v>
      </c>
    </row>
    <row r="71" spans="1:7" s="2" customFormat="1" ht="21.75" customHeight="1" x14ac:dyDescent="0.35">
      <c r="A71" s="112" t="s">
        <v>62</v>
      </c>
      <c r="B71" s="242" t="s">
        <v>362</v>
      </c>
      <c r="C71" s="210" t="s">
        <v>6</v>
      </c>
      <c r="D71" s="143" t="s">
        <v>7</v>
      </c>
      <c r="E71" s="247">
        <v>1175.75</v>
      </c>
      <c r="F71" s="266">
        <f t="shared" si="2"/>
        <v>1069.9325000000001</v>
      </c>
      <c r="G71" s="267">
        <f t="shared" si="3"/>
        <v>1034.6600000000001</v>
      </c>
    </row>
    <row r="72" spans="1:7" s="2" customFormat="1" ht="21.75" customHeight="1" x14ac:dyDescent="0.35">
      <c r="A72" s="5" t="s">
        <v>63</v>
      </c>
      <c r="B72" s="23" t="s">
        <v>64</v>
      </c>
      <c r="C72" s="212" t="s">
        <v>6</v>
      </c>
      <c r="D72" s="147" t="s">
        <v>65</v>
      </c>
      <c r="E72" s="247">
        <v>314.66000000000003</v>
      </c>
      <c r="F72" s="266">
        <f t="shared" si="2"/>
        <v>286.34060000000005</v>
      </c>
      <c r="G72" s="267">
        <f t="shared" si="3"/>
        <v>276.9008</v>
      </c>
    </row>
    <row r="73" spans="1:7" s="2" customFormat="1" ht="21.75" customHeight="1" x14ac:dyDescent="0.35">
      <c r="A73" s="9"/>
      <c r="B73" s="6" t="s">
        <v>66</v>
      </c>
      <c r="C73" s="210" t="s">
        <v>6</v>
      </c>
      <c r="D73" s="143" t="s">
        <v>67</v>
      </c>
      <c r="E73" s="246">
        <v>2013.56</v>
      </c>
      <c r="F73" s="266">
        <f t="shared" si="2"/>
        <v>1832.3396</v>
      </c>
      <c r="G73" s="267">
        <f t="shared" si="3"/>
        <v>1771.9328</v>
      </c>
    </row>
    <row r="74" spans="1:7" s="2" customFormat="1" ht="21.75" customHeight="1" x14ac:dyDescent="0.35">
      <c r="A74" s="9"/>
      <c r="B74" s="6" t="s">
        <v>68</v>
      </c>
      <c r="C74" s="210" t="s">
        <v>6</v>
      </c>
      <c r="D74" s="143" t="s">
        <v>67</v>
      </c>
      <c r="E74" s="246">
        <v>2122.94</v>
      </c>
      <c r="F74" s="266">
        <f t="shared" si="2"/>
        <v>1931.8754000000001</v>
      </c>
      <c r="G74" s="267">
        <f t="shared" si="3"/>
        <v>1868.1872000000001</v>
      </c>
    </row>
    <row r="75" spans="1:7" s="2" customFormat="1" ht="21.75" customHeight="1" x14ac:dyDescent="0.35">
      <c r="A75" s="244"/>
      <c r="B75" s="6" t="s">
        <v>69</v>
      </c>
      <c r="C75" s="210" t="s">
        <v>6</v>
      </c>
      <c r="D75" s="143" t="s">
        <v>67</v>
      </c>
      <c r="E75" s="246">
        <v>1711.86</v>
      </c>
      <c r="F75" s="266">
        <f t="shared" si="2"/>
        <v>1557.7926</v>
      </c>
      <c r="G75" s="267">
        <f t="shared" si="3"/>
        <v>1506.4367999999999</v>
      </c>
    </row>
    <row r="76" spans="1:7" ht="21.75" customHeight="1" x14ac:dyDescent="0.35">
      <c r="A76" s="9"/>
      <c r="B76" s="6" t="s">
        <v>70</v>
      </c>
      <c r="C76" s="210" t="s">
        <v>6</v>
      </c>
      <c r="D76" s="235" t="s">
        <v>71</v>
      </c>
      <c r="E76" s="246">
        <v>1802.6</v>
      </c>
      <c r="F76" s="266">
        <f t="shared" si="2"/>
        <v>1640.366</v>
      </c>
      <c r="G76" s="267">
        <f t="shared" si="3"/>
        <v>1586.288</v>
      </c>
    </row>
    <row r="77" spans="1:7" s="2" customFormat="1" ht="18" customHeight="1" x14ac:dyDescent="0.35">
      <c r="A77" s="236"/>
      <c r="B77" s="6" t="s">
        <v>72</v>
      </c>
      <c r="C77" s="210" t="s">
        <v>6</v>
      </c>
      <c r="D77" s="143" t="s">
        <v>67</v>
      </c>
      <c r="E77" s="246">
        <v>2093.8000000000002</v>
      </c>
      <c r="F77" s="266">
        <f t="shared" si="2"/>
        <v>1905.3580000000002</v>
      </c>
      <c r="G77" s="267">
        <f t="shared" si="3"/>
        <v>1842.5440000000001</v>
      </c>
    </row>
    <row r="78" spans="1:7" ht="21.75" customHeight="1" x14ac:dyDescent="0.35">
      <c r="A78" s="9"/>
      <c r="B78" s="6" t="s">
        <v>73</v>
      </c>
      <c r="C78" s="210" t="s">
        <v>6</v>
      </c>
      <c r="D78" s="143" t="s">
        <v>67</v>
      </c>
      <c r="E78" s="246">
        <v>1797.23</v>
      </c>
      <c r="F78" s="266">
        <f t="shared" si="2"/>
        <v>1635.4793</v>
      </c>
      <c r="G78" s="267">
        <f t="shared" si="3"/>
        <v>1581.5624</v>
      </c>
    </row>
    <row r="79" spans="1:7" ht="21.75" customHeight="1" x14ac:dyDescent="0.35">
      <c r="A79" s="9"/>
      <c r="B79" s="6" t="s">
        <v>74</v>
      </c>
      <c r="C79" s="210" t="s">
        <v>75</v>
      </c>
      <c r="D79" s="143" t="s">
        <v>76</v>
      </c>
      <c r="E79" s="246">
        <v>34459.019999999997</v>
      </c>
      <c r="F79" s="266">
        <f t="shared" si="2"/>
        <v>31357.708199999997</v>
      </c>
      <c r="G79" s="267">
        <f t="shared" si="3"/>
        <v>30323.937599999997</v>
      </c>
    </row>
    <row r="80" spans="1:7" ht="21.75" customHeight="1" x14ac:dyDescent="0.35">
      <c r="A80" s="9"/>
      <c r="B80" s="14" t="s">
        <v>77</v>
      </c>
      <c r="C80" s="210" t="s">
        <v>6</v>
      </c>
      <c r="D80" s="143" t="s">
        <v>67</v>
      </c>
      <c r="E80" s="246">
        <v>2013.56</v>
      </c>
      <c r="F80" s="266">
        <f t="shared" si="2"/>
        <v>1832.3396</v>
      </c>
      <c r="G80" s="267">
        <f t="shared" si="3"/>
        <v>1771.9328</v>
      </c>
    </row>
    <row r="81" spans="1:7" ht="21.75" customHeight="1" x14ac:dyDescent="0.35">
      <c r="A81" s="9"/>
      <c r="B81" s="14" t="s">
        <v>78</v>
      </c>
      <c r="C81" s="210" t="s">
        <v>6</v>
      </c>
      <c r="D81" s="7" t="s">
        <v>67</v>
      </c>
      <c r="E81" s="246">
        <v>1266.52</v>
      </c>
      <c r="F81" s="266">
        <f t="shared" si="2"/>
        <v>1152.5332000000001</v>
      </c>
      <c r="G81" s="267">
        <f t="shared" si="3"/>
        <v>1114.5375999999999</v>
      </c>
    </row>
    <row r="82" spans="1:7" ht="21.75" customHeight="1" x14ac:dyDescent="0.35">
      <c r="A82" s="9"/>
      <c r="B82" s="6" t="s">
        <v>79</v>
      </c>
      <c r="C82" s="210" t="s">
        <v>6</v>
      </c>
      <c r="D82" s="143" t="s">
        <v>67</v>
      </c>
      <c r="E82" s="246">
        <v>1892.59</v>
      </c>
      <c r="F82" s="266">
        <f t="shared" ref="F82:F128" si="4">E82*0.91</f>
        <v>1722.2569000000001</v>
      </c>
      <c r="G82" s="267">
        <f t="shared" ref="G82:G128" si="5">E82*0.88</f>
        <v>1665.4792</v>
      </c>
    </row>
    <row r="83" spans="1:7" ht="21.75" customHeight="1" x14ac:dyDescent="0.35">
      <c r="A83" s="9"/>
      <c r="B83" s="6" t="s">
        <v>80</v>
      </c>
      <c r="C83" s="210" t="s">
        <v>6</v>
      </c>
      <c r="D83" s="143" t="s">
        <v>67</v>
      </c>
      <c r="E83" s="246">
        <v>2170.06</v>
      </c>
      <c r="F83" s="266">
        <f t="shared" si="4"/>
        <v>1974.7546</v>
      </c>
      <c r="G83" s="267">
        <f t="shared" si="5"/>
        <v>1909.6528000000001</v>
      </c>
    </row>
    <row r="84" spans="1:7" ht="21.75" customHeight="1" x14ac:dyDescent="0.35">
      <c r="A84" s="9"/>
      <c r="B84" s="6" t="s">
        <v>81</v>
      </c>
      <c r="C84" s="210" t="s">
        <v>6</v>
      </c>
      <c r="D84" s="143" t="s">
        <v>67</v>
      </c>
      <c r="E84" s="246">
        <v>1797.23</v>
      </c>
      <c r="F84" s="266">
        <f t="shared" si="4"/>
        <v>1635.4793</v>
      </c>
      <c r="G84" s="267">
        <f t="shared" si="5"/>
        <v>1581.5624</v>
      </c>
    </row>
    <row r="85" spans="1:7" ht="21.75" customHeight="1" thickBot="1" x14ac:dyDescent="0.4">
      <c r="A85" s="13"/>
      <c r="B85" s="81" t="s">
        <v>82</v>
      </c>
      <c r="C85" s="211" t="s">
        <v>6</v>
      </c>
      <c r="D85" s="227" t="s">
        <v>71</v>
      </c>
      <c r="E85" s="250">
        <v>1176.48</v>
      </c>
      <c r="F85" s="266">
        <f t="shared" si="4"/>
        <v>1070.5968</v>
      </c>
      <c r="G85" s="267">
        <f t="shared" si="5"/>
        <v>1035.3024</v>
      </c>
    </row>
    <row r="86" spans="1:7" ht="21.75" customHeight="1" thickBot="1" x14ac:dyDescent="0.4">
      <c r="A86" s="122" t="s">
        <v>83</v>
      </c>
      <c r="B86" s="81" t="s">
        <v>84</v>
      </c>
      <c r="C86" s="230" t="s">
        <v>6</v>
      </c>
      <c r="D86" s="227" t="s">
        <v>85</v>
      </c>
      <c r="E86" s="249">
        <v>1400.06</v>
      </c>
      <c r="F86" s="266">
        <f t="shared" si="4"/>
        <v>1274.0545999999999</v>
      </c>
      <c r="G86" s="267">
        <f t="shared" si="5"/>
        <v>1232.0527999999999</v>
      </c>
    </row>
    <row r="87" spans="1:7" ht="25.5" customHeight="1" x14ac:dyDescent="0.35">
      <c r="A87" s="5" t="s">
        <v>86</v>
      </c>
      <c r="B87" s="19" t="s">
        <v>87</v>
      </c>
      <c r="C87" s="210" t="s">
        <v>88</v>
      </c>
      <c r="D87" s="125" t="s">
        <v>89</v>
      </c>
      <c r="E87" s="246">
        <v>43017.79</v>
      </c>
      <c r="F87" s="266">
        <f t="shared" si="4"/>
        <v>39146.188900000001</v>
      </c>
      <c r="G87" s="267">
        <f t="shared" si="5"/>
        <v>37855.655200000001</v>
      </c>
    </row>
    <row r="88" spans="1:7" ht="25.5" customHeight="1" x14ac:dyDescent="0.35">
      <c r="A88" s="21"/>
      <c r="B88" s="19" t="s">
        <v>90</v>
      </c>
      <c r="C88" s="210" t="s">
        <v>88</v>
      </c>
      <c r="D88" s="125" t="s">
        <v>89</v>
      </c>
      <c r="E88" s="246">
        <v>47319.56</v>
      </c>
      <c r="F88" s="266">
        <f t="shared" si="4"/>
        <v>43060.799599999998</v>
      </c>
      <c r="G88" s="267">
        <f t="shared" si="5"/>
        <v>41641.212800000001</v>
      </c>
    </row>
    <row r="89" spans="1:7" ht="25.5" customHeight="1" x14ac:dyDescent="0.35">
      <c r="A89" s="21"/>
      <c r="B89" s="19" t="s">
        <v>91</v>
      </c>
      <c r="C89" s="210" t="s">
        <v>88</v>
      </c>
      <c r="D89" s="125" t="s">
        <v>89</v>
      </c>
      <c r="E89" s="246">
        <v>43017.79</v>
      </c>
      <c r="F89" s="266">
        <f t="shared" si="4"/>
        <v>39146.188900000001</v>
      </c>
      <c r="G89" s="267">
        <f t="shared" si="5"/>
        <v>37855.655200000001</v>
      </c>
    </row>
    <row r="90" spans="1:7" ht="25.5" customHeight="1" x14ac:dyDescent="0.35">
      <c r="A90" s="21"/>
      <c r="B90" s="19" t="s">
        <v>92</v>
      </c>
      <c r="C90" s="210" t="s">
        <v>88</v>
      </c>
      <c r="D90" s="125" t="s">
        <v>89</v>
      </c>
      <c r="E90" s="246">
        <v>47319.56</v>
      </c>
      <c r="F90" s="266">
        <f t="shared" si="4"/>
        <v>43060.799599999998</v>
      </c>
      <c r="G90" s="267">
        <f t="shared" si="5"/>
        <v>41641.212800000001</v>
      </c>
    </row>
    <row r="91" spans="1:7" ht="25.5" customHeight="1" x14ac:dyDescent="0.35">
      <c r="A91" s="21"/>
      <c r="B91" s="19" t="s">
        <v>93</v>
      </c>
      <c r="C91" s="210" t="s">
        <v>88</v>
      </c>
      <c r="D91" s="125" t="s">
        <v>89</v>
      </c>
      <c r="E91" s="246">
        <v>52051.519999999997</v>
      </c>
      <c r="F91" s="266">
        <f t="shared" si="4"/>
        <v>47366.883199999997</v>
      </c>
      <c r="G91" s="267">
        <f t="shared" si="5"/>
        <v>45805.337599999999</v>
      </c>
    </row>
    <row r="92" spans="1:7" ht="25.5" customHeight="1" x14ac:dyDescent="0.35">
      <c r="A92" s="10"/>
      <c r="B92" s="19" t="s">
        <v>94</v>
      </c>
      <c r="C92" s="210" t="s">
        <v>88</v>
      </c>
      <c r="D92" s="125" t="s">
        <v>89</v>
      </c>
      <c r="E92" s="246">
        <v>43017.79</v>
      </c>
      <c r="F92" s="266">
        <f t="shared" si="4"/>
        <v>39146.188900000001</v>
      </c>
      <c r="G92" s="267">
        <f t="shared" si="5"/>
        <v>37855.655200000001</v>
      </c>
    </row>
    <row r="93" spans="1:7" ht="25.5" customHeight="1" x14ac:dyDescent="0.35">
      <c r="A93" s="21"/>
      <c r="B93" s="20" t="s">
        <v>95</v>
      </c>
      <c r="C93" s="212" t="s">
        <v>75</v>
      </c>
      <c r="D93" s="147" t="s">
        <v>96</v>
      </c>
      <c r="E93" s="246">
        <v>12981.83</v>
      </c>
      <c r="F93" s="266">
        <f t="shared" si="4"/>
        <v>11813.4653</v>
      </c>
      <c r="G93" s="267">
        <f t="shared" si="5"/>
        <v>11424.010399999999</v>
      </c>
    </row>
    <row r="94" spans="1:7" ht="25.5" customHeight="1" thickBot="1" x14ac:dyDescent="0.4">
      <c r="A94" s="101"/>
      <c r="B94" s="102" t="s">
        <v>97</v>
      </c>
      <c r="C94" s="211" t="s">
        <v>88</v>
      </c>
      <c r="D94" s="127" t="s">
        <v>89</v>
      </c>
      <c r="E94" s="250">
        <v>25410.13</v>
      </c>
      <c r="F94" s="266">
        <f t="shared" si="4"/>
        <v>23123.2183</v>
      </c>
      <c r="G94" s="267">
        <f t="shared" si="5"/>
        <v>22360.914400000001</v>
      </c>
    </row>
    <row r="95" spans="1:7" ht="27.75" customHeight="1" x14ac:dyDescent="0.35">
      <c r="A95" s="5" t="s">
        <v>98</v>
      </c>
      <c r="B95" s="11" t="s">
        <v>100</v>
      </c>
      <c r="C95" s="210" t="s">
        <v>6</v>
      </c>
      <c r="D95" s="155">
        <v>25000</v>
      </c>
      <c r="E95" s="246">
        <v>40.86</v>
      </c>
      <c r="F95" s="266">
        <f t="shared" si="4"/>
        <v>37.182600000000001</v>
      </c>
      <c r="G95" s="267">
        <f t="shared" si="5"/>
        <v>35.956800000000001</v>
      </c>
    </row>
    <row r="96" spans="1:7" ht="27.75" customHeight="1" x14ac:dyDescent="0.35">
      <c r="A96" s="178" t="s">
        <v>99</v>
      </c>
      <c r="B96" s="64" t="s">
        <v>101</v>
      </c>
      <c r="C96" s="210" t="s">
        <v>6</v>
      </c>
      <c r="D96" s="155" t="s">
        <v>102</v>
      </c>
      <c r="E96" s="246">
        <v>56.28</v>
      </c>
      <c r="F96" s="266">
        <f t="shared" si="4"/>
        <v>51.214800000000004</v>
      </c>
      <c r="G96" s="267">
        <f t="shared" si="5"/>
        <v>49.526400000000002</v>
      </c>
    </row>
    <row r="97" spans="1:7" ht="27.75" customHeight="1" x14ac:dyDescent="0.35">
      <c r="A97" s="9"/>
      <c r="B97" s="64" t="s">
        <v>103</v>
      </c>
      <c r="C97" s="210" t="s">
        <v>6</v>
      </c>
      <c r="D97" s="155" t="s">
        <v>102</v>
      </c>
      <c r="E97" s="246">
        <v>57.78</v>
      </c>
      <c r="F97" s="266">
        <f t="shared" si="4"/>
        <v>52.579800000000006</v>
      </c>
      <c r="G97" s="267">
        <f t="shared" si="5"/>
        <v>50.846400000000003</v>
      </c>
    </row>
    <row r="98" spans="1:7" ht="27.75" customHeight="1" x14ac:dyDescent="0.35">
      <c r="A98" s="9"/>
      <c r="B98" s="64" t="s">
        <v>104</v>
      </c>
      <c r="C98" s="210" t="s">
        <v>6</v>
      </c>
      <c r="D98" s="155" t="s">
        <v>102</v>
      </c>
      <c r="E98" s="246">
        <v>65.459999999999994</v>
      </c>
      <c r="F98" s="266">
        <f t="shared" si="4"/>
        <v>59.568599999999996</v>
      </c>
      <c r="G98" s="267">
        <f t="shared" si="5"/>
        <v>57.604799999999997</v>
      </c>
    </row>
    <row r="99" spans="1:7" ht="27.75" customHeight="1" x14ac:dyDescent="0.35">
      <c r="A99" s="9"/>
      <c r="B99" s="64" t="s">
        <v>105</v>
      </c>
      <c r="C99" s="210" t="s">
        <v>6</v>
      </c>
      <c r="D99" s="155" t="s">
        <v>102</v>
      </c>
      <c r="E99" s="246">
        <v>68.89</v>
      </c>
      <c r="F99" s="266">
        <f t="shared" si="4"/>
        <v>62.689900000000002</v>
      </c>
      <c r="G99" s="267">
        <f t="shared" si="5"/>
        <v>60.623200000000004</v>
      </c>
    </row>
    <row r="100" spans="1:7" ht="27.75" customHeight="1" x14ac:dyDescent="0.35">
      <c r="A100" s="9"/>
      <c r="B100" s="64" t="s">
        <v>106</v>
      </c>
      <c r="C100" s="210" t="s">
        <v>6</v>
      </c>
      <c r="D100" s="155" t="s">
        <v>102</v>
      </c>
      <c r="E100" s="246">
        <v>72.36</v>
      </c>
      <c r="F100" s="266">
        <f t="shared" si="4"/>
        <v>65.8476</v>
      </c>
      <c r="G100" s="267">
        <f t="shared" si="5"/>
        <v>63.6768</v>
      </c>
    </row>
    <row r="101" spans="1:7" ht="27.75" customHeight="1" x14ac:dyDescent="0.35">
      <c r="A101" s="9"/>
      <c r="B101" s="64" t="s">
        <v>107</v>
      </c>
      <c r="C101" s="210" t="s">
        <v>6</v>
      </c>
      <c r="D101" s="125" t="s">
        <v>108</v>
      </c>
      <c r="E101" s="247">
        <v>54.67</v>
      </c>
      <c r="F101" s="266">
        <f t="shared" si="4"/>
        <v>49.749700000000004</v>
      </c>
      <c r="G101" s="267">
        <f t="shared" si="5"/>
        <v>48.1096</v>
      </c>
    </row>
    <row r="102" spans="1:7" ht="27.75" customHeight="1" thickBot="1" x14ac:dyDescent="0.4">
      <c r="A102" s="13"/>
      <c r="B102" s="93" t="s">
        <v>109</v>
      </c>
      <c r="C102" s="211" t="s">
        <v>6</v>
      </c>
      <c r="D102" s="127" t="s">
        <v>110</v>
      </c>
      <c r="E102" s="250">
        <v>56.28</v>
      </c>
      <c r="F102" s="266">
        <f t="shared" si="4"/>
        <v>51.214800000000004</v>
      </c>
      <c r="G102" s="267">
        <f t="shared" si="5"/>
        <v>49.526400000000002</v>
      </c>
    </row>
    <row r="103" spans="1:7" ht="20.25" customHeight="1" x14ac:dyDescent="0.35">
      <c r="A103" s="129" t="s">
        <v>111</v>
      </c>
      <c r="B103" s="8" t="s">
        <v>112</v>
      </c>
      <c r="C103" s="212" t="s">
        <v>75</v>
      </c>
      <c r="D103" s="123" t="s">
        <v>113</v>
      </c>
      <c r="E103" s="247">
        <v>4674.8599999999997</v>
      </c>
      <c r="F103" s="266">
        <f t="shared" si="4"/>
        <v>4254.1225999999997</v>
      </c>
      <c r="G103" s="267">
        <f t="shared" si="5"/>
        <v>4113.8768</v>
      </c>
    </row>
    <row r="104" spans="1:7" ht="21.75" customHeight="1" x14ac:dyDescent="0.35">
      <c r="A104" s="168"/>
      <c r="B104" s="48" t="s">
        <v>114</v>
      </c>
      <c r="C104" s="210" t="s">
        <v>88</v>
      </c>
      <c r="D104" s="170">
        <v>25000</v>
      </c>
      <c r="E104" s="246">
        <v>69921.899999999994</v>
      </c>
      <c r="F104" s="266">
        <f t="shared" si="4"/>
        <v>63628.928999999996</v>
      </c>
      <c r="G104" s="267">
        <f t="shared" si="5"/>
        <v>61531.271999999997</v>
      </c>
    </row>
    <row r="105" spans="1:7" ht="21.75" customHeight="1" x14ac:dyDescent="0.35">
      <c r="A105" s="168"/>
      <c r="B105" s="48" t="s">
        <v>115</v>
      </c>
      <c r="C105" s="210" t="s">
        <v>88</v>
      </c>
      <c r="D105" s="170">
        <v>25000</v>
      </c>
      <c r="E105" s="246">
        <v>70244.25</v>
      </c>
      <c r="F105" s="266">
        <f t="shared" si="4"/>
        <v>63922.267500000002</v>
      </c>
      <c r="G105" s="267">
        <f t="shared" si="5"/>
        <v>61814.94</v>
      </c>
    </row>
    <row r="106" spans="1:7" ht="21.75" customHeight="1" thickBot="1" x14ac:dyDescent="0.4">
      <c r="A106" s="91"/>
      <c r="B106" s="169" t="s">
        <v>116</v>
      </c>
      <c r="C106" s="213" t="s">
        <v>88</v>
      </c>
      <c r="D106" s="124">
        <v>25000</v>
      </c>
      <c r="E106" s="248">
        <v>71195.23</v>
      </c>
      <c r="F106" s="266">
        <f t="shared" si="4"/>
        <v>64787.659299999999</v>
      </c>
      <c r="G106" s="267">
        <f t="shared" si="5"/>
        <v>62651.802399999993</v>
      </c>
    </row>
    <row r="107" spans="1:7" ht="21.75" customHeight="1" x14ac:dyDescent="0.35">
      <c r="A107" s="24" t="s">
        <v>117</v>
      </c>
      <c r="B107" s="98" t="s">
        <v>118</v>
      </c>
      <c r="C107" s="209" t="s">
        <v>6</v>
      </c>
      <c r="D107" s="148">
        <v>10000</v>
      </c>
      <c r="E107" s="247">
        <v>388.67</v>
      </c>
      <c r="F107" s="266">
        <f t="shared" si="4"/>
        <v>353.68970000000002</v>
      </c>
      <c r="G107" s="267">
        <f t="shared" si="5"/>
        <v>342.02960000000002</v>
      </c>
    </row>
    <row r="108" spans="1:7" ht="21.75" customHeight="1" x14ac:dyDescent="0.35">
      <c r="A108" s="177" t="s">
        <v>119</v>
      </c>
      <c r="B108" s="107" t="s">
        <v>120</v>
      </c>
      <c r="C108" s="212" t="s">
        <v>6</v>
      </c>
      <c r="D108" s="123">
        <v>10000</v>
      </c>
      <c r="E108" s="247">
        <v>184.52</v>
      </c>
      <c r="F108" s="266">
        <f t="shared" si="4"/>
        <v>167.91320000000002</v>
      </c>
      <c r="G108" s="267">
        <f t="shared" si="5"/>
        <v>162.3776</v>
      </c>
    </row>
    <row r="109" spans="1:7" ht="21.75" customHeight="1" thickBot="1" x14ac:dyDescent="0.4">
      <c r="A109" s="26"/>
      <c r="B109" s="27" t="s">
        <v>121</v>
      </c>
      <c r="C109" s="211" t="s">
        <v>6</v>
      </c>
      <c r="D109" s="149">
        <v>10000</v>
      </c>
      <c r="E109" s="250">
        <v>349.28</v>
      </c>
      <c r="F109" s="266">
        <f t="shared" si="4"/>
        <v>317.84479999999996</v>
      </c>
      <c r="G109" s="267">
        <f t="shared" si="5"/>
        <v>307.3664</v>
      </c>
    </row>
    <row r="110" spans="1:7" ht="21.75" customHeight="1" x14ac:dyDescent="0.35">
      <c r="A110" s="24" t="s">
        <v>117</v>
      </c>
      <c r="B110" s="172" t="s">
        <v>122</v>
      </c>
      <c r="C110" s="209" t="s">
        <v>6</v>
      </c>
      <c r="D110" s="148">
        <v>10000</v>
      </c>
      <c r="E110" s="245">
        <v>363.23</v>
      </c>
      <c r="F110" s="266">
        <f t="shared" si="4"/>
        <v>330.53930000000003</v>
      </c>
      <c r="G110" s="267">
        <f t="shared" si="5"/>
        <v>319.64240000000001</v>
      </c>
    </row>
    <row r="111" spans="1:7" ht="21.75" customHeight="1" x14ac:dyDescent="0.35">
      <c r="A111" s="177" t="s">
        <v>123</v>
      </c>
      <c r="B111" s="25" t="s">
        <v>124</v>
      </c>
      <c r="C111" s="225" t="s">
        <v>6</v>
      </c>
      <c r="D111" s="150">
        <v>10000</v>
      </c>
      <c r="E111" s="247">
        <v>362.94</v>
      </c>
      <c r="F111" s="266">
        <f t="shared" si="4"/>
        <v>330.27539999999999</v>
      </c>
      <c r="G111" s="267">
        <f t="shared" si="5"/>
        <v>319.38720000000001</v>
      </c>
    </row>
    <row r="112" spans="1:7" ht="21.75" customHeight="1" thickBot="1" x14ac:dyDescent="0.4">
      <c r="A112" s="26"/>
      <c r="B112" s="93" t="s">
        <v>125</v>
      </c>
      <c r="C112" s="211" t="s">
        <v>6</v>
      </c>
      <c r="D112" s="149">
        <v>10000</v>
      </c>
      <c r="E112" s="248">
        <v>362.94</v>
      </c>
      <c r="F112" s="266">
        <f t="shared" si="4"/>
        <v>330.27539999999999</v>
      </c>
      <c r="G112" s="267">
        <f t="shared" si="5"/>
        <v>319.38720000000001</v>
      </c>
    </row>
    <row r="113" spans="1:7" ht="21.75" customHeight="1" x14ac:dyDescent="0.35">
      <c r="A113" s="3" t="s">
        <v>126</v>
      </c>
      <c r="B113" s="6" t="s">
        <v>127</v>
      </c>
      <c r="C113" s="209" t="s">
        <v>6</v>
      </c>
      <c r="D113" s="148">
        <v>2500</v>
      </c>
      <c r="E113" s="245">
        <v>1075.1600000000001</v>
      </c>
      <c r="F113" s="266">
        <f t="shared" si="4"/>
        <v>978.39560000000006</v>
      </c>
      <c r="G113" s="267">
        <f t="shared" si="5"/>
        <v>946.14080000000013</v>
      </c>
    </row>
    <row r="114" spans="1:7" ht="21.75" customHeight="1" thickBot="1" x14ac:dyDescent="0.4">
      <c r="A114" s="15"/>
      <c r="B114" s="6" t="s">
        <v>345</v>
      </c>
      <c r="C114" s="213" t="s">
        <v>6</v>
      </c>
      <c r="D114" s="124">
        <v>2500</v>
      </c>
      <c r="E114" s="248">
        <v>1075.1600000000001</v>
      </c>
      <c r="F114" s="266">
        <f t="shared" si="4"/>
        <v>978.39560000000006</v>
      </c>
      <c r="G114" s="267">
        <f t="shared" si="5"/>
        <v>946.14080000000013</v>
      </c>
    </row>
    <row r="115" spans="1:7" ht="22.15" customHeight="1" thickBot="1" x14ac:dyDescent="0.4">
      <c r="A115" s="122" t="s">
        <v>128</v>
      </c>
      <c r="B115" s="161" t="s">
        <v>129</v>
      </c>
      <c r="C115" s="226" t="s">
        <v>6</v>
      </c>
      <c r="D115" s="128">
        <v>1000</v>
      </c>
      <c r="E115" s="249">
        <v>578.41999999999996</v>
      </c>
      <c r="F115" s="266">
        <f t="shared" si="4"/>
        <v>526.36220000000003</v>
      </c>
      <c r="G115" s="267">
        <f t="shared" si="5"/>
        <v>509.00959999999998</v>
      </c>
    </row>
    <row r="116" spans="1:7" ht="21.75" customHeight="1" x14ac:dyDescent="0.35">
      <c r="A116" s="3" t="s">
        <v>130</v>
      </c>
      <c r="B116" s="94" t="s">
        <v>131</v>
      </c>
      <c r="C116" s="209" t="s">
        <v>88</v>
      </c>
      <c r="D116" s="126" t="s">
        <v>132</v>
      </c>
      <c r="E116" s="247">
        <v>16704.240000000002</v>
      </c>
      <c r="F116" s="266">
        <f t="shared" si="4"/>
        <v>15200.858400000003</v>
      </c>
      <c r="G116" s="267">
        <f t="shared" si="5"/>
        <v>14699.731200000002</v>
      </c>
    </row>
    <row r="117" spans="1:7" ht="21.75" customHeight="1" x14ac:dyDescent="0.35">
      <c r="A117" s="5"/>
      <c r="B117" s="175" t="s">
        <v>133</v>
      </c>
      <c r="C117" s="212" t="s">
        <v>88</v>
      </c>
      <c r="D117" s="126" t="s">
        <v>132</v>
      </c>
      <c r="E117" s="247">
        <v>16937.439999999999</v>
      </c>
      <c r="F117" s="266">
        <f t="shared" si="4"/>
        <v>15413.070399999999</v>
      </c>
      <c r="G117" s="267">
        <f t="shared" si="5"/>
        <v>14904.947199999999</v>
      </c>
    </row>
    <row r="118" spans="1:7" ht="21.75" customHeight="1" x14ac:dyDescent="0.35">
      <c r="A118" s="5"/>
      <c r="B118" s="175" t="s">
        <v>134</v>
      </c>
      <c r="C118" s="212" t="s">
        <v>88</v>
      </c>
      <c r="D118" s="126" t="s">
        <v>132</v>
      </c>
      <c r="E118" s="247">
        <v>16061.65</v>
      </c>
      <c r="F118" s="266">
        <f t="shared" si="4"/>
        <v>14616.101500000001</v>
      </c>
      <c r="G118" s="267">
        <f t="shared" si="5"/>
        <v>14134.252</v>
      </c>
    </row>
    <row r="119" spans="1:7" ht="21.75" customHeight="1" x14ac:dyDescent="0.35">
      <c r="A119" s="5"/>
      <c r="B119" s="90" t="s">
        <v>135</v>
      </c>
      <c r="C119" s="210" t="s">
        <v>88</v>
      </c>
      <c r="D119" s="125" t="s">
        <v>132</v>
      </c>
      <c r="E119" s="246">
        <v>17892.91</v>
      </c>
      <c r="F119" s="266">
        <f t="shared" si="4"/>
        <v>16282.5481</v>
      </c>
      <c r="G119" s="267">
        <f t="shared" si="5"/>
        <v>15745.7608</v>
      </c>
    </row>
    <row r="120" spans="1:7" ht="21.75" customHeight="1" x14ac:dyDescent="0.35">
      <c r="A120" s="5"/>
      <c r="B120" s="90" t="s">
        <v>136</v>
      </c>
      <c r="C120" s="210" t="s">
        <v>88</v>
      </c>
      <c r="D120" s="125" t="s">
        <v>132</v>
      </c>
      <c r="E120" s="246">
        <v>17390.5</v>
      </c>
      <c r="F120" s="266">
        <f t="shared" si="4"/>
        <v>15825.355000000001</v>
      </c>
      <c r="G120" s="267">
        <f t="shared" si="5"/>
        <v>15303.64</v>
      </c>
    </row>
    <row r="121" spans="1:7" ht="21.75" customHeight="1" x14ac:dyDescent="0.35">
      <c r="A121" s="5"/>
      <c r="B121" s="90" t="s">
        <v>137</v>
      </c>
      <c r="C121" s="210" t="s">
        <v>88</v>
      </c>
      <c r="D121" s="125" t="s">
        <v>132</v>
      </c>
      <c r="E121" s="246">
        <v>22024.15</v>
      </c>
      <c r="F121" s="266">
        <f t="shared" si="4"/>
        <v>20041.976500000001</v>
      </c>
      <c r="G121" s="267">
        <f t="shared" si="5"/>
        <v>19381.252</v>
      </c>
    </row>
    <row r="122" spans="1:7" ht="21.75" customHeight="1" x14ac:dyDescent="0.35">
      <c r="A122" s="5"/>
      <c r="B122" s="90" t="s">
        <v>138</v>
      </c>
      <c r="C122" s="210" t="s">
        <v>88</v>
      </c>
      <c r="D122" s="125" t="s">
        <v>132</v>
      </c>
      <c r="E122" s="246">
        <v>17191.39</v>
      </c>
      <c r="F122" s="266">
        <f t="shared" si="4"/>
        <v>15644.1649</v>
      </c>
      <c r="G122" s="267">
        <f t="shared" si="5"/>
        <v>15128.423199999999</v>
      </c>
    </row>
    <row r="123" spans="1:7" ht="21.75" customHeight="1" x14ac:dyDescent="0.35">
      <c r="A123" s="5"/>
      <c r="B123" s="90" t="s">
        <v>139</v>
      </c>
      <c r="C123" s="210" t="s">
        <v>88</v>
      </c>
      <c r="D123" s="125" t="s">
        <v>132</v>
      </c>
      <c r="E123" s="246">
        <v>16065.53</v>
      </c>
      <c r="F123" s="266">
        <f t="shared" si="4"/>
        <v>14619.632300000001</v>
      </c>
      <c r="G123" s="267">
        <f t="shared" si="5"/>
        <v>14137.6664</v>
      </c>
    </row>
    <row r="124" spans="1:7" ht="21.75" customHeight="1" thickBot="1" x14ac:dyDescent="0.4">
      <c r="A124" s="15"/>
      <c r="B124" s="29" t="s">
        <v>140</v>
      </c>
      <c r="C124" s="211" t="s">
        <v>88</v>
      </c>
      <c r="D124" s="127" t="s">
        <v>132</v>
      </c>
      <c r="E124" s="250">
        <v>16894.330000000002</v>
      </c>
      <c r="F124" s="266">
        <f t="shared" si="4"/>
        <v>15373.840300000002</v>
      </c>
      <c r="G124" s="267">
        <f t="shared" si="5"/>
        <v>14867.010400000001</v>
      </c>
    </row>
    <row r="125" spans="1:7" ht="21.75" customHeight="1" thickBot="1" x14ac:dyDescent="0.4">
      <c r="A125" s="15" t="s">
        <v>141</v>
      </c>
      <c r="B125" s="104" t="s">
        <v>142</v>
      </c>
      <c r="C125" s="213" t="s">
        <v>88</v>
      </c>
      <c r="D125" s="28">
        <v>50000</v>
      </c>
      <c r="E125" s="248">
        <v>51209.84</v>
      </c>
      <c r="F125" s="266">
        <f t="shared" si="4"/>
        <v>46600.954399999995</v>
      </c>
      <c r="G125" s="267">
        <f t="shared" si="5"/>
        <v>45064.659199999995</v>
      </c>
    </row>
    <row r="126" spans="1:7" ht="21.75" customHeight="1" x14ac:dyDescent="0.35">
      <c r="A126" s="186" t="s">
        <v>143</v>
      </c>
      <c r="B126" s="94" t="s">
        <v>144</v>
      </c>
      <c r="C126" s="209" t="s">
        <v>6</v>
      </c>
      <c r="D126" s="95" t="s">
        <v>85</v>
      </c>
      <c r="E126" s="245">
        <v>5088.2299999999996</v>
      </c>
      <c r="F126" s="266">
        <f t="shared" si="4"/>
        <v>4630.2892999999995</v>
      </c>
      <c r="G126" s="267">
        <f t="shared" si="5"/>
        <v>4477.6423999999997</v>
      </c>
    </row>
    <row r="127" spans="1:7" ht="21.75" customHeight="1" thickBot="1" x14ac:dyDescent="0.4">
      <c r="A127" s="187"/>
      <c r="B127" s="104" t="s">
        <v>145</v>
      </c>
      <c r="C127" s="213" t="s">
        <v>6</v>
      </c>
      <c r="D127" s="28">
        <v>100</v>
      </c>
      <c r="E127" s="252">
        <v>10516.5</v>
      </c>
      <c r="F127" s="266">
        <f t="shared" si="4"/>
        <v>9570.0149999999994</v>
      </c>
      <c r="G127" s="267">
        <f t="shared" si="5"/>
        <v>9254.52</v>
      </c>
    </row>
    <row r="128" spans="1:7" ht="33.75" customHeight="1" thickBot="1" x14ac:dyDescent="0.4">
      <c r="A128" s="189" t="s">
        <v>146</v>
      </c>
      <c r="B128" s="104" t="s">
        <v>147</v>
      </c>
      <c r="C128" s="213" t="s">
        <v>75</v>
      </c>
      <c r="D128" s="28" t="s">
        <v>148</v>
      </c>
      <c r="E128" s="249">
        <v>2896.66</v>
      </c>
      <c r="F128" s="266">
        <f t="shared" si="4"/>
        <v>2635.9605999999999</v>
      </c>
      <c r="G128" s="267">
        <f t="shared" si="5"/>
        <v>2549.0607999999997</v>
      </c>
    </row>
    <row r="129" ht="21.75" customHeight="1" x14ac:dyDescent="0.35"/>
  </sheetData>
  <mergeCells count="7">
    <mergeCell ref="F13:F14"/>
    <mergeCell ref="G13:G14"/>
    <mergeCell ref="A13:A14"/>
    <mergeCell ref="B13:B14"/>
    <mergeCell ref="C13:C14"/>
    <mergeCell ref="D13:D14"/>
    <mergeCell ref="E13:E14"/>
  </mergeCells>
  <hyperlinks>
    <hyperlink ref="C7" r:id="rId1" display="vicol@meta.ua" xr:uid="{66DAD7C0-6C6A-4C85-BF3D-258488CED828}"/>
    <hyperlink ref="C8" r:id="rId2" display="www.vicol.in.ua" xr:uid="{71220972-EE66-47D2-82D0-4D9112C3C8D4}"/>
  </hyperlinks>
  <pageMargins left="3.937007874015748E-2" right="3.937007874015748E-2" top="0.23622047244094491" bottom="0.15748031496062992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G60"/>
  <sheetViews>
    <sheetView workbookViewId="0">
      <selection activeCell="A11" sqref="A11"/>
    </sheetView>
  </sheetViews>
  <sheetFormatPr defaultColWidth="21" defaultRowHeight="14.5" x14ac:dyDescent="0.35"/>
  <cols>
    <col min="1" max="1" width="18.26953125" customWidth="1"/>
    <col min="2" max="2" width="38.26953125" customWidth="1"/>
    <col min="3" max="3" width="8.26953125" customWidth="1"/>
    <col min="4" max="4" width="12.26953125" style="42" customWidth="1"/>
    <col min="5" max="5" width="16.90625" style="43" customWidth="1"/>
    <col min="6" max="6" width="12" customWidth="1"/>
    <col min="7" max="7" width="10" customWidth="1"/>
  </cols>
  <sheetData>
    <row r="1" spans="1:7" x14ac:dyDescent="0.35">
      <c r="D1"/>
      <c r="E1" s="42"/>
      <c r="F1" s="43"/>
    </row>
    <row r="2" spans="1:7" ht="23.5" x14ac:dyDescent="0.55000000000000004">
      <c r="B2" s="2"/>
      <c r="C2" s="254" t="s">
        <v>364</v>
      </c>
      <c r="D2"/>
      <c r="E2"/>
    </row>
    <row r="3" spans="1:7" ht="23" x14ac:dyDescent="0.5">
      <c r="B3" s="255" t="s">
        <v>380</v>
      </c>
      <c r="D3" s="256" t="s">
        <v>366</v>
      </c>
      <c r="E3"/>
    </row>
    <row r="4" spans="1:7" x14ac:dyDescent="0.35">
      <c r="B4" s="257" t="s">
        <v>367</v>
      </c>
      <c r="D4"/>
      <c r="E4"/>
    </row>
    <row r="5" spans="1:7" x14ac:dyDescent="0.35">
      <c r="B5" s="257" t="s">
        <v>368</v>
      </c>
      <c r="D5"/>
      <c r="E5"/>
    </row>
    <row r="6" spans="1:7" ht="15.5" x14ac:dyDescent="0.35">
      <c r="B6" s="258" t="s">
        <v>369</v>
      </c>
      <c r="D6"/>
      <c r="E6"/>
    </row>
    <row r="7" spans="1:7" ht="15.5" x14ac:dyDescent="0.35">
      <c r="B7" s="2"/>
      <c r="C7" s="259" t="s">
        <v>370</v>
      </c>
      <c r="D7"/>
      <c r="E7" s="260" t="s">
        <v>371</v>
      </c>
    </row>
    <row r="8" spans="1:7" ht="15.5" x14ac:dyDescent="0.35">
      <c r="B8" s="2"/>
      <c r="C8" s="261" t="s">
        <v>372</v>
      </c>
      <c r="D8"/>
      <c r="E8" s="260" t="s">
        <v>373</v>
      </c>
    </row>
    <row r="9" spans="1:7" ht="15.5" x14ac:dyDescent="0.35">
      <c r="B9" s="2"/>
      <c r="C9" s="262" t="s">
        <v>377</v>
      </c>
      <c r="D9"/>
      <c r="E9" s="260" t="s">
        <v>374</v>
      </c>
    </row>
    <row r="10" spans="1:7" ht="18" x14ac:dyDescent="0.4">
      <c r="B10" s="2"/>
      <c r="C10" s="263"/>
      <c r="D10" s="264"/>
      <c r="E10" s="260" t="s">
        <v>375</v>
      </c>
    </row>
    <row r="11" spans="1:7" ht="18.5" x14ac:dyDescent="0.45">
      <c r="B11" s="265" t="s">
        <v>376</v>
      </c>
      <c r="C11" s="253"/>
      <c r="D11" s="253"/>
      <c r="E11" s="253"/>
      <c r="F11" s="1"/>
    </row>
    <row r="12" spans="1:7" ht="15" thickBot="1" x14ac:dyDescent="0.4"/>
    <row r="13" spans="1:7" s="2" customFormat="1" ht="14.5" customHeight="1" x14ac:dyDescent="0.35">
      <c r="A13" s="273" t="s">
        <v>0</v>
      </c>
      <c r="B13" s="275" t="s">
        <v>149</v>
      </c>
      <c r="C13" s="277" t="s">
        <v>2</v>
      </c>
      <c r="D13" s="285" t="s">
        <v>3</v>
      </c>
      <c r="E13" s="283" t="s">
        <v>4</v>
      </c>
      <c r="F13" s="269" t="s">
        <v>378</v>
      </c>
      <c r="G13" s="271" t="s">
        <v>379</v>
      </c>
    </row>
    <row r="14" spans="1:7" s="2" customFormat="1" ht="15" thickBot="1" x14ac:dyDescent="0.4">
      <c r="A14" s="274"/>
      <c r="B14" s="276"/>
      <c r="C14" s="278"/>
      <c r="D14" s="286"/>
      <c r="E14" s="284"/>
      <c r="F14" s="270"/>
      <c r="G14" s="272"/>
    </row>
    <row r="15" spans="1:7" ht="18" customHeight="1" thickBot="1" x14ac:dyDescent="0.4">
      <c r="A15" s="65" t="s">
        <v>150</v>
      </c>
      <c r="B15" s="67" t="s">
        <v>151</v>
      </c>
      <c r="C15" s="212" t="s">
        <v>6</v>
      </c>
      <c r="D15" s="215" t="s">
        <v>85</v>
      </c>
      <c r="E15" s="52">
        <v>32594.46</v>
      </c>
      <c r="F15" s="266">
        <f t="shared" ref="F15:F17" si="0">E15*0.91</f>
        <v>29660.958600000002</v>
      </c>
      <c r="G15" s="267">
        <f t="shared" ref="G15:G17" si="1">E15*0.88</f>
        <v>28683.124799999998</v>
      </c>
    </row>
    <row r="16" spans="1:7" ht="18" customHeight="1" x14ac:dyDescent="0.35">
      <c r="A16" s="130" t="s">
        <v>152</v>
      </c>
      <c r="B16" s="66" t="s">
        <v>153</v>
      </c>
      <c r="C16" s="209" t="s">
        <v>6</v>
      </c>
      <c r="D16" s="216" t="s">
        <v>85</v>
      </c>
      <c r="E16" s="44">
        <v>23308.61</v>
      </c>
      <c r="F16" s="266">
        <f t="shared" si="0"/>
        <v>21210.8351</v>
      </c>
      <c r="G16" s="267">
        <f t="shared" si="1"/>
        <v>20511.576799999999</v>
      </c>
    </row>
    <row r="17" spans="1:7" ht="18" customHeight="1" x14ac:dyDescent="0.35">
      <c r="A17" s="65" t="s">
        <v>154</v>
      </c>
      <c r="B17" s="68" t="s">
        <v>155</v>
      </c>
      <c r="C17" s="210" t="s">
        <v>6</v>
      </c>
      <c r="D17" s="217" t="s">
        <v>85</v>
      </c>
      <c r="E17" s="45">
        <v>30636.16</v>
      </c>
      <c r="F17" s="266">
        <f t="shared" si="0"/>
        <v>27878.905600000002</v>
      </c>
      <c r="G17" s="267">
        <f t="shared" si="1"/>
        <v>26959.820800000001</v>
      </c>
    </row>
    <row r="18" spans="1:7" ht="17.25" customHeight="1" thickBot="1" x14ac:dyDescent="0.4">
      <c r="A18" s="69"/>
      <c r="B18" s="70" t="s">
        <v>156</v>
      </c>
      <c r="C18" s="211" t="s">
        <v>6</v>
      </c>
      <c r="D18" s="218" t="s">
        <v>85</v>
      </c>
      <c r="E18" s="46">
        <v>7474.9</v>
      </c>
      <c r="F18" s="266">
        <f t="shared" ref="F18:F60" si="2">E18*0.91</f>
        <v>6802.1589999999997</v>
      </c>
      <c r="G18" s="267">
        <f t="shared" ref="G18:G60" si="3">E18*0.88</f>
        <v>6577.9119999999994</v>
      </c>
    </row>
    <row r="19" spans="1:7" ht="18.75" customHeight="1" x14ac:dyDescent="0.35">
      <c r="A19" s="131" t="s">
        <v>63</v>
      </c>
      <c r="B19" s="87" t="s">
        <v>157</v>
      </c>
      <c r="C19" s="209" t="s">
        <v>6</v>
      </c>
      <c r="D19" s="142">
        <v>1000</v>
      </c>
      <c r="E19" s="88">
        <v>16285.16</v>
      </c>
      <c r="F19" s="266">
        <f t="shared" si="2"/>
        <v>14819.4956</v>
      </c>
      <c r="G19" s="267">
        <f t="shared" si="3"/>
        <v>14330.9408</v>
      </c>
    </row>
    <row r="20" spans="1:7" ht="18.75" customHeight="1" x14ac:dyDescent="0.35">
      <c r="A20" s="174"/>
      <c r="B20" s="23" t="s">
        <v>158</v>
      </c>
      <c r="C20" s="212" t="s">
        <v>6</v>
      </c>
      <c r="D20" s="144" t="s">
        <v>67</v>
      </c>
      <c r="E20" s="96">
        <v>2949.3</v>
      </c>
      <c r="F20" s="266">
        <f t="shared" si="2"/>
        <v>2683.8630000000003</v>
      </c>
      <c r="G20" s="267">
        <f t="shared" si="3"/>
        <v>2595.384</v>
      </c>
    </row>
    <row r="21" spans="1:7" ht="18" customHeight="1" x14ac:dyDescent="0.35">
      <c r="A21" s="71"/>
      <c r="B21" s="23" t="s">
        <v>159</v>
      </c>
      <c r="C21" s="212" t="s">
        <v>6</v>
      </c>
      <c r="D21" s="144" t="s">
        <v>67</v>
      </c>
      <c r="E21" s="96">
        <v>2543.58</v>
      </c>
      <c r="F21" s="266">
        <f t="shared" si="2"/>
        <v>2314.6578</v>
      </c>
      <c r="G21" s="267">
        <f t="shared" si="3"/>
        <v>2238.3503999999998</v>
      </c>
    </row>
    <row r="22" spans="1:7" ht="16.899999999999999" customHeight="1" x14ac:dyDescent="0.35">
      <c r="A22" s="18"/>
      <c r="B22" s="19" t="s">
        <v>160</v>
      </c>
      <c r="C22" s="210" t="s">
        <v>6</v>
      </c>
      <c r="D22" s="143" t="s">
        <v>67</v>
      </c>
      <c r="E22" s="89">
        <v>2263.8200000000002</v>
      </c>
      <c r="F22" s="266">
        <f t="shared" si="2"/>
        <v>2060.0762000000004</v>
      </c>
      <c r="G22" s="267">
        <f t="shared" si="3"/>
        <v>1992.1616000000001</v>
      </c>
    </row>
    <row r="23" spans="1:7" s="2" customFormat="1" ht="18" customHeight="1" x14ac:dyDescent="0.35">
      <c r="A23" s="9"/>
      <c r="B23" s="6" t="s">
        <v>161</v>
      </c>
      <c r="C23" s="210" t="s">
        <v>6</v>
      </c>
      <c r="D23" s="143" t="s">
        <v>67</v>
      </c>
      <c r="E23" s="96">
        <v>1802.6</v>
      </c>
      <c r="F23" s="266">
        <f t="shared" si="2"/>
        <v>1640.366</v>
      </c>
      <c r="G23" s="267">
        <f t="shared" si="3"/>
        <v>1586.288</v>
      </c>
    </row>
    <row r="24" spans="1:7" ht="18" customHeight="1" x14ac:dyDescent="0.35">
      <c r="A24" s="71"/>
      <c r="B24" s="6" t="s">
        <v>162</v>
      </c>
      <c r="C24" s="59" t="s">
        <v>6</v>
      </c>
      <c r="D24" s="219" t="s">
        <v>67</v>
      </c>
      <c r="E24" s="89">
        <v>2612.36</v>
      </c>
      <c r="F24" s="266">
        <f t="shared" si="2"/>
        <v>2377.2476000000001</v>
      </c>
      <c r="G24" s="267">
        <f t="shared" si="3"/>
        <v>2298.8768</v>
      </c>
    </row>
    <row r="25" spans="1:7" ht="18" customHeight="1" x14ac:dyDescent="0.35">
      <c r="A25" s="71"/>
      <c r="B25" s="6" t="s">
        <v>163</v>
      </c>
      <c r="C25" s="59" t="s">
        <v>6</v>
      </c>
      <c r="D25" s="219" t="s">
        <v>67</v>
      </c>
      <c r="E25" s="89">
        <v>2612.36</v>
      </c>
      <c r="F25" s="266">
        <f t="shared" si="2"/>
        <v>2377.2476000000001</v>
      </c>
      <c r="G25" s="267">
        <f t="shared" si="3"/>
        <v>2298.8768</v>
      </c>
    </row>
    <row r="26" spans="1:7" ht="18" customHeight="1" x14ac:dyDescent="0.35">
      <c r="A26" s="71"/>
      <c r="B26" s="6" t="s">
        <v>164</v>
      </c>
      <c r="C26" s="59" t="s">
        <v>6</v>
      </c>
      <c r="D26" s="219" t="s">
        <v>67</v>
      </c>
      <c r="E26" s="89">
        <v>2170.06</v>
      </c>
      <c r="F26" s="266">
        <f t="shared" si="2"/>
        <v>1974.7546</v>
      </c>
      <c r="G26" s="267">
        <f t="shared" si="3"/>
        <v>1909.6528000000001</v>
      </c>
    </row>
    <row r="27" spans="1:7" ht="18.75" customHeight="1" thickBot="1" x14ac:dyDescent="0.4">
      <c r="A27" s="72"/>
      <c r="B27" s="16" t="s">
        <v>165</v>
      </c>
      <c r="C27" s="62" t="s">
        <v>6</v>
      </c>
      <c r="D27" s="220" t="s">
        <v>67</v>
      </c>
      <c r="E27" s="132">
        <v>1797.23</v>
      </c>
      <c r="F27" s="266">
        <f t="shared" si="2"/>
        <v>1635.4793</v>
      </c>
      <c r="G27" s="267">
        <f t="shared" si="3"/>
        <v>1581.5624</v>
      </c>
    </row>
    <row r="28" spans="1:7" ht="18" customHeight="1" x14ac:dyDescent="0.35">
      <c r="A28" s="74" t="s">
        <v>83</v>
      </c>
      <c r="B28" s="50" t="s">
        <v>166</v>
      </c>
      <c r="C28" s="210" t="s">
        <v>6</v>
      </c>
      <c r="D28" s="221" t="s">
        <v>85</v>
      </c>
      <c r="E28" s="45">
        <v>5065.01</v>
      </c>
      <c r="F28" s="266">
        <f t="shared" si="2"/>
        <v>4609.1591000000008</v>
      </c>
      <c r="G28" s="267">
        <f t="shared" si="3"/>
        <v>4457.2088000000003</v>
      </c>
    </row>
    <row r="29" spans="1:7" ht="18" customHeight="1" x14ac:dyDescent="0.35">
      <c r="A29" s="49"/>
      <c r="B29" s="50" t="s">
        <v>167</v>
      </c>
      <c r="C29" s="210" t="s">
        <v>6</v>
      </c>
      <c r="D29" s="221" t="s">
        <v>85</v>
      </c>
      <c r="E29" s="45">
        <v>4910.93</v>
      </c>
      <c r="F29" s="266">
        <f t="shared" si="2"/>
        <v>4468.9463000000005</v>
      </c>
      <c r="G29" s="267">
        <f t="shared" si="3"/>
        <v>4321.6184000000003</v>
      </c>
    </row>
    <row r="30" spans="1:7" ht="18" customHeight="1" x14ac:dyDescent="0.35">
      <c r="A30" s="49"/>
      <c r="B30" s="50" t="s">
        <v>168</v>
      </c>
      <c r="C30" s="210" t="s">
        <v>6</v>
      </c>
      <c r="D30" s="221" t="s">
        <v>85</v>
      </c>
      <c r="E30" s="45">
        <v>5855.34</v>
      </c>
      <c r="F30" s="266">
        <f t="shared" si="2"/>
        <v>5328.3594000000003</v>
      </c>
      <c r="G30" s="267">
        <f t="shared" si="3"/>
        <v>5152.6992</v>
      </c>
    </row>
    <row r="31" spans="1:7" ht="18" customHeight="1" x14ac:dyDescent="0.35">
      <c r="A31" s="49"/>
      <c r="B31" s="50" t="s">
        <v>169</v>
      </c>
      <c r="C31" s="210" t="s">
        <v>6</v>
      </c>
      <c r="D31" s="221" t="s">
        <v>85</v>
      </c>
      <c r="E31" s="45">
        <v>4972.92</v>
      </c>
      <c r="F31" s="266">
        <f t="shared" si="2"/>
        <v>4525.3572000000004</v>
      </c>
      <c r="G31" s="267">
        <f t="shared" si="3"/>
        <v>4376.1696000000002</v>
      </c>
    </row>
    <row r="32" spans="1:7" ht="18" customHeight="1" x14ac:dyDescent="0.35">
      <c r="A32" s="49"/>
      <c r="B32" s="50" t="s">
        <v>170</v>
      </c>
      <c r="C32" s="210" t="s">
        <v>6</v>
      </c>
      <c r="D32" s="221" t="s">
        <v>85</v>
      </c>
      <c r="E32" s="45">
        <v>11168.52</v>
      </c>
      <c r="F32" s="266">
        <f t="shared" si="2"/>
        <v>10163.353200000001</v>
      </c>
      <c r="G32" s="267">
        <f t="shared" si="3"/>
        <v>9828.2975999999999</v>
      </c>
    </row>
    <row r="33" spans="1:7" ht="18" customHeight="1" x14ac:dyDescent="0.35">
      <c r="A33" s="47"/>
      <c r="B33" s="48" t="s">
        <v>171</v>
      </c>
      <c r="C33" s="210" t="s">
        <v>6</v>
      </c>
      <c r="D33" s="221" t="s">
        <v>85</v>
      </c>
      <c r="E33" s="45">
        <v>4713.6000000000004</v>
      </c>
      <c r="F33" s="266">
        <f t="shared" si="2"/>
        <v>4289.3760000000002</v>
      </c>
      <c r="G33" s="267">
        <f t="shared" si="3"/>
        <v>4147.9680000000008</v>
      </c>
    </row>
    <row r="34" spans="1:7" ht="18" customHeight="1" x14ac:dyDescent="0.35">
      <c r="A34" s="47"/>
      <c r="B34" s="48" t="s">
        <v>172</v>
      </c>
      <c r="C34" s="210" t="s">
        <v>6</v>
      </c>
      <c r="D34" s="221" t="s">
        <v>85</v>
      </c>
      <c r="E34" s="45">
        <v>5165.3500000000004</v>
      </c>
      <c r="F34" s="266">
        <f t="shared" si="2"/>
        <v>4700.4685000000009</v>
      </c>
      <c r="G34" s="267">
        <f t="shared" si="3"/>
        <v>4545.5080000000007</v>
      </c>
    </row>
    <row r="35" spans="1:7" ht="18" customHeight="1" x14ac:dyDescent="0.35">
      <c r="A35" s="49"/>
      <c r="B35" s="50" t="s">
        <v>173</v>
      </c>
      <c r="C35" s="210" t="s">
        <v>6</v>
      </c>
      <c r="D35" s="221" t="s">
        <v>85</v>
      </c>
      <c r="E35" s="45">
        <v>6591.79</v>
      </c>
      <c r="F35" s="266">
        <f t="shared" si="2"/>
        <v>5998.5289000000002</v>
      </c>
      <c r="G35" s="267">
        <f t="shared" si="3"/>
        <v>5800.7752</v>
      </c>
    </row>
    <row r="36" spans="1:7" ht="18" customHeight="1" x14ac:dyDescent="0.35">
      <c r="A36" s="49"/>
      <c r="B36" s="50" t="s">
        <v>363</v>
      </c>
      <c r="C36" s="210" t="s">
        <v>6</v>
      </c>
      <c r="D36" s="221" t="s">
        <v>85</v>
      </c>
      <c r="E36" s="45">
        <v>5335.58</v>
      </c>
      <c r="F36" s="266">
        <f t="shared" si="2"/>
        <v>4855.3778000000002</v>
      </c>
      <c r="G36" s="267">
        <f t="shared" si="3"/>
        <v>4695.3104000000003</v>
      </c>
    </row>
    <row r="37" spans="1:7" ht="18" customHeight="1" x14ac:dyDescent="0.35">
      <c r="A37" s="49"/>
      <c r="B37" s="50" t="s">
        <v>174</v>
      </c>
      <c r="C37" s="210" t="s">
        <v>6</v>
      </c>
      <c r="D37" s="221" t="s">
        <v>85</v>
      </c>
      <c r="E37" s="45">
        <v>4942.66</v>
      </c>
      <c r="F37" s="266">
        <f t="shared" si="2"/>
        <v>4497.8206</v>
      </c>
      <c r="G37" s="267">
        <f t="shared" si="3"/>
        <v>4349.5407999999998</v>
      </c>
    </row>
    <row r="38" spans="1:7" ht="18" customHeight="1" x14ac:dyDescent="0.35">
      <c r="A38" s="49"/>
      <c r="B38" s="50" t="s">
        <v>175</v>
      </c>
      <c r="C38" s="210" t="s">
        <v>6</v>
      </c>
      <c r="D38" s="221" t="s">
        <v>85</v>
      </c>
      <c r="E38" s="45">
        <v>5207.57</v>
      </c>
      <c r="F38" s="266">
        <f t="shared" si="2"/>
        <v>4738.8886999999995</v>
      </c>
      <c r="G38" s="267">
        <f t="shared" si="3"/>
        <v>4582.6615999999995</v>
      </c>
    </row>
    <row r="39" spans="1:7" ht="18" customHeight="1" x14ac:dyDescent="0.35">
      <c r="A39" s="49"/>
      <c r="B39" s="48" t="s">
        <v>176</v>
      </c>
      <c r="C39" s="210" t="s">
        <v>6</v>
      </c>
      <c r="D39" s="221" t="s">
        <v>85</v>
      </c>
      <c r="E39" s="45">
        <v>4476.91</v>
      </c>
      <c r="F39" s="266">
        <f t="shared" si="2"/>
        <v>4073.9881</v>
      </c>
      <c r="G39" s="267">
        <f t="shared" si="3"/>
        <v>3939.6808000000001</v>
      </c>
    </row>
    <row r="40" spans="1:7" ht="18" customHeight="1" x14ac:dyDescent="0.35">
      <c r="A40" s="49"/>
      <c r="B40" s="50" t="s">
        <v>177</v>
      </c>
      <c r="C40" s="210" t="s">
        <v>6</v>
      </c>
      <c r="D40" s="221" t="s">
        <v>85</v>
      </c>
      <c r="E40" s="45">
        <v>4938.13</v>
      </c>
      <c r="F40" s="266">
        <f t="shared" si="2"/>
        <v>4493.6983</v>
      </c>
      <c r="G40" s="267">
        <f t="shared" si="3"/>
        <v>4345.5544</v>
      </c>
    </row>
    <row r="41" spans="1:7" ht="18" customHeight="1" x14ac:dyDescent="0.35">
      <c r="A41" s="49"/>
      <c r="B41" s="50" t="s">
        <v>178</v>
      </c>
      <c r="C41" s="210" t="s">
        <v>6</v>
      </c>
      <c r="D41" s="221" t="s">
        <v>85</v>
      </c>
      <c r="E41" s="45">
        <v>5368.94</v>
      </c>
      <c r="F41" s="266">
        <f t="shared" si="2"/>
        <v>4885.7353999999996</v>
      </c>
      <c r="G41" s="267">
        <f t="shared" si="3"/>
        <v>4724.6671999999999</v>
      </c>
    </row>
    <row r="42" spans="1:7" ht="18" customHeight="1" x14ac:dyDescent="0.35">
      <c r="A42" s="49"/>
      <c r="B42" s="50" t="s">
        <v>179</v>
      </c>
      <c r="C42" s="210" t="s">
        <v>6</v>
      </c>
      <c r="D42" s="221" t="s">
        <v>85</v>
      </c>
      <c r="E42" s="45">
        <v>6622.07</v>
      </c>
      <c r="F42" s="266">
        <f t="shared" si="2"/>
        <v>6026.0837000000001</v>
      </c>
      <c r="G42" s="267">
        <f t="shared" si="3"/>
        <v>5827.4215999999997</v>
      </c>
    </row>
    <row r="43" spans="1:7" ht="18" customHeight="1" x14ac:dyDescent="0.35">
      <c r="A43" s="49"/>
      <c r="B43" s="50" t="s">
        <v>180</v>
      </c>
      <c r="C43" s="210" t="s">
        <v>6</v>
      </c>
      <c r="D43" s="221" t="s">
        <v>85</v>
      </c>
      <c r="E43" s="45">
        <v>5120.3500000000004</v>
      </c>
      <c r="F43" s="266">
        <f t="shared" si="2"/>
        <v>4659.5185000000001</v>
      </c>
      <c r="G43" s="267">
        <f t="shared" si="3"/>
        <v>4505.9080000000004</v>
      </c>
    </row>
    <row r="44" spans="1:7" ht="18" customHeight="1" x14ac:dyDescent="0.35">
      <c r="A44" s="49"/>
      <c r="B44" s="51" t="s">
        <v>181</v>
      </c>
      <c r="C44" s="210" t="s">
        <v>6</v>
      </c>
      <c r="D44" s="221" t="s">
        <v>85</v>
      </c>
      <c r="E44" s="45">
        <v>6591.79</v>
      </c>
      <c r="F44" s="266">
        <f t="shared" si="2"/>
        <v>5998.5289000000002</v>
      </c>
      <c r="G44" s="267">
        <f t="shared" si="3"/>
        <v>5800.7752</v>
      </c>
    </row>
    <row r="45" spans="1:7" ht="18" customHeight="1" x14ac:dyDescent="0.35">
      <c r="A45" s="49"/>
      <c r="B45" s="51" t="s">
        <v>182</v>
      </c>
      <c r="C45" s="210" t="s">
        <v>6</v>
      </c>
      <c r="D45" s="221" t="s">
        <v>85</v>
      </c>
      <c r="E45" s="45">
        <v>7276.85</v>
      </c>
      <c r="F45" s="266">
        <f t="shared" si="2"/>
        <v>6621.933500000001</v>
      </c>
      <c r="G45" s="267">
        <f t="shared" si="3"/>
        <v>6403.6280000000006</v>
      </c>
    </row>
    <row r="46" spans="1:7" ht="18" customHeight="1" x14ac:dyDescent="0.35">
      <c r="A46" s="49"/>
      <c r="B46" s="51" t="s">
        <v>183</v>
      </c>
      <c r="C46" s="210" t="s">
        <v>6</v>
      </c>
      <c r="D46" s="221" t="s">
        <v>85</v>
      </c>
      <c r="E46" s="45">
        <v>8572.91</v>
      </c>
      <c r="F46" s="266">
        <f t="shared" si="2"/>
        <v>7801.3481000000002</v>
      </c>
      <c r="G46" s="267">
        <f t="shared" si="3"/>
        <v>7544.1607999999997</v>
      </c>
    </row>
    <row r="47" spans="1:7" ht="18" customHeight="1" x14ac:dyDescent="0.35">
      <c r="A47" s="49"/>
      <c r="B47" s="51" t="s">
        <v>184</v>
      </c>
      <c r="C47" s="210" t="s">
        <v>6</v>
      </c>
      <c r="D47" s="221" t="s">
        <v>85</v>
      </c>
      <c r="E47" s="45">
        <v>8141.66</v>
      </c>
      <c r="F47" s="266">
        <f t="shared" si="2"/>
        <v>7408.9106000000002</v>
      </c>
      <c r="G47" s="267">
        <f t="shared" si="3"/>
        <v>7164.6607999999997</v>
      </c>
    </row>
    <row r="48" spans="1:7" ht="21" customHeight="1" thickBot="1" x14ac:dyDescent="0.4">
      <c r="A48" s="49"/>
      <c r="B48" s="156" t="s">
        <v>185</v>
      </c>
      <c r="C48" s="211" t="s">
        <v>6</v>
      </c>
      <c r="D48" s="215" t="s">
        <v>85</v>
      </c>
      <c r="E48" s="45">
        <v>7326.71</v>
      </c>
      <c r="F48" s="266">
        <f t="shared" si="2"/>
        <v>6667.3061000000007</v>
      </c>
      <c r="G48" s="267">
        <f t="shared" si="3"/>
        <v>6447.5047999999997</v>
      </c>
    </row>
    <row r="49" spans="1:7" ht="18" customHeight="1" x14ac:dyDescent="0.35">
      <c r="A49" s="75" t="s">
        <v>186</v>
      </c>
      <c r="B49" s="66" t="s">
        <v>187</v>
      </c>
      <c r="C49" s="212" t="s">
        <v>6</v>
      </c>
      <c r="D49" s="222" t="s">
        <v>85</v>
      </c>
      <c r="E49" s="44">
        <v>10452.52</v>
      </c>
      <c r="F49" s="266">
        <f t="shared" si="2"/>
        <v>9511.7932000000001</v>
      </c>
      <c r="G49" s="267">
        <f t="shared" si="3"/>
        <v>9198.2175999999999</v>
      </c>
    </row>
    <row r="50" spans="1:7" ht="16.5" customHeight="1" x14ac:dyDescent="0.35">
      <c r="A50" s="76" t="s">
        <v>188</v>
      </c>
      <c r="B50" s="68" t="s">
        <v>189</v>
      </c>
      <c r="C50" s="210" t="s">
        <v>6</v>
      </c>
      <c r="D50" s="207">
        <v>1000</v>
      </c>
      <c r="E50" s="45">
        <v>10695.89</v>
      </c>
      <c r="F50" s="266">
        <f t="shared" si="2"/>
        <v>9733.2598999999991</v>
      </c>
      <c r="G50" s="267">
        <f t="shared" si="3"/>
        <v>9412.3832000000002</v>
      </c>
    </row>
    <row r="51" spans="1:7" ht="15" customHeight="1" thickBot="1" x14ac:dyDescent="0.4">
      <c r="A51" s="133"/>
      <c r="B51" s="116" t="s">
        <v>190</v>
      </c>
      <c r="C51" s="211" t="s">
        <v>6</v>
      </c>
      <c r="D51" s="223">
        <v>1000</v>
      </c>
      <c r="E51" s="46">
        <v>15361.13</v>
      </c>
      <c r="F51" s="266">
        <f t="shared" si="2"/>
        <v>13978.6283</v>
      </c>
      <c r="G51" s="267">
        <f t="shared" si="3"/>
        <v>13517.794399999999</v>
      </c>
    </row>
    <row r="52" spans="1:7" ht="18" customHeight="1" x14ac:dyDescent="0.35">
      <c r="A52" s="171" t="s">
        <v>111</v>
      </c>
      <c r="B52" s="103" t="s">
        <v>191</v>
      </c>
      <c r="C52" s="210" t="s">
        <v>88</v>
      </c>
      <c r="D52" s="207">
        <v>25000</v>
      </c>
      <c r="E52" s="52">
        <v>69166.52</v>
      </c>
      <c r="F52" s="266">
        <f t="shared" si="2"/>
        <v>62941.533200000005</v>
      </c>
      <c r="G52" s="267">
        <f t="shared" si="3"/>
        <v>60866.537600000003</v>
      </c>
    </row>
    <row r="53" spans="1:7" ht="18" customHeight="1" x14ac:dyDescent="0.35">
      <c r="A53" s="77"/>
      <c r="B53" s="103" t="s">
        <v>192</v>
      </c>
      <c r="C53" s="210" t="s">
        <v>88</v>
      </c>
      <c r="D53" s="207">
        <v>25000</v>
      </c>
      <c r="E53" s="52">
        <v>70751.460000000006</v>
      </c>
      <c r="F53" s="266">
        <f t="shared" si="2"/>
        <v>64383.828600000008</v>
      </c>
      <c r="G53" s="267">
        <f t="shared" si="3"/>
        <v>62261.284800000009</v>
      </c>
    </row>
    <row r="54" spans="1:7" ht="18" customHeight="1" x14ac:dyDescent="0.35">
      <c r="A54" s="77"/>
      <c r="B54" s="103" t="s">
        <v>193</v>
      </c>
      <c r="C54" s="210" t="s">
        <v>88</v>
      </c>
      <c r="D54" s="207">
        <v>25000</v>
      </c>
      <c r="E54" s="52">
        <v>72399.77</v>
      </c>
      <c r="F54" s="266">
        <f t="shared" si="2"/>
        <v>65883.790700000012</v>
      </c>
      <c r="G54" s="267">
        <f t="shared" si="3"/>
        <v>63711.797600000005</v>
      </c>
    </row>
    <row r="55" spans="1:7" ht="16.899999999999999" customHeight="1" x14ac:dyDescent="0.35">
      <c r="A55" s="78"/>
      <c r="B55" s="79" t="s">
        <v>194</v>
      </c>
      <c r="C55" s="210" t="s">
        <v>88</v>
      </c>
      <c r="D55" s="207">
        <v>25000</v>
      </c>
      <c r="E55" s="52">
        <v>65933.259999999995</v>
      </c>
      <c r="F55" s="266">
        <f t="shared" si="2"/>
        <v>59999.266599999995</v>
      </c>
      <c r="G55" s="267">
        <f t="shared" si="3"/>
        <v>58021.268799999998</v>
      </c>
    </row>
    <row r="56" spans="1:7" ht="16.899999999999999" customHeight="1" x14ac:dyDescent="0.35">
      <c r="A56" s="78"/>
      <c r="B56" s="79" t="s">
        <v>195</v>
      </c>
      <c r="C56" s="210" t="s">
        <v>88</v>
      </c>
      <c r="D56" s="207">
        <v>25000</v>
      </c>
      <c r="E56" s="52">
        <v>69166.52</v>
      </c>
      <c r="F56" s="266">
        <f t="shared" si="2"/>
        <v>62941.533200000005</v>
      </c>
      <c r="G56" s="267">
        <f t="shared" si="3"/>
        <v>60866.537600000003</v>
      </c>
    </row>
    <row r="57" spans="1:7" ht="16.899999999999999" customHeight="1" x14ac:dyDescent="0.35">
      <c r="A57" s="78"/>
      <c r="B57" s="79" t="s">
        <v>196</v>
      </c>
      <c r="C57" s="210" t="s">
        <v>88</v>
      </c>
      <c r="D57" s="207">
        <v>25000</v>
      </c>
      <c r="E57" s="52">
        <v>72399.77</v>
      </c>
      <c r="F57" s="266">
        <f t="shared" si="2"/>
        <v>65883.790700000012</v>
      </c>
      <c r="G57" s="267">
        <f t="shared" si="3"/>
        <v>63711.797600000005</v>
      </c>
    </row>
    <row r="58" spans="1:7" ht="16.899999999999999" customHeight="1" x14ac:dyDescent="0.35">
      <c r="A58" s="78"/>
      <c r="B58" s="79" t="s">
        <v>197</v>
      </c>
      <c r="C58" s="210" t="s">
        <v>88</v>
      </c>
      <c r="D58" s="207">
        <v>25000</v>
      </c>
      <c r="E58" s="52">
        <v>72399.77</v>
      </c>
      <c r="F58" s="266">
        <f t="shared" si="2"/>
        <v>65883.790700000012</v>
      </c>
      <c r="G58" s="267">
        <f t="shared" si="3"/>
        <v>63711.797600000005</v>
      </c>
    </row>
    <row r="59" spans="1:7" ht="16.899999999999999" customHeight="1" x14ac:dyDescent="0.35">
      <c r="A59" s="78"/>
      <c r="B59" s="79" t="s">
        <v>198</v>
      </c>
      <c r="C59" s="210" t="s">
        <v>88</v>
      </c>
      <c r="D59" s="207">
        <v>25000</v>
      </c>
      <c r="E59" s="52">
        <v>72399.77</v>
      </c>
      <c r="F59" s="266">
        <f t="shared" si="2"/>
        <v>65883.790700000012</v>
      </c>
      <c r="G59" s="267">
        <f t="shared" si="3"/>
        <v>63711.797600000005</v>
      </c>
    </row>
    <row r="60" spans="1:7" ht="16.899999999999999" customHeight="1" thickBot="1" x14ac:dyDescent="0.4">
      <c r="A60" s="238"/>
      <c r="B60" s="116" t="s">
        <v>199</v>
      </c>
      <c r="C60" s="230" t="s">
        <v>88</v>
      </c>
      <c r="D60" s="239">
        <v>25000</v>
      </c>
      <c r="E60" s="240">
        <v>74078.7</v>
      </c>
      <c r="F60" s="266">
        <f t="shared" si="2"/>
        <v>67411.616999999998</v>
      </c>
      <c r="G60" s="267">
        <f t="shared" si="3"/>
        <v>65189.256000000001</v>
      </c>
    </row>
  </sheetData>
  <mergeCells count="7">
    <mergeCell ref="F13:F14"/>
    <mergeCell ref="G13:G14"/>
    <mergeCell ref="E13:E14"/>
    <mergeCell ref="B13:B14"/>
    <mergeCell ref="A13:A14"/>
    <mergeCell ref="C13:C14"/>
    <mergeCell ref="D13:D14"/>
  </mergeCells>
  <hyperlinks>
    <hyperlink ref="C7" r:id="rId1" display="vicol@meta.ua" xr:uid="{878F5A21-0916-4C77-92EC-EF9723DD3DF6}"/>
    <hyperlink ref="C8" r:id="rId2" display="www.vicol.in.ua" xr:uid="{A3DACE45-7FDC-4F94-B283-19797EB383CD}"/>
  </hyperlinks>
  <pageMargins left="0.31" right="0.23" top="0.17" bottom="0.19" header="0.3" footer="0.3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2:G80"/>
  <sheetViews>
    <sheetView zoomScaleNormal="100" workbookViewId="0">
      <selection activeCell="A11" sqref="A11"/>
    </sheetView>
  </sheetViews>
  <sheetFormatPr defaultColWidth="9.26953125" defaultRowHeight="14.5" x14ac:dyDescent="0.35"/>
  <cols>
    <col min="1" max="1" width="20.453125" style="30" customWidth="1"/>
    <col min="2" max="2" width="40" customWidth="1"/>
    <col min="3" max="3" width="8.7265625" style="31" customWidth="1"/>
    <col min="4" max="4" width="10.1796875" style="32" customWidth="1"/>
    <col min="5" max="5" width="17.1796875" style="43" customWidth="1"/>
    <col min="6" max="6" width="10" customWidth="1"/>
    <col min="7" max="7" width="10.453125" customWidth="1"/>
  </cols>
  <sheetData>
    <row r="2" spans="1:7" ht="23.5" x14ac:dyDescent="0.55000000000000004">
      <c r="A2"/>
      <c r="B2" s="2"/>
      <c r="C2" s="254" t="s">
        <v>364</v>
      </c>
      <c r="D2"/>
      <c r="E2"/>
    </row>
    <row r="3" spans="1:7" ht="23" x14ac:dyDescent="0.5">
      <c r="A3"/>
      <c r="B3" s="255" t="s">
        <v>381</v>
      </c>
      <c r="D3" s="268" t="s">
        <v>366</v>
      </c>
    </row>
    <row r="4" spans="1:7" x14ac:dyDescent="0.35">
      <c r="A4"/>
      <c r="B4" s="257" t="s">
        <v>367</v>
      </c>
      <c r="D4"/>
      <c r="E4"/>
    </row>
    <row r="5" spans="1:7" x14ac:dyDescent="0.35">
      <c r="A5"/>
      <c r="B5" s="257" t="s">
        <v>368</v>
      </c>
      <c r="D5"/>
      <c r="E5"/>
    </row>
    <row r="6" spans="1:7" ht="15.5" x14ac:dyDescent="0.35">
      <c r="A6"/>
      <c r="B6" s="258" t="s">
        <v>369</v>
      </c>
      <c r="D6"/>
      <c r="E6"/>
    </row>
    <row r="7" spans="1:7" ht="15.5" x14ac:dyDescent="0.35">
      <c r="A7"/>
      <c r="B7" s="2"/>
      <c r="C7" s="259" t="s">
        <v>370</v>
      </c>
      <c r="D7"/>
      <c r="E7" s="260" t="s">
        <v>371</v>
      </c>
    </row>
    <row r="8" spans="1:7" ht="15.5" x14ac:dyDescent="0.35">
      <c r="A8"/>
      <c r="B8" s="2"/>
      <c r="C8" s="261" t="s">
        <v>372</v>
      </c>
      <c r="D8"/>
      <c r="E8" s="260" t="s">
        <v>373</v>
      </c>
    </row>
    <row r="9" spans="1:7" ht="15.5" x14ac:dyDescent="0.35">
      <c r="A9"/>
      <c r="B9" s="2"/>
      <c r="C9" s="262" t="s">
        <v>377</v>
      </c>
      <c r="D9"/>
      <c r="E9" s="260" t="s">
        <v>374</v>
      </c>
    </row>
    <row r="10" spans="1:7" ht="18" x14ac:dyDescent="0.4">
      <c r="A10"/>
      <c r="B10" s="2"/>
      <c r="C10"/>
      <c r="D10" s="264"/>
      <c r="E10" s="260" t="s">
        <v>375</v>
      </c>
    </row>
    <row r="11" spans="1:7" ht="18.5" x14ac:dyDescent="0.45">
      <c r="A11"/>
      <c r="B11" s="265" t="s">
        <v>376</v>
      </c>
      <c r="C11" s="253"/>
      <c r="D11" s="253"/>
      <c r="E11" s="253"/>
      <c r="F11" s="1"/>
    </row>
    <row r="12" spans="1:7" ht="15" thickBot="1" x14ac:dyDescent="0.4"/>
    <row r="13" spans="1:7" s="83" customFormat="1" ht="15.65" customHeight="1" x14ac:dyDescent="0.3">
      <c r="A13" s="273" t="s">
        <v>0</v>
      </c>
      <c r="B13" s="287" t="s">
        <v>149</v>
      </c>
      <c r="C13" s="277" t="s">
        <v>2</v>
      </c>
      <c r="D13" s="289" t="s">
        <v>3</v>
      </c>
      <c r="E13" s="291" t="s">
        <v>4</v>
      </c>
      <c r="F13" s="269" t="s">
        <v>378</v>
      </c>
      <c r="G13" s="271" t="s">
        <v>379</v>
      </c>
    </row>
    <row r="14" spans="1:7" s="83" customFormat="1" ht="21.65" customHeight="1" thickBot="1" x14ac:dyDescent="0.35">
      <c r="A14" s="274"/>
      <c r="B14" s="288"/>
      <c r="C14" s="278"/>
      <c r="D14" s="290"/>
      <c r="E14" s="292"/>
      <c r="F14" s="270"/>
      <c r="G14" s="272"/>
    </row>
    <row r="15" spans="1:7" s="2" customFormat="1" ht="21" customHeight="1" x14ac:dyDescent="0.35">
      <c r="A15" s="181" t="s">
        <v>200</v>
      </c>
      <c r="B15" s="176" t="s">
        <v>201</v>
      </c>
      <c r="C15" s="61" t="s">
        <v>202</v>
      </c>
      <c r="D15" s="135" t="s">
        <v>203</v>
      </c>
      <c r="E15" s="162">
        <v>1220.5899999999999</v>
      </c>
      <c r="F15" s="266">
        <f t="shared" ref="F15:F17" si="0">E15*0.91</f>
        <v>1110.7368999999999</v>
      </c>
      <c r="G15" s="267">
        <f t="shared" ref="G15:G17" si="1">E15*0.88</f>
        <v>1074.1191999999999</v>
      </c>
    </row>
    <row r="16" spans="1:7" s="2" customFormat="1" ht="21" customHeight="1" x14ac:dyDescent="0.35">
      <c r="A16" s="34" t="s">
        <v>204</v>
      </c>
      <c r="B16" s="14" t="s">
        <v>205</v>
      </c>
      <c r="C16" s="61" t="s">
        <v>202</v>
      </c>
      <c r="D16" s="135" t="s">
        <v>203</v>
      </c>
      <c r="E16" s="162">
        <v>1583.8</v>
      </c>
      <c r="F16" s="266">
        <f t="shared" si="0"/>
        <v>1441.258</v>
      </c>
      <c r="G16" s="267">
        <f t="shared" si="1"/>
        <v>1393.7439999999999</v>
      </c>
    </row>
    <row r="17" spans="1:7" s="2" customFormat="1" ht="21" customHeight="1" x14ac:dyDescent="0.35">
      <c r="A17" s="34"/>
      <c r="B17" s="14" t="s">
        <v>206</v>
      </c>
      <c r="C17" s="61" t="s">
        <v>202</v>
      </c>
      <c r="D17" s="135" t="s">
        <v>203</v>
      </c>
      <c r="E17" s="162">
        <v>1057.77</v>
      </c>
      <c r="F17" s="266">
        <f t="shared" si="0"/>
        <v>962.57069999999999</v>
      </c>
      <c r="G17" s="267">
        <f t="shared" si="1"/>
        <v>930.83759999999995</v>
      </c>
    </row>
    <row r="18" spans="1:7" ht="21" customHeight="1" x14ac:dyDescent="0.35">
      <c r="A18" s="34"/>
      <c r="B18" s="14" t="s">
        <v>207</v>
      </c>
      <c r="C18" s="61" t="s">
        <v>202</v>
      </c>
      <c r="D18" s="135" t="s">
        <v>203</v>
      </c>
      <c r="E18" s="162">
        <v>1583.8</v>
      </c>
      <c r="F18" s="266">
        <f t="shared" ref="F18:F80" si="2">E18*0.91</f>
        <v>1441.258</v>
      </c>
      <c r="G18" s="267">
        <f t="shared" ref="G18:G80" si="3">E18*0.88</f>
        <v>1393.7439999999999</v>
      </c>
    </row>
    <row r="19" spans="1:7" ht="21" customHeight="1" x14ac:dyDescent="0.35">
      <c r="A19" s="34"/>
      <c r="B19" s="6" t="s">
        <v>208</v>
      </c>
      <c r="C19" s="59" t="s">
        <v>202</v>
      </c>
      <c r="D19" s="136" t="s">
        <v>203</v>
      </c>
      <c r="E19" s="162">
        <v>1014.37</v>
      </c>
      <c r="F19" s="266">
        <f t="shared" si="2"/>
        <v>923.07670000000007</v>
      </c>
      <c r="G19" s="267">
        <f t="shared" si="3"/>
        <v>892.64560000000006</v>
      </c>
    </row>
    <row r="20" spans="1:7" ht="21" customHeight="1" x14ac:dyDescent="0.35">
      <c r="A20" s="18"/>
      <c r="B20" s="6" t="s">
        <v>209</v>
      </c>
      <c r="C20" s="59" t="s">
        <v>202</v>
      </c>
      <c r="D20" s="136" t="s">
        <v>203</v>
      </c>
      <c r="E20" s="162">
        <v>1583.8</v>
      </c>
      <c r="F20" s="266">
        <f t="shared" si="2"/>
        <v>1441.258</v>
      </c>
      <c r="G20" s="267">
        <f t="shared" si="3"/>
        <v>1393.7439999999999</v>
      </c>
    </row>
    <row r="21" spans="1:7" ht="21" customHeight="1" x14ac:dyDescent="0.35">
      <c r="A21" s="18"/>
      <c r="B21" s="6" t="s">
        <v>210</v>
      </c>
      <c r="C21" s="59" t="s">
        <v>202</v>
      </c>
      <c r="D21" s="136" t="s">
        <v>203</v>
      </c>
      <c r="E21" s="162">
        <v>1555.6</v>
      </c>
      <c r="F21" s="266">
        <f t="shared" si="2"/>
        <v>1415.596</v>
      </c>
      <c r="G21" s="267">
        <f t="shared" si="3"/>
        <v>1368.9279999999999</v>
      </c>
    </row>
    <row r="22" spans="1:7" ht="21" customHeight="1" x14ac:dyDescent="0.35">
      <c r="A22" s="21"/>
      <c r="B22" s="6" t="s">
        <v>211</v>
      </c>
      <c r="C22" s="59" t="s">
        <v>202</v>
      </c>
      <c r="D22" s="136" t="s">
        <v>203</v>
      </c>
      <c r="E22" s="162">
        <v>1220.5899999999999</v>
      </c>
      <c r="F22" s="266">
        <f t="shared" si="2"/>
        <v>1110.7368999999999</v>
      </c>
      <c r="G22" s="267">
        <f t="shared" si="3"/>
        <v>1074.1191999999999</v>
      </c>
    </row>
    <row r="23" spans="1:7" ht="21" customHeight="1" thickBot="1" x14ac:dyDescent="0.4">
      <c r="A23" s="101"/>
      <c r="B23" s="16" t="s">
        <v>212</v>
      </c>
      <c r="C23" s="134" t="s">
        <v>202</v>
      </c>
      <c r="D23" s="137" t="s">
        <v>203</v>
      </c>
      <c r="E23" s="163">
        <v>1583.8</v>
      </c>
      <c r="F23" s="266">
        <f t="shared" si="2"/>
        <v>1441.258</v>
      </c>
      <c r="G23" s="267">
        <f t="shared" si="3"/>
        <v>1393.7439999999999</v>
      </c>
    </row>
    <row r="24" spans="1:7" ht="21" customHeight="1" x14ac:dyDescent="0.35">
      <c r="A24" s="181" t="s">
        <v>213</v>
      </c>
      <c r="B24" s="14" t="s">
        <v>214</v>
      </c>
      <c r="C24" s="61" t="s">
        <v>202</v>
      </c>
      <c r="D24" s="135" t="s">
        <v>203</v>
      </c>
      <c r="E24" s="162">
        <v>1561.39</v>
      </c>
      <c r="F24" s="266">
        <f t="shared" si="2"/>
        <v>1420.8649</v>
      </c>
      <c r="G24" s="267">
        <f t="shared" si="3"/>
        <v>1374.0232000000001</v>
      </c>
    </row>
    <row r="25" spans="1:7" ht="21" customHeight="1" x14ac:dyDescent="0.35">
      <c r="A25" s="120" t="s">
        <v>215</v>
      </c>
      <c r="B25" s="6" t="s">
        <v>216</v>
      </c>
      <c r="C25" s="59" t="s">
        <v>202</v>
      </c>
      <c r="D25" s="159" t="s">
        <v>203</v>
      </c>
      <c r="E25" s="164">
        <v>1561.39</v>
      </c>
      <c r="F25" s="266">
        <f t="shared" si="2"/>
        <v>1420.8649</v>
      </c>
      <c r="G25" s="267">
        <f t="shared" si="3"/>
        <v>1374.0232000000001</v>
      </c>
    </row>
    <row r="26" spans="1:7" ht="21" customHeight="1" thickBot="1" x14ac:dyDescent="0.4">
      <c r="A26" s="120"/>
      <c r="B26" s="81" t="s">
        <v>217</v>
      </c>
      <c r="C26" s="157" t="s">
        <v>202</v>
      </c>
      <c r="D26" s="158" t="s">
        <v>203</v>
      </c>
      <c r="E26" s="165">
        <v>1639.54</v>
      </c>
      <c r="F26" s="266">
        <f t="shared" si="2"/>
        <v>1491.9814000000001</v>
      </c>
      <c r="G26" s="267">
        <f t="shared" si="3"/>
        <v>1442.7952</v>
      </c>
    </row>
    <row r="27" spans="1:7" ht="22.5" customHeight="1" x14ac:dyDescent="0.35">
      <c r="A27" s="84" t="s">
        <v>218</v>
      </c>
      <c r="B27" s="14" t="s">
        <v>219</v>
      </c>
      <c r="C27" s="61" t="s">
        <v>202</v>
      </c>
      <c r="D27" s="138" t="s">
        <v>203</v>
      </c>
      <c r="E27" s="162">
        <v>1555.6</v>
      </c>
      <c r="F27" s="266">
        <f t="shared" si="2"/>
        <v>1415.596</v>
      </c>
      <c r="G27" s="267">
        <f t="shared" si="3"/>
        <v>1368.9279999999999</v>
      </c>
    </row>
    <row r="28" spans="1:7" ht="22.5" customHeight="1" x14ac:dyDescent="0.35">
      <c r="A28" s="85" t="s">
        <v>220</v>
      </c>
      <c r="B28" s="6" t="s">
        <v>222</v>
      </c>
      <c r="C28" s="59" t="s">
        <v>202</v>
      </c>
      <c r="D28" s="136" t="s">
        <v>203</v>
      </c>
      <c r="E28" s="162">
        <v>1753.15</v>
      </c>
      <c r="F28" s="266">
        <f t="shared" si="2"/>
        <v>1595.3665000000001</v>
      </c>
      <c r="G28" s="267">
        <f t="shared" si="3"/>
        <v>1542.7720000000002</v>
      </c>
    </row>
    <row r="29" spans="1:7" ht="22.5" customHeight="1" x14ac:dyDescent="0.35">
      <c r="A29" s="35" t="s">
        <v>221</v>
      </c>
      <c r="B29" s="6" t="s">
        <v>223</v>
      </c>
      <c r="C29" s="59" t="s">
        <v>202</v>
      </c>
      <c r="D29" s="136">
        <v>1000</v>
      </c>
      <c r="E29" s="162">
        <v>335.72</v>
      </c>
      <c r="F29" s="266">
        <f t="shared" si="2"/>
        <v>305.50520000000006</v>
      </c>
      <c r="G29" s="267">
        <f t="shared" si="3"/>
        <v>295.43360000000001</v>
      </c>
    </row>
    <row r="30" spans="1:7" ht="22.5" customHeight="1" x14ac:dyDescent="0.35">
      <c r="A30" s="35"/>
      <c r="B30" s="6" t="s">
        <v>224</v>
      </c>
      <c r="C30" s="59" t="s">
        <v>202</v>
      </c>
      <c r="D30" s="136" t="s">
        <v>203</v>
      </c>
      <c r="E30" s="162">
        <v>1753.32</v>
      </c>
      <c r="F30" s="266">
        <f t="shared" si="2"/>
        <v>1595.5211999999999</v>
      </c>
      <c r="G30" s="267">
        <f t="shared" si="3"/>
        <v>1542.9215999999999</v>
      </c>
    </row>
    <row r="31" spans="1:7" ht="22.5" customHeight="1" x14ac:dyDescent="0.35">
      <c r="A31" s="35"/>
      <c r="B31" s="6" t="s">
        <v>225</v>
      </c>
      <c r="C31" s="59" t="s">
        <v>202</v>
      </c>
      <c r="D31" s="136">
        <v>1000</v>
      </c>
      <c r="E31" s="162">
        <v>1753.15</v>
      </c>
      <c r="F31" s="266">
        <f t="shared" si="2"/>
        <v>1595.3665000000001</v>
      </c>
      <c r="G31" s="267">
        <f t="shared" si="3"/>
        <v>1542.7720000000002</v>
      </c>
    </row>
    <row r="32" spans="1:7" ht="22.5" customHeight="1" x14ac:dyDescent="0.35">
      <c r="A32" s="86"/>
      <c r="B32" s="6" t="s">
        <v>226</v>
      </c>
      <c r="C32" s="59" t="s">
        <v>202</v>
      </c>
      <c r="D32" s="136" t="s">
        <v>203</v>
      </c>
      <c r="E32" s="162">
        <v>1837.06</v>
      </c>
      <c r="F32" s="266">
        <f t="shared" si="2"/>
        <v>1671.7246</v>
      </c>
      <c r="G32" s="267">
        <f t="shared" si="3"/>
        <v>1616.6127999999999</v>
      </c>
    </row>
    <row r="33" spans="1:7" ht="21.75" customHeight="1" x14ac:dyDescent="0.35">
      <c r="A33" s="35" t="s">
        <v>227</v>
      </c>
      <c r="B33" s="14" t="s">
        <v>228</v>
      </c>
      <c r="C33" s="61" t="s">
        <v>202</v>
      </c>
      <c r="D33" s="135" t="s">
        <v>203</v>
      </c>
      <c r="E33" s="162">
        <v>1753.15</v>
      </c>
      <c r="F33" s="266">
        <f t="shared" si="2"/>
        <v>1595.3665000000001</v>
      </c>
      <c r="G33" s="267">
        <f t="shared" si="3"/>
        <v>1542.7720000000002</v>
      </c>
    </row>
    <row r="34" spans="1:7" ht="21.75" customHeight="1" x14ac:dyDescent="0.35">
      <c r="A34" s="18"/>
      <c r="B34" s="6" t="s">
        <v>229</v>
      </c>
      <c r="C34" s="59" t="s">
        <v>202</v>
      </c>
      <c r="D34" s="136" t="s">
        <v>203</v>
      </c>
      <c r="E34" s="162">
        <v>1388.46</v>
      </c>
      <c r="F34" s="266">
        <f t="shared" si="2"/>
        <v>1263.4986000000001</v>
      </c>
      <c r="G34" s="267">
        <f t="shared" si="3"/>
        <v>1221.8448000000001</v>
      </c>
    </row>
    <row r="35" spans="1:7" ht="21.75" customHeight="1" x14ac:dyDescent="0.35">
      <c r="A35" s="18"/>
      <c r="B35" s="6" t="s">
        <v>230</v>
      </c>
      <c r="C35" s="59" t="s">
        <v>202</v>
      </c>
      <c r="D35" s="136">
        <v>1000</v>
      </c>
      <c r="E35" s="162">
        <v>2037.5</v>
      </c>
      <c r="F35" s="266">
        <f t="shared" si="2"/>
        <v>1854.125</v>
      </c>
      <c r="G35" s="267">
        <f t="shared" si="3"/>
        <v>1793</v>
      </c>
    </row>
    <row r="36" spans="1:7" ht="21.75" customHeight="1" x14ac:dyDescent="0.35">
      <c r="A36" s="18"/>
      <c r="B36" s="6" t="s">
        <v>231</v>
      </c>
      <c r="C36" s="59" t="s">
        <v>202</v>
      </c>
      <c r="D36" s="136" t="s">
        <v>203</v>
      </c>
      <c r="E36" s="162">
        <v>1753.15</v>
      </c>
      <c r="F36" s="266">
        <f t="shared" si="2"/>
        <v>1595.3665000000001</v>
      </c>
      <c r="G36" s="267">
        <f t="shared" si="3"/>
        <v>1542.7720000000002</v>
      </c>
    </row>
    <row r="37" spans="1:7" ht="21.75" customHeight="1" x14ac:dyDescent="0.35">
      <c r="A37" s="18"/>
      <c r="B37" s="6" t="s">
        <v>232</v>
      </c>
      <c r="C37" s="59" t="s">
        <v>202</v>
      </c>
      <c r="D37" s="136" t="s">
        <v>203</v>
      </c>
      <c r="E37" s="162">
        <v>1642.44</v>
      </c>
      <c r="F37" s="266">
        <f t="shared" si="2"/>
        <v>1494.6204</v>
      </c>
      <c r="G37" s="267">
        <f t="shared" si="3"/>
        <v>1445.3472000000002</v>
      </c>
    </row>
    <row r="38" spans="1:7" ht="21.75" customHeight="1" x14ac:dyDescent="0.35">
      <c r="A38" s="18"/>
      <c r="B38" s="6" t="s">
        <v>233</v>
      </c>
      <c r="C38" s="59" t="s">
        <v>202</v>
      </c>
      <c r="D38" s="136" t="s">
        <v>203</v>
      </c>
      <c r="E38" s="162">
        <v>1243</v>
      </c>
      <c r="F38" s="266">
        <f t="shared" si="2"/>
        <v>1131.1300000000001</v>
      </c>
      <c r="G38" s="267">
        <f t="shared" si="3"/>
        <v>1093.8399999999999</v>
      </c>
    </row>
    <row r="39" spans="1:7" ht="19.5" customHeight="1" thickBot="1" x14ac:dyDescent="0.4">
      <c r="A39" s="36"/>
      <c r="B39" s="16" t="s">
        <v>234</v>
      </c>
      <c r="C39" s="62" t="s">
        <v>202</v>
      </c>
      <c r="D39" s="139">
        <v>1000</v>
      </c>
      <c r="E39" s="163">
        <v>335.72</v>
      </c>
      <c r="F39" s="266">
        <f t="shared" si="2"/>
        <v>305.50520000000006</v>
      </c>
      <c r="G39" s="267">
        <f t="shared" si="3"/>
        <v>295.43360000000001</v>
      </c>
    </row>
    <row r="40" spans="1:7" ht="19.5" customHeight="1" x14ac:dyDescent="0.35">
      <c r="A40" s="37" t="s">
        <v>235</v>
      </c>
      <c r="B40" s="14" t="s">
        <v>236</v>
      </c>
      <c r="C40" s="59" t="s">
        <v>202</v>
      </c>
      <c r="D40" s="136">
        <v>5000</v>
      </c>
      <c r="E40" s="162">
        <v>59.39</v>
      </c>
      <c r="F40" s="266">
        <f t="shared" si="2"/>
        <v>54.044900000000005</v>
      </c>
      <c r="G40" s="267">
        <f t="shared" si="3"/>
        <v>52.263199999999998</v>
      </c>
    </row>
    <row r="41" spans="1:7" ht="19.5" customHeight="1" x14ac:dyDescent="0.35">
      <c r="A41" s="37"/>
      <c r="B41" s="6" t="s">
        <v>237</v>
      </c>
      <c r="C41" s="59" t="s">
        <v>202</v>
      </c>
      <c r="D41" s="136">
        <v>1000</v>
      </c>
      <c r="E41" s="162">
        <v>712.64</v>
      </c>
      <c r="F41" s="266">
        <f t="shared" si="2"/>
        <v>648.50239999999997</v>
      </c>
      <c r="G41" s="267">
        <f t="shared" si="3"/>
        <v>627.1232</v>
      </c>
    </row>
    <row r="42" spans="1:7" ht="19.5" customHeight="1" x14ac:dyDescent="0.35">
      <c r="A42" s="37"/>
      <c r="B42" s="6" t="s">
        <v>238</v>
      </c>
      <c r="C42" s="59" t="s">
        <v>202</v>
      </c>
      <c r="D42" s="136">
        <v>1000</v>
      </c>
      <c r="E42" s="164">
        <v>1736.48</v>
      </c>
      <c r="F42" s="266">
        <f t="shared" si="2"/>
        <v>1580.1968000000002</v>
      </c>
      <c r="G42" s="267">
        <f t="shared" si="3"/>
        <v>1528.1024</v>
      </c>
    </row>
    <row r="43" spans="1:7" ht="18" customHeight="1" thickBot="1" x14ac:dyDescent="0.4">
      <c r="A43" s="37"/>
      <c r="B43" s="16" t="s">
        <v>239</v>
      </c>
      <c r="C43" s="62" t="s">
        <v>202</v>
      </c>
      <c r="D43" s="139">
        <v>1000</v>
      </c>
      <c r="E43" s="163">
        <v>1736.48</v>
      </c>
      <c r="F43" s="266">
        <f t="shared" si="2"/>
        <v>1580.1968000000002</v>
      </c>
      <c r="G43" s="267">
        <f t="shared" si="3"/>
        <v>1528.1024</v>
      </c>
    </row>
    <row r="44" spans="1:7" ht="19.5" customHeight="1" x14ac:dyDescent="0.35">
      <c r="A44" s="113" t="s">
        <v>240</v>
      </c>
      <c r="B44" s="6" t="s">
        <v>241</v>
      </c>
      <c r="C44" s="61" t="s">
        <v>202</v>
      </c>
      <c r="D44" s="135" t="s">
        <v>203</v>
      </c>
      <c r="E44" s="162">
        <v>1677.15</v>
      </c>
      <c r="F44" s="266">
        <f t="shared" si="2"/>
        <v>1526.2065000000002</v>
      </c>
      <c r="G44" s="267">
        <f t="shared" si="3"/>
        <v>1475.8920000000001</v>
      </c>
    </row>
    <row r="45" spans="1:7" ht="19.5" customHeight="1" x14ac:dyDescent="0.35">
      <c r="A45" s="37"/>
      <c r="B45" s="6" t="s">
        <v>242</v>
      </c>
      <c r="C45" s="61" t="s">
        <v>202</v>
      </c>
      <c r="D45" s="135" t="s">
        <v>203</v>
      </c>
      <c r="E45" s="162">
        <v>1361.68</v>
      </c>
      <c r="F45" s="266">
        <f t="shared" si="2"/>
        <v>1239.1288000000002</v>
      </c>
      <c r="G45" s="267">
        <f t="shared" si="3"/>
        <v>1198.2784000000001</v>
      </c>
    </row>
    <row r="46" spans="1:7" ht="19.5" customHeight="1" x14ac:dyDescent="0.35">
      <c r="A46" s="38"/>
      <c r="B46" s="6" t="s">
        <v>243</v>
      </c>
      <c r="C46" s="59" t="s">
        <v>202</v>
      </c>
      <c r="D46" s="136" t="s">
        <v>203</v>
      </c>
      <c r="E46" s="162">
        <v>1349.36</v>
      </c>
      <c r="F46" s="266">
        <f t="shared" si="2"/>
        <v>1227.9176</v>
      </c>
      <c r="G46" s="267">
        <f t="shared" si="3"/>
        <v>1187.4367999999999</v>
      </c>
    </row>
    <row r="47" spans="1:7" ht="19.5" customHeight="1" x14ac:dyDescent="0.35">
      <c r="A47" s="38"/>
      <c r="B47" s="6" t="s">
        <v>244</v>
      </c>
      <c r="C47" s="59" t="s">
        <v>202</v>
      </c>
      <c r="D47" s="136" t="s">
        <v>203</v>
      </c>
      <c r="E47" s="162">
        <v>1605.52</v>
      </c>
      <c r="F47" s="266">
        <f t="shared" si="2"/>
        <v>1461.0232000000001</v>
      </c>
      <c r="G47" s="267">
        <f t="shared" si="3"/>
        <v>1412.8576</v>
      </c>
    </row>
    <row r="48" spans="1:7" ht="18.649999999999999" customHeight="1" x14ac:dyDescent="0.35">
      <c r="A48" s="160"/>
      <c r="B48" s="6" t="s">
        <v>245</v>
      </c>
      <c r="C48" s="151" t="s">
        <v>202</v>
      </c>
      <c r="D48" s="152" t="s">
        <v>203</v>
      </c>
      <c r="E48" s="162">
        <v>1641.72</v>
      </c>
      <c r="F48" s="266">
        <f t="shared" si="2"/>
        <v>1493.9652000000001</v>
      </c>
      <c r="G48" s="267">
        <f t="shared" si="3"/>
        <v>1444.7136</v>
      </c>
    </row>
    <row r="49" spans="1:7" ht="19.5" customHeight="1" x14ac:dyDescent="0.35">
      <c r="A49" s="114"/>
      <c r="B49" s="6" t="s">
        <v>246</v>
      </c>
      <c r="C49" s="59" t="s">
        <v>202</v>
      </c>
      <c r="D49" s="136" t="s">
        <v>203</v>
      </c>
      <c r="E49" s="162">
        <v>1605.52</v>
      </c>
      <c r="F49" s="266">
        <f t="shared" si="2"/>
        <v>1461.0232000000001</v>
      </c>
      <c r="G49" s="267">
        <f t="shared" si="3"/>
        <v>1412.8576</v>
      </c>
    </row>
    <row r="50" spans="1:7" ht="19.5" customHeight="1" thickBot="1" x14ac:dyDescent="0.4">
      <c r="A50" s="237" t="s">
        <v>247</v>
      </c>
      <c r="B50" s="16" t="s">
        <v>248</v>
      </c>
      <c r="C50" s="62" t="s">
        <v>202</v>
      </c>
      <c r="D50" s="139">
        <v>1000</v>
      </c>
      <c r="E50" s="163">
        <v>2334.88</v>
      </c>
      <c r="F50" s="266">
        <f t="shared" si="2"/>
        <v>2124.7408</v>
      </c>
      <c r="G50" s="267">
        <f t="shared" si="3"/>
        <v>2054.6944000000003</v>
      </c>
    </row>
    <row r="51" spans="1:7" ht="19.5" customHeight="1" x14ac:dyDescent="0.35">
      <c r="A51" s="37" t="s">
        <v>249</v>
      </c>
      <c r="B51" s="6" t="s">
        <v>250</v>
      </c>
      <c r="C51" s="151" t="s">
        <v>202</v>
      </c>
      <c r="D51" s="152" t="s">
        <v>203</v>
      </c>
      <c r="E51" s="166">
        <v>1630.14</v>
      </c>
      <c r="F51" s="266">
        <f t="shared" si="2"/>
        <v>1483.4274</v>
      </c>
      <c r="G51" s="267">
        <f t="shared" si="3"/>
        <v>1434.5232000000001</v>
      </c>
    </row>
    <row r="52" spans="1:7" ht="19.5" customHeight="1" x14ac:dyDescent="0.35">
      <c r="A52" s="37"/>
      <c r="B52" s="6" t="s">
        <v>251</v>
      </c>
      <c r="C52" s="151" t="s">
        <v>202</v>
      </c>
      <c r="D52" s="152" t="s">
        <v>203</v>
      </c>
      <c r="E52" s="162">
        <v>559.97</v>
      </c>
      <c r="F52" s="266">
        <f t="shared" si="2"/>
        <v>509.57270000000005</v>
      </c>
      <c r="G52" s="267">
        <f t="shared" si="3"/>
        <v>492.77360000000004</v>
      </c>
    </row>
    <row r="53" spans="1:7" ht="19.5" customHeight="1" thickBot="1" x14ac:dyDescent="0.4">
      <c r="A53" s="40"/>
      <c r="B53" s="16" t="s">
        <v>252</v>
      </c>
      <c r="C53" s="153" t="s">
        <v>202</v>
      </c>
      <c r="D53" s="154" t="s">
        <v>203</v>
      </c>
      <c r="E53" s="165">
        <v>516.54999999999995</v>
      </c>
      <c r="F53" s="266">
        <f t="shared" si="2"/>
        <v>470.06049999999999</v>
      </c>
      <c r="G53" s="267">
        <f t="shared" si="3"/>
        <v>454.56399999999996</v>
      </c>
    </row>
    <row r="54" spans="1:7" ht="19.5" customHeight="1" x14ac:dyDescent="0.35">
      <c r="A54" s="105" t="s">
        <v>253</v>
      </c>
      <c r="B54" s="14" t="s">
        <v>254</v>
      </c>
      <c r="C54" s="61" t="s">
        <v>202</v>
      </c>
      <c r="D54" s="135" t="s">
        <v>203</v>
      </c>
      <c r="E54" s="162">
        <v>1417.13</v>
      </c>
      <c r="F54" s="266">
        <f t="shared" si="2"/>
        <v>1289.5883000000001</v>
      </c>
      <c r="G54" s="267">
        <f t="shared" si="3"/>
        <v>1247.0744000000002</v>
      </c>
    </row>
    <row r="55" spans="1:7" ht="19.5" customHeight="1" x14ac:dyDescent="0.35">
      <c r="A55" s="37"/>
      <c r="B55" s="6" t="s">
        <v>255</v>
      </c>
      <c r="C55" s="59" t="s">
        <v>202</v>
      </c>
      <c r="D55" s="136" t="s">
        <v>203</v>
      </c>
      <c r="E55" s="164">
        <v>1686.31</v>
      </c>
      <c r="F55" s="266">
        <f t="shared" si="2"/>
        <v>1534.5420999999999</v>
      </c>
      <c r="G55" s="267">
        <f t="shared" si="3"/>
        <v>1483.9528</v>
      </c>
    </row>
    <row r="56" spans="1:7" ht="19.5" customHeight="1" thickBot="1" x14ac:dyDescent="0.4">
      <c r="A56" s="36"/>
      <c r="B56" s="81" t="s">
        <v>256</v>
      </c>
      <c r="C56" s="134" t="s">
        <v>202</v>
      </c>
      <c r="D56" s="140" t="s">
        <v>203</v>
      </c>
      <c r="E56" s="163">
        <v>1412.8</v>
      </c>
      <c r="F56" s="266">
        <f t="shared" si="2"/>
        <v>1285.6479999999999</v>
      </c>
      <c r="G56" s="267">
        <f t="shared" si="3"/>
        <v>1243.2639999999999</v>
      </c>
    </row>
    <row r="57" spans="1:7" ht="19.5" customHeight="1" x14ac:dyDescent="0.35">
      <c r="A57" s="105" t="s">
        <v>257</v>
      </c>
      <c r="B57" s="14" t="s">
        <v>258</v>
      </c>
      <c r="C57" s="61" t="s">
        <v>202</v>
      </c>
      <c r="D57" s="135" t="s">
        <v>203</v>
      </c>
      <c r="E57" s="162">
        <v>1709.02</v>
      </c>
      <c r="F57" s="266">
        <f t="shared" si="2"/>
        <v>1555.2082</v>
      </c>
      <c r="G57" s="267">
        <f t="shared" si="3"/>
        <v>1503.9376</v>
      </c>
    </row>
    <row r="58" spans="1:7" ht="19.5" customHeight="1" x14ac:dyDescent="0.35">
      <c r="A58" s="37"/>
      <c r="B58" s="14" t="s">
        <v>259</v>
      </c>
      <c r="C58" s="61" t="s">
        <v>202</v>
      </c>
      <c r="D58" s="135" t="s">
        <v>203</v>
      </c>
      <c r="E58" s="162">
        <v>1709.02</v>
      </c>
      <c r="F58" s="266">
        <f t="shared" si="2"/>
        <v>1555.2082</v>
      </c>
      <c r="G58" s="267">
        <f t="shared" si="3"/>
        <v>1503.9376</v>
      </c>
    </row>
    <row r="59" spans="1:7" ht="19.5" customHeight="1" x14ac:dyDescent="0.35">
      <c r="A59" s="38"/>
      <c r="B59" s="6" t="s">
        <v>260</v>
      </c>
      <c r="C59" s="59" t="s">
        <v>202</v>
      </c>
      <c r="D59" s="136" t="s">
        <v>203</v>
      </c>
      <c r="E59" s="164">
        <v>1709.02</v>
      </c>
      <c r="F59" s="266">
        <f t="shared" si="2"/>
        <v>1555.2082</v>
      </c>
      <c r="G59" s="267">
        <f t="shared" si="3"/>
        <v>1503.9376</v>
      </c>
    </row>
    <row r="60" spans="1:7" ht="19.5" customHeight="1" thickBot="1" x14ac:dyDescent="0.4">
      <c r="A60" s="39"/>
      <c r="B60" s="81" t="s">
        <v>261</v>
      </c>
      <c r="C60" s="134" t="s">
        <v>202</v>
      </c>
      <c r="D60" s="140" t="s">
        <v>203</v>
      </c>
      <c r="E60" s="165">
        <v>1709.02</v>
      </c>
      <c r="F60" s="266">
        <f t="shared" si="2"/>
        <v>1555.2082</v>
      </c>
      <c r="G60" s="267">
        <f t="shared" si="3"/>
        <v>1503.9376</v>
      </c>
    </row>
    <row r="61" spans="1:7" ht="21" customHeight="1" x14ac:dyDescent="0.35">
      <c r="A61" s="113" t="s">
        <v>262</v>
      </c>
      <c r="B61" s="14" t="s">
        <v>263</v>
      </c>
      <c r="C61" s="61" t="s">
        <v>202</v>
      </c>
      <c r="D61" s="135" t="s">
        <v>203</v>
      </c>
      <c r="E61" s="164">
        <v>1691.63</v>
      </c>
      <c r="F61" s="266">
        <f t="shared" si="2"/>
        <v>1539.3833000000002</v>
      </c>
      <c r="G61" s="267">
        <f t="shared" si="3"/>
        <v>1488.6344000000001</v>
      </c>
    </row>
    <row r="62" spans="1:7" ht="21" customHeight="1" x14ac:dyDescent="0.35">
      <c r="A62" s="37" t="s">
        <v>264</v>
      </c>
      <c r="B62" s="176" t="s">
        <v>265</v>
      </c>
      <c r="C62" s="61" t="s">
        <v>202</v>
      </c>
      <c r="D62" s="135" t="s">
        <v>203</v>
      </c>
      <c r="E62" s="164">
        <v>1748.08</v>
      </c>
      <c r="F62" s="266">
        <f t="shared" si="2"/>
        <v>1590.7528</v>
      </c>
      <c r="G62" s="267">
        <f t="shared" si="3"/>
        <v>1538.3103999999998</v>
      </c>
    </row>
    <row r="63" spans="1:7" ht="21" customHeight="1" thickBot="1" x14ac:dyDescent="0.4">
      <c r="A63" s="40"/>
      <c r="B63" s="81" t="s">
        <v>266</v>
      </c>
      <c r="C63" s="134" t="s">
        <v>202</v>
      </c>
      <c r="D63" s="140" t="s">
        <v>203</v>
      </c>
      <c r="E63" s="163">
        <v>1748.07</v>
      </c>
      <c r="F63" s="266">
        <f t="shared" si="2"/>
        <v>1590.7437</v>
      </c>
      <c r="G63" s="267">
        <f t="shared" si="3"/>
        <v>1538.3016</v>
      </c>
    </row>
    <row r="64" spans="1:7" ht="21" customHeight="1" x14ac:dyDescent="0.35">
      <c r="A64" s="105" t="s">
        <v>267</v>
      </c>
      <c r="B64" s="6" t="s">
        <v>268</v>
      </c>
      <c r="C64" s="59" t="s">
        <v>202</v>
      </c>
      <c r="D64" s="136" t="s">
        <v>203</v>
      </c>
      <c r="E64" s="162">
        <v>2108.4</v>
      </c>
      <c r="F64" s="266">
        <f t="shared" si="2"/>
        <v>1918.6440000000002</v>
      </c>
      <c r="G64" s="267">
        <f t="shared" si="3"/>
        <v>1855.3920000000001</v>
      </c>
    </row>
    <row r="65" spans="1:7" ht="21" customHeight="1" x14ac:dyDescent="0.35">
      <c r="A65" s="37" t="s">
        <v>269</v>
      </c>
      <c r="B65" s="6" t="s">
        <v>270</v>
      </c>
      <c r="C65" s="59" t="s">
        <v>202</v>
      </c>
      <c r="D65" s="136" t="s">
        <v>203</v>
      </c>
      <c r="E65" s="162">
        <v>2334.88</v>
      </c>
      <c r="F65" s="266">
        <f t="shared" si="2"/>
        <v>2124.7408</v>
      </c>
      <c r="G65" s="267">
        <f t="shared" si="3"/>
        <v>2054.6944000000003</v>
      </c>
    </row>
    <row r="66" spans="1:7" ht="21" customHeight="1" x14ac:dyDescent="0.35">
      <c r="A66" s="38"/>
      <c r="B66" s="6" t="s">
        <v>271</v>
      </c>
      <c r="C66" s="59" t="s">
        <v>202</v>
      </c>
      <c r="D66" s="136" t="s">
        <v>203</v>
      </c>
      <c r="E66" s="162">
        <v>2334.88</v>
      </c>
      <c r="F66" s="266">
        <f t="shared" si="2"/>
        <v>2124.7408</v>
      </c>
      <c r="G66" s="267">
        <f t="shared" si="3"/>
        <v>2054.6944000000003</v>
      </c>
    </row>
    <row r="67" spans="1:7" ht="21" customHeight="1" x14ac:dyDescent="0.35">
      <c r="A67" s="38"/>
      <c r="B67" s="6" t="s">
        <v>272</v>
      </c>
      <c r="C67" s="59" t="s">
        <v>202</v>
      </c>
      <c r="D67" s="136" t="s">
        <v>203</v>
      </c>
      <c r="E67" s="164">
        <v>2334.88</v>
      </c>
      <c r="F67" s="266">
        <f t="shared" si="2"/>
        <v>2124.7408</v>
      </c>
      <c r="G67" s="267">
        <f t="shared" si="3"/>
        <v>2054.6944000000003</v>
      </c>
    </row>
    <row r="68" spans="1:7" ht="21" customHeight="1" thickBot="1" x14ac:dyDescent="0.4">
      <c r="A68" s="39"/>
      <c r="B68" s="81" t="s">
        <v>273</v>
      </c>
      <c r="C68" s="134" t="s">
        <v>202</v>
      </c>
      <c r="D68" s="140" t="s">
        <v>203</v>
      </c>
      <c r="E68" s="163">
        <v>2334.88</v>
      </c>
      <c r="F68" s="266">
        <f t="shared" si="2"/>
        <v>2124.7408</v>
      </c>
      <c r="G68" s="267">
        <f t="shared" si="3"/>
        <v>2054.6944000000003</v>
      </c>
    </row>
    <row r="69" spans="1:7" ht="27" customHeight="1" x14ac:dyDescent="0.35">
      <c r="A69" s="115" t="s">
        <v>274</v>
      </c>
      <c r="B69" s="14" t="s">
        <v>275</v>
      </c>
      <c r="C69" s="61" t="s">
        <v>202</v>
      </c>
      <c r="D69" s="135" t="s">
        <v>203</v>
      </c>
      <c r="E69" s="162">
        <v>2449.9299999999998</v>
      </c>
      <c r="F69" s="266">
        <f t="shared" si="2"/>
        <v>2229.4362999999998</v>
      </c>
      <c r="G69" s="267">
        <f t="shared" si="3"/>
        <v>2155.9384</v>
      </c>
    </row>
    <row r="70" spans="1:7" ht="27" customHeight="1" thickBot="1" x14ac:dyDescent="0.4">
      <c r="A70" s="41" t="s">
        <v>276</v>
      </c>
      <c r="B70" s="6" t="s">
        <v>277</v>
      </c>
      <c r="C70" s="59" t="s">
        <v>202</v>
      </c>
      <c r="D70" s="136" t="s">
        <v>203</v>
      </c>
      <c r="E70" s="163">
        <v>2534.1799999999998</v>
      </c>
      <c r="F70" s="266">
        <f t="shared" si="2"/>
        <v>2306.1037999999999</v>
      </c>
      <c r="G70" s="267">
        <f t="shared" si="3"/>
        <v>2230.0783999999999</v>
      </c>
    </row>
    <row r="71" spans="1:7" ht="20.25" customHeight="1" x14ac:dyDescent="0.35">
      <c r="A71" s="115" t="s">
        <v>278</v>
      </c>
      <c r="B71" s="97" t="s">
        <v>279</v>
      </c>
      <c r="C71" s="57" t="s">
        <v>280</v>
      </c>
      <c r="D71" s="141">
        <v>100000</v>
      </c>
      <c r="E71" s="162">
        <v>45365.89</v>
      </c>
      <c r="F71" s="266">
        <f t="shared" si="2"/>
        <v>41282.959900000002</v>
      </c>
      <c r="G71" s="267">
        <f t="shared" si="3"/>
        <v>39921.983200000002</v>
      </c>
    </row>
    <row r="72" spans="1:7" ht="20.25" customHeight="1" x14ac:dyDescent="0.35">
      <c r="A72" s="41" t="s">
        <v>281</v>
      </c>
      <c r="B72" s="182" t="s">
        <v>282</v>
      </c>
      <c r="C72" s="59" t="s">
        <v>280</v>
      </c>
      <c r="D72" s="136">
        <v>100000</v>
      </c>
      <c r="E72" s="162">
        <v>45384.02</v>
      </c>
      <c r="F72" s="266">
        <f t="shared" si="2"/>
        <v>41299.458200000001</v>
      </c>
      <c r="G72" s="267">
        <f t="shared" si="3"/>
        <v>39937.937599999997</v>
      </c>
    </row>
    <row r="73" spans="1:7" ht="20.25" customHeight="1" x14ac:dyDescent="0.35">
      <c r="A73" s="41" t="s">
        <v>283</v>
      </c>
      <c r="B73" s="119" t="s">
        <v>284</v>
      </c>
      <c r="C73" s="59" t="s">
        <v>280</v>
      </c>
      <c r="D73" s="136">
        <v>100000</v>
      </c>
      <c r="E73" s="162">
        <v>45365.89</v>
      </c>
      <c r="F73" s="266">
        <f t="shared" si="2"/>
        <v>41282.959900000002</v>
      </c>
      <c r="G73" s="267">
        <f t="shared" si="3"/>
        <v>39921.983200000002</v>
      </c>
    </row>
    <row r="74" spans="1:7" ht="20.25" customHeight="1" x14ac:dyDescent="0.35">
      <c r="A74" s="118"/>
      <c r="B74" s="119" t="s">
        <v>285</v>
      </c>
      <c r="C74" s="59" t="s">
        <v>280</v>
      </c>
      <c r="D74" s="136">
        <v>100000</v>
      </c>
      <c r="E74" s="162">
        <v>45365.89</v>
      </c>
      <c r="F74" s="266">
        <f t="shared" si="2"/>
        <v>41282.959900000002</v>
      </c>
      <c r="G74" s="267">
        <f t="shared" si="3"/>
        <v>39921.983200000002</v>
      </c>
    </row>
    <row r="75" spans="1:7" ht="20.25" customHeight="1" x14ac:dyDescent="0.35">
      <c r="A75" s="118"/>
      <c r="B75" s="119" t="s">
        <v>286</v>
      </c>
      <c r="C75" s="59" t="s">
        <v>280</v>
      </c>
      <c r="D75" s="136">
        <v>100000</v>
      </c>
      <c r="E75" s="164">
        <v>45365.89</v>
      </c>
      <c r="F75" s="266">
        <f t="shared" si="2"/>
        <v>41282.959900000002</v>
      </c>
      <c r="G75" s="267">
        <f t="shared" si="3"/>
        <v>39921.983200000002</v>
      </c>
    </row>
    <row r="76" spans="1:7" ht="20.25" customHeight="1" thickBot="1" x14ac:dyDescent="0.4">
      <c r="A76" s="41"/>
      <c r="B76" s="188" t="s">
        <v>287</v>
      </c>
      <c r="C76" s="62" t="s">
        <v>280</v>
      </c>
      <c r="D76" s="139">
        <v>100000</v>
      </c>
      <c r="E76" s="163">
        <v>44500.26</v>
      </c>
      <c r="F76" s="266">
        <f t="shared" si="2"/>
        <v>40495.236600000004</v>
      </c>
      <c r="G76" s="267">
        <f t="shared" si="3"/>
        <v>39160.228800000004</v>
      </c>
    </row>
    <row r="77" spans="1:7" ht="21" customHeight="1" thickBot="1" x14ac:dyDescent="0.4">
      <c r="A77" s="99" t="s">
        <v>288</v>
      </c>
      <c r="B77" s="228" t="s">
        <v>289</v>
      </c>
      <c r="C77" s="192" t="s">
        <v>280</v>
      </c>
      <c r="D77" s="234">
        <v>100000</v>
      </c>
      <c r="E77" s="167">
        <v>15953.38</v>
      </c>
      <c r="F77" s="266">
        <f t="shared" si="2"/>
        <v>14517.575800000001</v>
      </c>
      <c r="G77" s="267">
        <f t="shared" si="3"/>
        <v>14038.974399999999</v>
      </c>
    </row>
    <row r="78" spans="1:7" ht="18" customHeight="1" x14ac:dyDescent="0.35">
      <c r="A78" s="41" t="s">
        <v>290</v>
      </c>
      <c r="B78" s="14" t="s">
        <v>291</v>
      </c>
      <c r="C78" s="61" t="s">
        <v>280</v>
      </c>
      <c r="D78" s="135">
        <v>1000000</v>
      </c>
      <c r="E78" s="162">
        <v>9531.65</v>
      </c>
      <c r="F78" s="266">
        <f t="shared" si="2"/>
        <v>8673.8014999999996</v>
      </c>
      <c r="G78" s="267">
        <f t="shared" si="3"/>
        <v>8387.851999999999</v>
      </c>
    </row>
    <row r="79" spans="1:7" ht="21" customHeight="1" thickBot="1" x14ac:dyDescent="0.4">
      <c r="A79" s="100" t="s">
        <v>292</v>
      </c>
      <c r="B79" s="16" t="s">
        <v>293</v>
      </c>
      <c r="C79" s="134" t="s">
        <v>280</v>
      </c>
      <c r="D79" s="140">
        <v>1000000</v>
      </c>
      <c r="E79" s="165">
        <v>9531.65</v>
      </c>
      <c r="F79" s="266">
        <f t="shared" si="2"/>
        <v>8673.8014999999996</v>
      </c>
      <c r="G79" s="267">
        <f t="shared" si="3"/>
        <v>8387.851999999999</v>
      </c>
    </row>
    <row r="80" spans="1:7" ht="25" thickBot="1" x14ac:dyDescent="0.4">
      <c r="A80" s="99" t="s">
        <v>294</v>
      </c>
      <c r="B80" s="16" t="s">
        <v>295</v>
      </c>
      <c r="C80" s="134" t="s">
        <v>280</v>
      </c>
      <c r="D80" s="140">
        <v>1000000</v>
      </c>
      <c r="E80" s="167">
        <v>19952.560000000001</v>
      </c>
      <c r="F80" s="266">
        <f t="shared" si="2"/>
        <v>18156.829600000001</v>
      </c>
      <c r="G80" s="267">
        <f t="shared" si="3"/>
        <v>17558.252800000002</v>
      </c>
    </row>
  </sheetData>
  <mergeCells count="7">
    <mergeCell ref="A13:A14"/>
    <mergeCell ref="F13:F14"/>
    <mergeCell ref="G13:G14"/>
    <mergeCell ref="B13:B14"/>
    <mergeCell ref="C13:C14"/>
    <mergeCell ref="D13:D14"/>
    <mergeCell ref="E13:E14"/>
  </mergeCells>
  <hyperlinks>
    <hyperlink ref="C7" r:id="rId1" display="vicol@meta.ua" xr:uid="{C03C9508-4B20-4139-BF68-CEB3EFD9A766}"/>
    <hyperlink ref="C8" r:id="rId2" display="www.vicol.in.ua" xr:uid="{6541F402-8DF8-49A5-AC58-6AD0DBEB6B98}"/>
  </hyperlinks>
  <pageMargins left="0.23622047244094491" right="3.937007874015748E-2" top="0.43307086614173229" bottom="0.23622047244094491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 tint="0.39997558519241921"/>
  </sheetPr>
  <dimension ref="A2:G36"/>
  <sheetViews>
    <sheetView workbookViewId="0">
      <selection activeCell="A11" sqref="A11"/>
    </sheetView>
  </sheetViews>
  <sheetFormatPr defaultRowHeight="14.5" x14ac:dyDescent="0.35"/>
  <cols>
    <col min="1" max="1" width="21.1796875" customWidth="1"/>
    <col min="2" max="2" width="33.81640625" customWidth="1"/>
    <col min="3" max="3" width="10.453125" style="53" customWidth="1"/>
    <col min="4" max="4" width="12.453125" customWidth="1"/>
    <col min="5" max="5" width="12.7265625" style="43" customWidth="1"/>
    <col min="6" max="6" width="9.6328125" customWidth="1"/>
    <col min="7" max="7" width="10.90625" customWidth="1"/>
  </cols>
  <sheetData>
    <row r="2" spans="1:7" ht="23.5" x14ac:dyDescent="0.55000000000000004">
      <c r="B2" s="2"/>
      <c r="C2" s="254" t="s">
        <v>364</v>
      </c>
      <c r="E2"/>
    </row>
    <row r="3" spans="1:7" ht="23" x14ac:dyDescent="0.5">
      <c r="A3" s="255" t="s">
        <v>382</v>
      </c>
      <c r="C3"/>
      <c r="D3" s="268" t="s">
        <v>366</v>
      </c>
      <c r="E3"/>
    </row>
    <row r="4" spans="1:7" x14ac:dyDescent="0.35">
      <c r="B4" s="257" t="s">
        <v>367</v>
      </c>
      <c r="E4"/>
    </row>
    <row r="5" spans="1:7" x14ac:dyDescent="0.35">
      <c r="B5" s="257" t="s">
        <v>368</v>
      </c>
      <c r="E5"/>
    </row>
    <row r="6" spans="1:7" ht="15.5" x14ac:dyDescent="0.35">
      <c r="B6" s="258" t="s">
        <v>369</v>
      </c>
      <c r="E6"/>
    </row>
    <row r="7" spans="1:7" ht="15.5" x14ac:dyDescent="0.35">
      <c r="C7" s="259" t="s">
        <v>370</v>
      </c>
      <c r="E7" s="260" t="s">
        <v>371</v>
      </c>
    </row>
    <row r="8" spans="1:7" ht="15.5" x14ac:dyDescent="0.35">
      <c r="B8" s="2"/>
      <c r="C8" s="261" t="s">
        <v>372</v>
      </c>
      <c r="E8" s="260" t="s">
        <v>373</v>
      </c>
    </row>
    <row r="9" spans="1:7" ht="15.5" x14ac:dyDescent="0.35">
      <c r="B9" s="2"/>
      <c r="C9" s="262" t="s">
        <v>377</v>
      </c>
      <c r="E9" s="260" t="s">
        <v>374</v>
      </c>
    </row>
    <row r="10" spans="1:7" ht="18" x14ac:dyDescent="0.4">
      <c r="B10" s="2"/>
      <c r="C10" t="s">
        <v>383</v>
      </c>
      <c r="D10" s="264"/>
      <c r="E10" s="260" t="s">
        <v>375</v>
      </c>
    </row>
    <row r="11" spans="1:7" ht="18.5" x14ac:dyDescent="0.45">
      <c r="B11" s="265" t="s">
        <v>376</v>
      </c>
      <c r="C11" s="253"/>
      <c r="D11" s="253"/>
      <c r="E11" s="253"/>
      <c r="F11" s="1"/>
    </row>
    <row r="12" spans="1:7" ht="15" thickBot="1" x14ac:dyDescent="0.4"/>
    <row r="13" spans="1:7" s="83" customFormat="1" ht="22.5" customHeight="1" x14ac:dyDescent="0.3">
      <c r="A13" s="273" t="s">
        <v>0</v>
      </c>
      <c r="B13" s="275" t="s">
        <v>149</v>
      </c>
      <c r="C13" s="277" t="s">
        <v>2</v>
      </c>
      <c r="D13" s="285" t="s">
        <v>3</v>
      </c>
      <c r="E13" s="283" t="s">
        <v>4</v>
      </c>
      <c r="F13" s="269" t="s">
        <v>378</v>
      </c>
      <c r="G13" s="271" t="s">
        <v>379</v>
      </c>
    </row>
    <row r="14" spans="1:7" s="83" customFormat="1" ht="19.899999999999999" customHeight="1" thickBot="1" x14ac:dyDescent="0.35">
      <c r="A14" s="274"/>
      <c r="B14" s="276"/>
      <c r="C14" s="278"/>
      <c r="D14" s="286"/>
      <c r="E14" s="284"/>
      <c r="F14" s="270"/>
      <c r="G14" s="272"/>
    </row>
    <row r="15" spans="1:7" ht="27" customHeight="1" x14ac:dyDescent="0.35">
      <c r="A15" s="106" t="s">
        <v>296</v>
      </c>
      <c r="B15" s="54" t="s">
        <v>297</v>
      </c>
      <c r="C15" s="61" t="s">
        <v>202</v>
      </c>
      <c r="D15" s="197" t="s">
        <v>85</v>
      </c>
      <c r="E15" s="198">
        <v>7102.62</v>
      </c>
      <c r="F15" s="266">
        <f t="shared" ref="F15:F17" si="0">E15*0.91</f>
        <v>6463.3842000000004</v>
      </c>
      <c r="G15" s="267">
        <f t="shared" ref="G15:G17" si="1">E15*0.88</f>
        <v>6250.3055999999997</v>
      </c>
    </row>
    <row r="16" spans="1:7" ht="27" customHeight="1" x14ac:dyDescent="0.35">
      <c r="A16" s="173"/>
      <c r="B16" s="54" t="s">
        <v>298</v>
      </c>
      <c r="C16" s="61" t="s">
        <v>202</v>
      </c>
      <c r="D16" s="197" t="s">
        <v>85</v>
      </c>
      <c r="E16" s="199">
        <v>1103.93</v>
      </c>
      <c r="F16" s="266">
        <f t="shared" si="0"/>
        <v>1004.5763000000001</v>
      </c>
      <c r="G16" s="267">
        <f t="shared" si="1"/>
        <v>971.4584000000001</v>
      </c>
    </row>
    <row r="17" spans="1:7" ht="27" customHeight="1" x14ac:dyDescent="0.35">
      <c r="A17" s="18"/>
      <c r="B17" s="55" t="s">
        <v>299</v>
      </c>
      <c r="C17" s="61" t="s">
        <v>202</v>
      </c>
      <c r="D17" s="197" t="s">
        <v>85</v>
      </c>
      <c r="E17" s="200">
        <v>4766.57</v>
      </c>
      <c r="F17" s="266">
        <f t="shared" si="0"/>
        <v>4337.5787</v>
      </c>
      <c r="G17" s="267">
        <f t="shared" si="1"/>
        <v>4194.5815999999995</v>
      </c>
    </row>
    <row r="18" spans="1:7" ht="27" customHeight="1" x14ac:dyDescent="0.35">
      <c r="A18" s="18"/>
      <c r="B18" s="54" t="s">
        <v>300</v>
      </c>
      <c r="C18" s="61" t="s">
        <v>202</v>
      </c>
      <c r="D18" s="197" t="s">
        <v>85</v>
      </c>
      <c r="E18" s="200">
        <v>4370.3</v>
      </c>
      <c r="F18" s="266">
        <f t="shared" ref="F18:F36" si="2">E18*0.91</f>
        <v>3976.9730000000004</v>
      </c>
      <c r="G18" s="267">
        <f t="shared" ref="G18:G36" si="3">E18*0.88</f>
        <v>3845.864</v>
      </c>
    </row>
    <row r="19" spans="1:7" ht="27" customHeight="1" x14ac:dyDescent="0.35">
      <c r="A19" s="18"/>
      <c r="B19" s="54" t="s">
        <v>301</v>
      </c>
      <c r="C19" s="61" t="s">
        <v>202</v>
      </c>
      <c r="D19" s="197" t="s">
        <v>85</v>
      </c>
      <c r="E19" s="200">
        <v>9121.74</v>
      </c>
      <c r="F19" s="266">
        <f t="shared" si="2"/>
        <v>8300.7834000000003</v>
      </c>
      <c r="G19" s="267">
        <f t="shared" si="3"/>
        <v>8027.1311999999998</v>
      </c>
    </row>
    <row r="20" spans="1:7" ht="27" customHeight="1" x14ac:dyDescent="0.35">
      <c r="A20" s="18"/>
      <c r="B20" s="107" t="s">
        <v>302</v>
      </c>
      <c r="C20" s="61" t="s">
        <v>202</v>
      </c>
      <c r="D20" s="201" t="s">
        <v>85</v>
      </c>
      <c r="E20" s="200">
        <v>3702.64</v>
      </c>
      <c r="F20" s="266">
        <f t="shared" si="2"/>
        <v>3369.4023999999999</v>
      </c>
      <c r="G20" s="267">
        <f t="shared" si="3"/>
        <v>3258.3231999999998</v>
      </c>
    </row>
    <row r="21" spans="1:7" ht="27" customHeight="1" thickBot="1" x14ac:dyDescent="0.4">
      <c r="A21" s="36"/>
      <c r="B21" s="56" t="s">
        <v>303</v>
      </c>
      <c r="C21" s="62" t="s">
        <v>202</v>
      </c>
      <c r="D21" s="202" t="s">
        <v>85</v>
      </c>
      <c r="E21" s="203">
        <v>3532.5</v>
      </c>
      <c r="F21" s="266">
        <f t="shared" si="2"/>
        <v>3214.5750000000003</v>
      </c>
      <c r="G21" s="267">
        <f t="shared" si="3"/>
        <v>3108.6</v>
      </c>
    </row>
    <row r="22" spans="1:7" ht="27" customHeight="1" x14ac:dyDescent="0.35">
      <c r="A22" s="108" t="s">
        <v>304</v>
      </c>
      <c r="B22" s="109" t="s">
        <v>305</v>
      </c>
      <c r="C22" s="61" t="s">
        <v>202</v>
      </c>
      <c r="D22" s="201" t="s">
        <v>85</v>
      </c>
      <c r="E22" s="198">
        <v>4443.6400000000003</v>
      </c>
      <c r="F22" s="266">
        <f t="shared" si="2"/>
        <v>4043.7124000000003</v>
      </c>
      <c r="G22" s="267">
        <f t="shared" si="3"/>
        <v>3910.4032000000002</v>
      </c>
    </row>
    <row r="23" spans="1:7" ht="26.5" customHeight="1" x14ac:dyDescent="0.35">
      <c r="A23" s="111"/>
      <c r="B23" s="109" t="s">
        <v>306</v>
      </c>
      <c r="C23" s="61" t="s">
        <v>202</v>
      </c>
      <c r="D23" s="201" t="s">
        <v>85</v>
      </c>
      <c r="E23" s="199">
        <v>4565.45</v>
      </c>
      <c r="F23" s="266">
        <f t="shared" si="2"/>
        <v>4154.5595000000003</v>
      </c>
      <c r="G23" s="267">
        <f t="shared" si="3"/>
        <v>4017.596</v>
      </c>
    </row>
    <row r="24" spans="1:7" ht="27" customHeight="1" x14ac:dyDescent="0.35">
      <c r="A24" s="18"/>
      <c r="B24" s="60" t="s">
        <v>307</v>
      </c>
      <c r="C24" s="61" t="s">
        <v>202</v>
      </c>
      <c r="D24" s="197" t="s">
        <v>85</v>
      </c>
      <c r="E24" s="200">
        <v>4443.6400000000003</v>
      </c>
      <c r="F24" s="266">
        <f t="shared" si="2"/>
        <v>4043.7124000000003</v>
      </c>
      <c r="G24" s="267">
        <f t="shared" si="3"/>
        <v>3910.4032000000002</v>
      </c>
    </row>
    <row r="25" spans="1:7" ht="27" customHeight="1" x14ac:dyDescent="0.35">
      <c r="A25" s="110"/>
      <c r="B25" s="58" t="s">
        <v>308</v>
      </c>
      <c r="C25" s="61" t="s">
        <v>202</v>
      </c>
      <c r="D25" s="204" t="s">
        <v>85</v>
      </c>
      <c r="E25" s="200">
        <v>5988.41</v>
      </c>
      <c r="F25" s="266">
        <f t="shared" si="2"/>
        <v>5449.4530999999997</v>
      </c>
      <c r="G25" s="267">
        <f t="shared" si="3"/>
        <v>5269.8008</v>
      </c>
    </row>
    <row r="26" spans="1:7" ht="27" customHeight="1" x14ac:dyDescent="0.35">
      <c r="A26" s="110"/>
      <c r="B26" s="58" t="s">
        <v>309</v>
      </c>
      <c r="C26" s="59" t="s">
        <v>202</v>
      </c>
      <c r="D26" s="197">
        <v>1000</v>
      </c>
      <c r="E26" s="200">
        <v>29995.67</v>
      </c>
      <c r="F26" s="266">
        <f t="shared" si="2"/>
        <v>27296.059699999998</v>
      </c>
      <c r="G26" s="267">
        <f t="shared" si="3"/>
        <v>26396.189599999998</v>
      </c>
    </row>
    <row r="27" spans="1:7" ht="27" customHeight="1" x14ac:dyDescent="0.35">
      <c r="A27" s="110"/>
      <c r="B27" s="58" t="s">
        <v>310</v>
      </c>
      <c r="C27" s="59" t="s">
        <v>202</v>
      </c>
      <c r="D27" s="197" t="s">
        <v>85</v>
      </c>
      <c r="E27" s="200">
        <v>4122.5600000000004</v>
      </c>
      <c r="F27" s="266">
        <f t="shared" si="2"/>
        <v>3751.5296000000003</v>
      </c>
      <c r="G27" s="267">
        <f t="shared" si="3"/>
        <v>3627.8528000000006</v>
      </c>
    </row>
    <row r="28" spans="1:7" ht="27" customHeight="1" x14ac:dyDescent="0.35">
      <c r="A28" s="110"/>
      <c r="B28" s="58" t="s">
        <v>311</v>
      </c>
      <c r="C28" s="59" t="s">
        <v>202</v>
      </c>
      <c r="D28" s="197" t="s">
        <v>85</v>
      </c>
      <c r="E28" s="200">
        <v>3876.56</v>
      </c>
      <c r="F28" s="266">
        <f t="shared" si="2"/>
        <v>3527.6696000000002</v>
      </c>
      <c r="G28" s="267">
        <f t="shared" si="3"/>
        <v>3411.3728000000001</v>
      </c>
    </row>
    <row r="29" spans="1:7" ht="27" customHeight="1" x14ac:dyDescent="0.35">
      <c r="A29" s="110"/>
      <c r="B29" s="58" t="s">
        <v>312</v>
      </c>
      <c r="C29" s="59" t="s">
        <v>202</v>
      </c>
      <c r="D29" s="197" t="s">
        <v>85</v>
      </c>
      <c r="E29" s="200">
        <v>4573.74</v>
      </c>
      <c r="F29" s="266">
        <f t="shared" si="2"/>
        <v>4162.1034</v>
      </c>
      <c r="G29" s="267">
        <f t="shared" si="3"/>
        <v>4024.8912</v>
      </c>
    </row>
    <row r="30" spans="1:7" ht="27" customHeight="1" x14ac:dyDescent="0.35">
      <c r="A30" s="110"/>
      <c r="B30" s="58" t="s">
        <v>313</v>
      </c>
      <c r="C30" s="59" t="s">
        <v>202</v>
      </c>
      <c r="D30" s="197" t="s">
        <v>85</v>
      </c>
      <c r="E30" s="200">
        <v>3876.56</v>
      </c>
      <c r="F30" s="266">
        <f t="shared" si="2"/>
        <v>3527.6696000000002</v>
      </c>
      <c r="G30" s="267">
        <f t="shared" si="3"/>
        <v>3411.3728000000001</v>
      </c>
    </row>
    <row r="31" spans="1:7" ht="27" customHeight="1" x14ac:dyDescent="0.35">
      <c r="A31" s="18"/>
      <c r="B31" s="58" t="s">
        <v>314</v>
      </c>
      <c r="C31" s="61" t="s">
        <v>202</v>
      </c>
      <c r="D31" s="197" t="s">
        <v>85</v>
      </c>
      <c r="E31" s="200">
        <v>5297.29</v>
      </c>
      <c r="F31" s="266">
        <f t="shared" si="2"/>
        <v>4820.5339000000004</v>
      </c>
      <c r="G31" s="267">
        <f t="shared" si="3"/>
        <v>4661.6152000000002</v>
      </c>
    </row>
    <row r="32" spans="1:7" ht="27" customHeight="1" x14ac:dyDescent="0.35">
      <c r="A32" s="18"/>
      <c r="B32" s="58" t="s">
        <v>315</v>
      </c>
      <c r="C32" s="61" t="s">
        <v>202</v>
      </c>
      <c r="D32" s="197" t="s">
        <v>85</v>
      </c>
      <c r="E32" s="200">
        <v>9254.7900000000009</v>
      </c>
      <c r="F32" s="266">
        <f t="shared" si="2"/>
        <v>8421.8589000000011</v>
      </c>
      <c r="G32" s="267">
        <f t="shared" si="3"/>
        <v>8144.2152000000006</v>
      </c>
    </row>
    <row r="33" spans="1:7" ht="24.65" customHeight="1" x14ac:dyDescent="0.35">
      <c r="B33" s="58" t="s">
        <v>316</v>
      </c>
      <c r="C33" s="59" t="s">
        <v>202</v>
      </c>
      <c r="D33" s="197" t="s">
        <v>85</v>
      </c>
      <c r="E33" s="200">
        <v>4443.6400000000003</v>
      </c>
      <c r="F33" s="266">
        <f t="shared" si="2"/>
        <v>4043.7124000000003</v>
      </c>
      <c r="G33" s="267">
        <f t="shared" si="3"/>
        <v>3910.4032000000002</v>
      </c>
    </row>
    <row r="34" spans="1:7" ht="27" customHeight="1" x14ac:dyDescent="0.35">
      <c r="A34" s="111"/>
      <c r="B34" s="58" t="s">
        <v>317</v>
      </c>
      <c r="C34" s="61" t="s">
        <v>202</v>
      </c>
      <c r="D34" s="201" t="s">
        <v>85</v>
      </c>
      <c r="E34" s="199">
        <v>4618.99</v>
      </c>
      <c r="F34" s="266">
        <f t="shared" si="2"/>
        <v>4203.2808999999997</v>
      </c>
      <c r="G34" s="267">
        <f t="shared" si="3"/>
        <v>4064.7111999999997</v>
      </c>
    </row>
    <row r="35" spans="1:7" ht="26.5" thickBot="1" x14ac:dyDescent="0.4">
      <c r="B35" s="231" t="s">
        <v>318</v>
      </c>
      <c r="C35" s="62" t="s">
        <v>202</v>
      </c>
      <c r="D35" s="202" t="s">
        <v>85</v>
      </c>
      <c r="E35" s="203">
        <v>3981.51</v>
      </c>
      <c r="F35" s="266">
        <f t="shared" si="2"/>
        <v>3623.1741000000002</v>
      </c>
      <c r="G35" s="267">
        <f t="shared" si="3"/>
        <v>3503.7288000000003</v>
      </c>
    </row>
    <row r="36" spans="1:7" ht="21" customHeight="1" thickBot="1" x14ac:dyDescent="0.4">
      <c r="A36" s="190" t="s">
        <v>319</v>
      </c>
      <c r="B36" s="191" t="s">
        <v>320</v>
      </c>
      <c r="C36" s="192" t="s">
        <v>202</v>
      </c>
      <c r="D36" s="205">
        <v>100</v>
      </c>
      <c r="E36" s="206">
        <v>3885.65</v>
      </c>
      <c r="F36" s="266">
        <f t="shared" si="2"/>
        <v>3535.9415000000004</v>
      </c>
      <c r="G36" s="267">
        <f t="shared" si="3"/>
        <v>3419.3720000000003</v>
      </c>
    </row>
  </sheetData>
  <mergeCells count="7">
    <mergeCell ref="F13:F14"/>
    <mergeCell ref="G13:G14"/>
    <mergeCell ref="E13:E14"/>
    <mergeCell ref="A13:A14"/>
    <mergeCell ref="B13:B14"/>
    <mergeCell ref="C13:C14"/>
    <mergeCell ref="D13:D14"/>
  </mergeCells>
  <hyperlinks>
    <hyperlink ref="C7" r:id="rId1" display="vicol@meta.ua" xr:uid="{84597A05-9BAE-4D90-9182-47B212A46CDD}"/>
    <hyperlink ref="C8" r:id="rId2" display="www.vicol.in.ua" xr:uid="{29BEF91D-A1A1-4EAA-9EA7-C163ABCE1E9E}"/>
  </hyperlinks>
  <pageMargins left="0.6692913385826772" right="0.23622047244094491" top="0.43307086614173229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2:G36"/>
  <sheetViews>
    <sheetView workbookViewId="0">
      <selection activeCell="A11" sqref="A11"/>
    </sheetView>
  </sheetViews>
  <sheetFormatPr defaultColWidth="9.26953125" defaultRowHeight="14.5" x14ac:dyDescent="0.35"/>
  <cols>
    <col min="1" max="1" width="11.453125" style="82" customWidth="1"/>
    <col min="2" max="2" width="45" customWidth="1"/>
    <col min="3" max="3" width="9.54296875" style="214" customWidth="1"/>
    <col min="4" max="4" width="10.1796875" style="32" bestFit="1" customWidth="1"/>
    <col min="5" max="5" width="16.453125" style="33" customWidth="1"/>
    <col min="6" max="6" width="10.26953125" customWidth="1"/>
    <col min="7" max="7" width="11.26953125" customWidth="1"/>
  </cols>
  <sheetData>
    <row r="2" spans="1:7" ht="23.5" x14ac:dyDescent="0.55000000000000004">
      <c r="A2"/>
      <c r="B2" s="2"/>
      <c r="C2" s="254" t="s">
        <v>364</v>
      </c>
      <c r="D2"/>
      <c r="E2"/>
    </row>
    <row r="3" spans="1:7" ht="23" x14ac:dyDescent="0.5">
      <c r="A3"/>
      <c r="B3" s="255" t="s">
        <v>384</v>
      </c>
      <c r="D3"/>
      <c r="E3" s="268" t="s">
        <v>366</v>
      </c>
    </row>
    <row r="4" spans="1:7" x14ac:dyDescent="0.35">
      <c r="A4"/>
      <c r="B4" s="257" t="s">
        <v>367</v>
      </c>
      <c r="D4"/>
      <c r="E4"/>
    </row>
    <row r="5" spans="1:7" x14ac:dyDescent="0.35">
      <c r="A5"/>
      <c r="B5" s="257" t="s">
        <v>368</v>
      </c>
      <c r="D5"/>
      <c r="E5"/>
    </row>
    <row r="6" spans="1:7" ht="15.5" x14ac:dyDescent="0.35">
      <c r="A6"/>
      <c r="B6" s="258" t="s">
        <v>369</v>
      </c>
      <c r="D6"/>
      <c r="E6"/>
    </row>
    <row r="7" spans="1:7" ht="15.5" x14ac:dyDescent="0.35">
      <c r="A7"/>
      <c r="B7" s="2"/>
      <c r="C7" s="259" t="s">
        <v>370</v>
      </c>
      <c r="D7"/>
      <c r="E7" s="260" t="s">
        <v>371</v>
      </c>
    </row>
    <row r="8" spans="1:7" ht="15.5" x14ac:dyDescent="0.35">
      <c r="A8"/>
      <c r="B8" s="2"/>
      <c r="C8" s="261" t="s">
        <v>372</v>
      </c>
      <c r="D8"/>
      <c r="E8" s="260" t="s">
        <v>373</v>
      </c>
    </row>
    <row r="9" spans="1:7" ht="15.5" x14ac:dyDescent="0.35">
      <c r="A9"/>
      <c r="B9" s="2"/>
      <c r="C9" s="262" t="s">
        <v>377</v>
      </c>
      <c r="D9"/>
      <c r="E9" s="260" t="s">
        <v>374</v>
      </c>
    </row>
    <row r="10" spans="1:7" ht="18" x14ac:dyDescent="0.4">
      <c r="A10"/>
      <c r="B10" s="2"/>
      <c r="C10"/>
      <c r="D10" s="264"/>
      <c r="E10" s="260" t="s">
        <v>375</v>
      </c>
    </row>
    <row r="11" spans="1:7" ht="18.5" x14ac:dyDescent="0.45">
      <c r="A11"/>
      <c r="B11" s="265" t="s">
        <v>376</v>
      </c>
      <c r="C11" s="253"/>
      <c r="D11" s="253"/>
      <c r="E11" s="253"/>
      <c r="F11" s="1"/>
    </row>
    <row r="12" spans="1:7" ht="15" thickBot="1" x14ac:dyDescent="0.4"/>
    <row r="13" spans="1:7" s="2" customFormat="1" ht="17.649999999999999" customHeight="1" x14ac:dyDescent="0.35">
      <c r="A13" s="273" t="s">
        <v>0</v>
      </c>
      <c r="B13" s="275" t="s">
        <v>149</v>
      </c>
      <c r="C13" s="293" t="s">
        <v>2</v>
      </c>
      <c r="D13" s="285" t="s">
        <v>3</v>
      </c>
      <c r="E13" s="293" t="s">
        <v>4</v>
      </c>
      <c r="F13" s="269" t="s">
        <v>378</v>
      </c>
      <c r="G13" s="271" t="s">
        <v>379</v>
      </c>
    </row>
    <row r="14" spans="1:7" s="2" customFormat="1" ht="25.9" customHeight="1" thickBot="1" x14ac:dyDescent="0.4">
      <c r="A14" s="274"/>
      <c r="B14" s="276"/>
      <c r="C14" s="294"/>
      <c r="D14" s="286"/>
      <c r="E14" s="294"/>
      <c r="F14" s="270"/>
      <c r="G14" s="272"/>
    </row>
    <row r="15" spans="1:7" ht="29.5" customHeight="1" x14ac:dyDescent="0.35">
      <c r="A15" s="3" t="s">
        <v>321</v>
      </c>
      <c r="B15" s="63" t="s">
        <v>322</v>
      </c>
      <c r="C15" s="209" t="s">
        <v>202</v>
      </c>
      <c r="D15" s="142" t="s">
        <v>85</v>
      </c>
      <c r="E15" s="193">
        <v>4061.81</v>
      </c>
      <c r="F15" s="266">
        <f t="shared" ref="F15:F17" si="0">E15*0.91</f>
        <v>3696.2471</v>
      </c>
      <c r="G15" s="267">
        <f t="shared" ref="G15:G17" si="1">E15*0.88</f>
        <v>3574.3928000000001</v>
      </c>
    </row>
    <row r="16" spans="1:7" ht="19.5" hidden="1" customHeight="1" x14ac:dyDescent="0.35">
      <c r="A16" s="5"/>
      <c r="B16" s="20" t="s">
        <v>323</v>
      </c>
      <c r="C16" s="210" t="s">
        <v>202</v>
      </c>
      <c r="D16" s="143" t="s">
        <v>85</v>
      </c>
      <c r="E16" s="195"/>
      <c r="F16" s="266">
        <f t="shared" si="0"/>
        <v>0</v>
      </c>
      <c r="G16" s="267">
        <f t="shared" si="1"/>
        <v>0</v>
      </c>
    </row>
    <row r="17" spans="1:7" ht="29.5" customHeight="1" x14ac:dyDescent="0.35">
      <c r="A17" s="5"/>
      <c r="B17" s="20" t="s">
        <v>324</v>
      </c>
      <c r="C17" s="210" t="s">
        <v>202</v>
      </c>
      <c r="D17" s="143" t="s">
        <v>85</v>
      </c>
      <c r="E17" s="195">
        <v>13638.77</v>
      </c>
      <c r="F17" s="266">
        <f t="shared" si="0"/>
        <v>12411.280700000001</v>
      </c>
      <c r="G17" s="267">
        <f t="shared" si="1"/>
        <v>12002.1176</v>
      </c>
    </row>
    <row r="18" spans="1:7" ht="29.5" customHeight="1" x14ac:dyDescent="0.35">
      <c r="A18" s="5"/>
      <c r="B18" s="22" t="s">
        <v>325</v>
      </c>
      <c r="C18" s="210" t="s">
        <v>202</v>
      </c>
      <c r="D18" s="143" t="s">
        <v>85</v>
      </c>
      <c r="E18" s="195">
        <v>6427.69</v>
      </c>
      <c r="F18" s="266">
        <f t="shared" ref="F18:F36" si="2">E18*0.91</f>
        <v>5849.1979000000001</v>
      </c>
      <c r="G18" s="267">
        <f t="shared" ref="G18:G36" si="3">E18*0.88</f>
        <v>5656.3671999999997</v>
      </c>
    </row>
    <row r="19" spans="1:7" ht="29.5" customHeight="1" x14ac:dyDescent="0.35">
      <c r="A19" s="5"/>
      <c r="B19" s="20" t="s">
        <v>326</v>
      </c>
      <c r="C19" s="210" t="s">
        <v>202</v>
      </c>
      <c r="D19" s="143" t="s">
        <v>85</v>
      </c>
      <c r="E19" s="195">
        <v>13638.77</v>
      </c>
      <c r="F19" s="266">
        <f t="shared" si="2"/>
        <v>12411.280700000001</v>
      </c>
      <c r="G19" s="267">
        <f t="shared" si="3"/>
        <v>12002.1176</v>
      </c>
    </row>
    <row r="20" spans="1:7" ht="27" customHeight="1" x14ac:dyDescent="0.35">
      <c r="A20" s="9"/>
      <c r="B20" s="22" t="s">
        <v>327</v>
      </c>
      <c r="C20" s="210" t="s">
        <v>202</v>
      </c>
      <c r="D20" s="143" t="s">
        <v>85</v>
      </c>
      <c r="E20" s="195">
        <v>10490.31</v>
      </c>
      <c r="F20" s="266">
        <f t="shared" si="2"/>
        <v>9546.1821</v>
      </c>
      <c r="G20" s="267">
        <f t="shared" si="3"/>
        <v>9231.4727999999996</v>
      </c>
    </row>
    <row r="21" spans="1:7" ht="29.5" customHeight="1" x14ac:dyDescent="0.35">
      <c r="A21" s="9"/>
      <c r="B21" s="22" t="s">
        <v>328</v>
      </c>
      <c r="C21" s="210" t="s">
        <v>202</v>
      </c>
      <c r="D21" s="143" t="s">
        <v>85</v>
      </c>
      <c r="E21" s="195">
        <v>10490.31</v>
      </c>
      <c r="F21" s="266">
        <f t="shared" si="2"/>
        <v>9546.1821</v>
      </c>
      <c r="G21" s="267">
        <f t="shared" si="3"/>
        <v>9231.4727999999996</v>
      </c>
    </row>
    <row r="22" spans="1:7" ht="29.5" customHeight="1" x14ac:dyDescent="0.35">
      <c r="A22" s="9"/>
      <c r="B22" s="22" t="s">
        <v>329</v>
      </c>
      <c r="C22" s="210" t="s">
        <v>202</v>
      </c>
      <c r="D22" s="143" t="s">
        <v>85</v>
      </c>
      <c r="E22" s="195">
        <v>11078.48</v>
      </c>
      <c r="F22" s="266">
        <f t="shared" si="2"/>
        <v>10081.416799999999</v>
      </c>
      <c r="G22" s="267">
        <f t="shared" si="3"/>
        <v>9749.0623999999989</v>
      </c>
    </row>
    <row r="23" spans="1:7" ht="29.5" customHeight="1" x14ac:dyDescent="0.35">
      <c r="A23" s="9"/>
      <c r="B23" s="22" t="s">
        <v>330</v>
      </c>
      <c r="C23" s="210" t="s">
        <v>202</v>
      </c>
      <c r="D23" s="143" t="s">
        <v>85</v>
      </c>
      <c r="E23" s="195">
        <v>11078.48</v>
      </c>
      <c r="F23" s="266">
        <f t="shared" si="2"/>
        <v>10081.416799999999</v>
      </c>
      <c r="G23" s="267">
        <f t="shared" si="3"/>
        <v>9749.0623999999989</v>
      </c>
    </row>
    <row r="24" spans="1:7" ht="29.5" customHeight="1" x14ac:dyDescent="0.35">
      <c r="A24" s="9"/>
      <c r="B24" s="22" t="s">
        <v>331</v>
      </c>
      <c r="C24" s="210" t="s">
        <v>202</v>
      </c>
      <c r="D24" s="143" t="s">
        <v>85</v>
      </c>
      <c r="E24" s="195">
        <v>18468.71</v>
      </c>
      <c r="F24" s="266">
        <f t="shared" si="2"/>
        <v>16806.526099999999</v>
      </c>
      <c r="G24" s="267">
        <f t="shared" si="3"/>
        <v>16252.4648</v>
      </c>
    </row>
    <row r="25" spans="1:7" ht="29.5" customHeight="1" x14ac:dyDescent="0.35">
      <c r="A25" s="9"/>
      <c r="B25" s="22" t="s">
        <v>332</v>
      </c>
      <c r="C25" s="210" t="s">
        <v>202</v>
      </c>
      <c r="D25" s="143" t="s">
        <v>85</v>
      </c>
      <c r="E25" s="195">
        <v>11078.48</v>
      </c>
      <c r="F25" s="266">
        <f t="shared" si="2"/>
        <v>10081.416799999999</v>
      </c>
      <c r="G25" s="267">
        <f t="shared" si="3"/>
        <v>9749.0623999999989</v>
      </c>
    </row>
    <row r="26" spans="1:7" ht="29.5" customHeight="1" x14ac:dyDescent="0.35">
      <c r="A26" s="9"/>
      <c r="B26" s="22" t="s">
        <v>333</v>
      </c>
      <c r="C26" s="210" t="s">
        <v>202</v>
      </c>
      <c r="D26" s="143" t="s">
        <v>85</v>
      </c>
      <c r="E26" s="195">
        <v>8570.52</v>
      </c>
      <c r="F26" s="266">
        <f t="shared" si="2"/>
        <v>7799.1732000000011</v>
      </c>
      <c r="G26" s="267">
        <f t="shared" si="3"/>
        <v>7542.0576000000001</v>
      </c>
    </row>
    <row r="27" spans="1:7" ht="29.5" customHeight="1" thickBot="1" x14ac:dyDescent="0.4">
      <c r="A27" s="13"/>
      <c r="B27" s="102" t="s">
        <v>334</v>
      </c>
      <c r="C27" s="211" t="s">
        <v>202</v>
      </c>
      <c r="D27" s="145" t="s">
        <v>85</v>
      </c>
      <c r="E27" s="196">
        <v>6049.8</v>
      </c>
      <c r="F27" s="266">
        <f t="shared" si="2"/>
        <v>5505.3180000000002</v>
      </c>
      <c r="G27" s="267">
        <f t="shared" si="3"/>
        <v>5323.8240000000005</v>
      </c>
    </row>
    <row r="28" spans="1:7" ht="27" customHeight="1" x14ac:dyDescent="0.35">
      <c r="A28" s="5" t="s">
        <v>335</v>
      </c>
      <c r="B28" s="20" t="s">
        <v>336</v>
      </c>
      <c r="C28" s="212" t="s">
        <v>202</v>
      </c>
      <c r="D28" s="144" t="s">
        <v>85</v>
      </c>
      <c r="E28" s="194">
        <v>22951.78</v>
      </c>
      <c r="F28" s="266">
        <f t="shared" si="2"/>
        <v>20886.1198</v>
      </c>
      <c r="G28" s="267">
        <f t="shared" si="3"/>
        <v>20197.5664</v>
      </c>
    </row>
    <row r="29" spans="1:7" ht="27" customHeight="1" x14ac:dyDescent="0.35">
      <c r="A29" s="5"/>
      <c r="B29" s="20" t="s">
        <v>337</v>
      </c>
      <c r="C29" s="212" t="s">
        <v>202</v>
      </c>
      <c r="D29" s="144" t="s">
        <v>85</v>
      </c>
      <c r="E29" s="194">
        <v>3853.14</v>
      </c>
      <c r="F29" s="266">
        <f t="shared" si="2"/>
        <v>3506.3573999999999</v>
      </c>
      <c r="G29" s="267">
        <f t="shared" si="3"/>
        <v>3390.7631999999999</v>
      </c>
    </row>
    <row r="30" spans="1:7" ht="27.75" customHeight="1" x14ac:dyDescent="0.35">
      <c r="A30" s="5"/>
      <c r="B30" s="22" t="s">
        <v>338</v>
      </c>
      <c r="C30" s="210" t="s">
        <v>202</v>
      </c>
      <c r="D30" s="143" t="s">
        <v>85</v>
      </c>
      <c r="E30" s="195">
        <v>15371.72</v>
      </c>
      <c r="F30" s="266">
        <f t="shared" si="2"/>
        <v>13988.2652</v>
      </c>
      <c r="G30" s="267">
        <f t="shared" si="3"/>
        <v>13527.113599999999</v>
      </c>
    </row>
    <row r="31" spans="1:7" ht="30" customHeight="1" x14ac:dyDescent="0.35">
      <c r="A31" s="5"/>
      <c r="B31" s="22" t="s">
        <v>339</v>
      </c>
      <c r="C31" s="210" t="s">
        <v>202</v>
      </c>
      <c r="D31" s="143" t="s">
        <v>85</v>
      </c>
      <c r="E31" s="195">
        <v>16639.72</v>
      </c>
      <c r="F31" s="266">
        <f t="shared" si="2"/>
        <v>15142.145200000001</v>
      </c>
      <c r="G31" s="267">
        <f t="shared" si="3"/>
        <v>14642.953600000001</v>
      </c>
    </row>
    <row r="32" spans="1:7" ht="25.5" x14ac:dyDescent="0.35">
      <c r="A32" s="5"/>
      <c r="B32" s="14" t="s">
        <v>340</v>
      </c>
      <c r="C32" s="212" t="s">
        <v>202</v>
      </c>
      <c r="D32" s="144" t="s">
        <v>85</v>
      </c>
      <c r="E32" s="195">
        <v>5506.81</v>
      </c>
      <c r="F32" s="266">
        <f t="shared" si="2"/>
        <v>5011.1971000000003</v>
      </c>
      <c r="G32" s="267">
        <f t="shared" si="3"/>
        <v>4845.9928</v>
      </c>
    </row>
    <row r="33" spans="1:7" ht="25.5" x14ac:dyDescent="0.35">
      <c r="A33" s="5"/>
      <c r="B33" s="14" t="s">
        <v>341</v>
      </c>
      <c r="C33" s="212" t="s">
        <v>202</v>
      </c>
      <c r="D33" s="144" t="s">
        <v>85</v>
      </c>
      <c r="E33" s="195">
        <v>5992.93</v>
      </c>
      <c r="F33" s="266">
        <f t="shared" si="2"/>
        <v>5453.5663000000004</v>
      </c>
      <c r="G33" s="267">
        <f t="shared" si="3"/>
        <v>5273.7784000000001</v>
      </c>
    </row>
    <row r="34" spans="1:7" ht="30.75" customHeight="1" thickBot="1" x14ac:dyDescent="0.4">
      <c r="A34" s="15"/>
      <c r="B34" s="102" t="s">
        <v>342</v>
      </c>
      <c r="C34" s="211" t="s">
        <v>202</v>
      </c>
      <c r="D34" s="145" t="s">
        <v>85</v>
      </c>
      <c r="E34" s="196">
        <v>14554.4</v>
      </c>
      <c r="F34" s="266">
        <f t="shared" si="2"/>
        <v>13244.504000000001</v>
      </c>
      <c r="G34" s="267">
        <f t="shared" si="3"/>
        <v>12807.871999999999</v>
      </c>
    </row>
    <row r="35" spans="1:7" ht="19.5" customHeight="1" x14ac:dyDescent="0.35">
      <c r="A35" s="3" t="s">
        <v>186</v>
      </c>
      <c r="B35" s="48" t="s">
        <v>343</v>
      </c>
      <c r="C35" s="210" t="s">
        <v>6</v>
      </c>
      <c r="D35" s="207">
        <v>1000</v>
      </c>
      <c r="E35" s="195">
        <v>3759.34</v>
      </c>
      <c r="F35" s="266">
        <f t="shared" si="2"/>
        <v>3420.9994000000002</v>
      </c>
      <c r="G35" s="267">
        <f t="shared" si="3"/>
        <v>3308.2192</v>
      </c>
    </row>
    <row r="36" spans="1:7" ht="19.5" customHeight="1" thickBot="1" x14ac:dyDescent="0.4">
      <c r="A36" s="73"/>
      <c r="B36" s="92" t="s">
        <v>344</v>
      </c>
      <c r="C36" s="213" t="s">
        <v>6</v>
      </c>
      <c r="D36" s="208">
        <v>1000</v>
      </c>
      <c r="E36" s="196">
        <v>3794.94</v>
      </c>
      <c r="F36" s="266">
        <f t="shared" si="2"/>
        <v>3453.3954000000003</v>
      </c>
      <c r="G36" s="267">
        <f t="shared" si="3"/>
        <v>3339.5472</v>
      </c>
    </row>
  </sheetData>
  <mergeCells count="7">
    <mergeCell ref="F13:F14"/>
    <mergeCell ref="G13:G14"/>
    <mergeCell ref="A13:A14"/>
    <mergeCell ref="B13:B14"/>
    <mergeCell ref="C13:C14"/>
    <mergeCell ref="D13:D14"/>
    <mergeCell ref="E13:E14"/>
  </mergeCells>
  <hyperlinks>
    <hyperlink ref="C7" r:id="rId1" display="vicol@meta.ua" xr:uid="{01AD0AC6-3EF2-4C78-BBE7-54232BFE7E5E}"/>
    <hyperlink ref="C8" r:id="rId2" display="www.vicol.in.ua" xr:uid="{577BBD61-4904-411E-B355-A24780032570}"/>
  </hyperlinks>
  <pageMargins left="0.62992125984251968" right="0.23622047244094491" top="0.23622047244094491" bottom="0" header="0.31496062992125984" footer="0.31496062992125984"/>
  <pageSetup paperSize="9" orientation="landscape" r:id="rId3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E1ABB98AB1F448BD30436CCAC36B98" ma:contentTypeVersion="17" ma:contentTypeDescription="Create a new document." ma:contentTypeScope="" ma:versionID="130142487a8dab4a1f8380f84a9ba5c6">
  <xsd:schema xmlns:xsd="http://www.w3.org/2001/XMLSchema" xmlns:xs="http://www.w3.org/2001/XMLSchema" xmlns:p="http://schemas.microsoft.com/office/2006/metadata/properties" xmlns:ns2="5047ef88-4274-480f-8cc0-88bbc6448500" xmlns:ns3="da1165d8-ca47-441f-8bff-b10c2a37f2a4" targetNamespace="http://schemas.microsoft.com/office/2006/metadata/properties" ma:root="true" ma:fieldsID="3901b0c74b2954a17bd0ad30245533df" ns2:_="" ns3:_="">
    <xsd:import namespace="5047ef88-4274-480f-8cc0-88bbc6448500"/>
    <xsd:import namespace="da1165d8-ca47-441f-8bff-b10c2a37f2a4"/>
    <xsd:element name="properties">
      <xsd:complexType>
        <xsd:sequence>
          <xsd:element name="documentManagement">
            <xsd:complexType>
              <xsd:all>
                <xsd:element ref="ns2:TaxKeywordTaxHTField" minOccurs="0"/>
                <xsd:element ref="ns2:TaxCatchAll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47ef88-4274-480f-8cc0-88bbc6448500" elementFormDefault="qualified">
    <xsd:import namespace="http://schemas.microsoft.com/office/2006/documentManagement/types"/>
    <xsd:import namespace="http://schemas.microsoft.com/office/infopath/2007/PartnerControls"/>
    <xsd:element name="TaxKeywordTaxHTField" ma:index="9" nillable="true" ma:taxonomy="true" ma:internalName="TaxKeywordTaxHTField" ma:taxonomyFieldName="TaxKeyword" ma:displayName="Enterprise Keywords" ma:fieldId="{23f27201-bee3-471e-b2e7-b64fd8b7ca38}" ma:taxonomyMulti="true" ma:sspId="5bd9309f-9802-4ed1-8f3d-c271d7389c2d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0ae39ea6-4e31-43b3-9730-0ce356057348}" ma:internalName="TaxCatchAll" ma:showField="CatchAllData" ma:web="5047ef88-4274-480f-8cc0-88bbc64485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1165d8-ca47-441f-8bff-b10c2a37f2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bd9309f-9802-4ed1-8f3d-c271d7389c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a1165d8-ca47-441f-8bff-b10c2a37f2a4">
      <Terms xmlns="http://schemas.microsoft.com/office/infopath/2007/PartnerControls"/>
    </lcf76f155ced4ddcb4097134ff3c332f>
    <TaxKeywordTaxHTField xmlns="5047ef88-4274-480f-8cc0-88bbc6448500">
      <Terms xmlns="http://schemas.microsoft.com/office/infopath/2007/PartnerControls"/>
    </TaxKeywordTaxHTField>
    <TaxCatchAll xmlns="5047ef88-4274-480f-8cc0-88bbc644850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72DBC9-E821-4164-B11D-CA7F4EA924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47ef88-4274-480f-8cc0-88bbc6448500"/>
    <ds:schemaRef ds:uri="da1165d8-ca47-441f-8bff-b10c2a37f2a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1FFE82-BF34-47BF-9713-6CACAD7606E5}">
  <ds:schemaRefs>
    <ds:schemaRef ds:uri="http://www.w3.org/XML/1998/namespace"/>
    <ds:schemaRef ds:uri="5047ef88-4274-480f-8cc0-88bbc6448500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da1165d8-ca47-441f-8bff-b10c2a37f2a4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3DDDE1E-5063-46F4-A9C1-EB7290AB07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5</vt:i4>
      </vt:variant>
      <vt:variant>
        <vt:lpstr>Іменовані діапазони</vt:lpstr>
      </vt:variant>
      <vt:variant>
        <vt:i4>2</vt:i4>
      </vt:variant>
    </vt:vector>
  </HeadingPairs>
  <TitlesOfParts>
    <vt:vector size="7" baseType="lpstr">
      <vt:lpstr>відкритий грунт</vt:lpstr>
      <vt:lpstr>закритий грунт</vt:lpstr>
      <vt:lpstr>салати</vt:lpstr>
      <vt:lpstr>баклажани перці</vt:lpstr>
      <vt:lpstr>дині кавуни</vt:lpstr>
      <vt:lpstr>'відкритий грунт'!Заголовки_для_друку</vt:lpstr>
      <vt:lpstr>салати!Заголовки_для_друку</vt:lpstr>
    </vt:vector>
  </TitlesOfParts>
  <Manager/>
  <Company>Rijk Zwaan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Katerina Ovdienko</dc:creator>
  <cp:keywords/>
  <dc:description/>
  <cp:lastModifiedBy>I</cp:lastModifiedBy>
  <cp:revision/>
  <cp:lastPrinted>2025-12-30T15:35:42Z</cp:lastPrinted>
  <dcterms:created xsi:type="dcterms:W3CDTF">2016-09-10T08:24:04Z</dcterms:created>
  <dcterms:modified xsi:type="dcterms:W3CDTF">2025-12-30T15:36:06Z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0x010100DCE1ABB98AB1F448BD30436CCAC36B98</vt:lpwstr>
  </property>
  <property fmtid="{D5CDD505-2E9C-101B-9397-08002B2CF9AE}" pid="3" name="TaxKeyword">
    <vt:lpwstr/>
  </property>
  <property fmtid="{D5CDD505-2E9C-101B-9397-08002B2CF9AE}" pid="4" name="MediaServiceImageTags">
    <vt:lpwstr/>
  </property>
</Properties>
</file>