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D:\ВИКОЛ-2025-2026\ВИКОЛ прайсы\"/>
    </mc:Choice>
  </mc:AlternateContent>
  <xr:revisionPtr revIDLastSave="0" documentId="8_{81EF13D1-D0AE-462B-8E61-C87868A305DE}" xr6:coauthVersionLast="47" xr6:coauthVersionMax="47" xr10:uidLastSave="{00000000-0000-0000-0000-000000000000}"/>
  <bookViews>
    <workbookView xWindow="-110" yWindow="-110" windowWidth="19420" windowHeight="10300" xr2:uid="{715C232B-06D6-4F06-AED8-D5E3A643B970}"/>
  </bookViews>
  <sheets>
    <sheet name="Аркуш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14" i="1" l="1"/>
  <c r="H14" i="1"/>
  <c r="G15" i="1"/>
  <c r="H15" i="1"/>
  <c r="G17" i="1"/>
  <c r="H17" i="1"/>
  <c r="G19" i="1"/>
  <c r="H19" i="1"/>
  <c r="G20" i="1"/>
  <c r="H20" i="1"/>
  <c r="H13" i="1"/>
  <c r="G13" i="1"/>
</calcChain>
</file>

<file path=xl/sharedStrings.xml><?xml version="1.0" encoding="utf-8"?>
<sst xmlns="http://schemas.openxmlformats.org/spreadsheetml/2006/main" count="34" uniqueCount="30">
  <si>
    <t>Товари компанії Мінамі</t>
  </si>
  <si>
    <t>Культура</t>
  </si>
  <si>
    <t>Сорт, Гібрид</t>
  </si>
  <si>
    <t>Фасовка</t>
  </si>
  <si>
    <t>Насінин/грам</t>
  </si>
  <si>
    <t>Ціна з ПДВ, EUR/USD</t>
  </si>
  <si>
    <t>Ціна з ПДВ, UAH</t>
  </si>
  <si>
    <t>Редис</t>
  </si>
  <si>
    <t>Ісіс F1</t>
  </si>
  <si>
    <t>нас</t>
  </si>
  <si>
    <t>Соляріс F1</t>
  </si>
  <si>
    <t>Сора</t>
  </si>
  <si>
    <t>г</t>
  </si>
  <si>
    <t>Диня</t>
  </si>
  <si>
    <t>Ананас</t>
  </si>
  <si>
    <t>Огірки</t>
  </si>
  <si>
    <t>Фурор F1</t>
  </si>
  <si>
    <t>Компанія   "В І К О Л"</t>
  </si>
  <si>
    <t>Доставка  =НОВА ПОШТА= УКРПОШТА= 1-3 днІ.</t>
  </si>
  <si>
    <t xml:space="preserve">Приватне Підприємство "ВІКОЛ", М.КиЇв, вул. Борщагівська, 154-а, офіс 232.   </t>
  </si>
  <si>
    <t>Метро "Шулявська", міст "ІндустриальнИй", ТЦ"АркадІя"</t>
  </si>
  <si>
    <t>Пошта   -    vicol@meta.ua</t>
  </si>
  <si>
    <t>тел. (067) 500 - 33 - 89</t>
  </si>
  <si>
    <t>Ціни на сайті   -   www.vicol.in.ua</t>
  </si>
  <si>
    <t>тел. (073) 500 - 33 - 89</t>
  </si>
  <si>
    <t>тел. (050) 377 - 33 - 89</t>
  </si>
  <si>
    <t>тел. (067) 500 - 33 - 89   viber</t>
  </si>
  <si>
    <t>Оптова ціна</t>
  </si>
  <si>
    <t>Дилерська ціна</t>
  </si>
  <si>
    <t>Ціни дійсні на 25,11,2025р.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</si>
</sst>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charset val="204"/>
      <scheme val="minor"/>
    </font>
    <font>
      <b/>
      <sz val="11"/>
      <color theme="1"/>
      <name val="Aptos Narrow"/>
      <family val="2"/>
      <charset val="204"/>
      <scheme val="minor"/>
    </font>
    <font>
      <sz val="11"/>
      <color theme="1"/>
      <name val="Calibri"/>
      <family val="2"/>
      <charset val="204"/>
    </font>
    <font>
      <b/>
      <sz val="11"/>
      <color theme="1"/>
      <name val="Calibri"/>
      <family val="2"/>
      <charset val="204"/>
    </font>
    <font>
      <u/>
      <sz val="11"/>
      <color theme="10"/>
      <name val="Aptos Narrow"/>
      <family val="2"/>
      <charset val="204"/>
      <scheme val="minor"/>
    </font>
    <font>
      <b/>
      <sz val="18"/>
      <color theme="1"/>
      <name val="Aptos Narrow"/>
      <family val="2"/>
      <charset val="204"/>
      <scheme val="minor"/>
    </font>
    <font>
      <b/>
      <u/>
      <sz val="10"/>
      <color theme="10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A8D08D"/>
      </patternFill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2">
    <xf numFmtId="0" fontId="0" fillId="0" borderId="0" xfId="0"/>
    <xf numFmtId="0" fontId="2" fillId="0" borderId="1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3" fontId="2" fillId="0" borderId="3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2" fillId="0" borderId="7" xfId="0" applyFont="1" applyBorder="1" applyAlignment="1">
      <alignment vertical="center" wrapText="1"/>
    </xf>
    <xf numFmtId="0" fontId="5" fillId="0" borderId="0" xfId="0" applyFont="1"/>
    <xf numFmtId="0" fontId="6" fillId="2" borderId="0" xfId="1" applyFont="1" applyFill="1" applyBorder="1" applyAlignment="1" applyProtection="1">
      <alignment horizontal="center" vertical="center"/>
    </xf>
    <xf numFmtId="0" fontId="6" fillId="2" borderId="0" xfId="1" applyFont="1" applyFill="1" applyAlignment="1" applyProtection="1">
      <alignment horizontal="center" vertical="center"/>
    </xf>
    <xf numFmtId="0" fontId="1" fillId="0" borderId="0" xfId="0" applyFont="1"/>
    <xf numFmtId="2" fontId="3" fillId="3" borderId="8" xfId="0" applyNumberFormat="1" applyFont="1" applyFill="1" applyBorder="1" applyAlignment="1">
      <alignment horizontal="center" vertical="center" wrapText="1"/>
    </xf>
    <xf numFmtId="2" fontId="3" fillId="3" borderId="9" xfId="0" applyNumberFormat="1" applyFont="1" applyFill="1" applyBorder="1" applyAlignment="1">
      <alignment horizontal="center" vertical="center" wrapText="1"/>
    </xf>
    <xf numFmtId="4" fontId="2" fillId="2" borderId="10" xfId="0" applyNumberFormat="1" applyFont="1" applyFill="1" applyBorder="1" applyAlignment="1">
      <alignment horizontal="center" vertical="center"/>
    </xf>
    <xf numFmtId="4" fontId="2" fillId="2" borderId="11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 wrapText="1"/>
    </xf>
    <xf numFmtId="0" fontId="3" fillId="4" borderId="6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</cellXfs>
  <cellStyles count="2">
    <cellStyle name="Гіперпосилання" xfId="1" builtinId="8"/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Офіс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vicol.in.ua/" TargetMode="External"/><Relationship Id="rId1" Type="http://schemas.openxmlformats.org/officeDocument/2006/relationships/hyperlink" Target="mailto:vicol@meta.u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D5A17D-F4AD-4323-8CBD-FF3253177561}">
  <dimension ref="A2:H21"/>
  <sheetViews>
    <sheetView tabSelected="1" topLeftCell="A3" workbookViewId="0">
      <selection activeCell="J8" sqref="J8"/>
    </sheetView>
  </sheetViews>
  <sheetFormatPr defaultRowHeight="14.5" x14ac:dyDescent="0.35"/>
  <cols>
    <col min="3" max="3" width="17.81640625" customWidth="1"/>
    <col min="4" max="4" width="17.36328125" customWidth="1"/>
  </cols>
  <sheetData>
    <row r="2" spans="1:8" ht="23.5" x14ac:dyDescent="0.55000000000000004">
      <c r="B2" s="7" t="s">
        <v>17</v>
      </c>
    </row>
    <row r="3" spans="1:8" ht="23.5" x14ac:dyDescent="0.55000000000000004">
      <c r="B3" s="7" t="s">
        <v>0</v>
      </c>
    </row>
    <row r="4" spans="1:8" x14ac:dyDescent="0.35">
      <c r="B4" t="s">
        <v>18</v>
      </c>
    </row>
    <row r="5" spans="1:8" x14ac:dyDescent="0.35">
      <c r="B5" t="s">
        <v>19</v>
      </c>
    </row>
    <row r="6" spans="1:8" x14ac:dyDescent="0.35">
      <c r="B6" t="s">
        <v>20</v>
      </c>
    </row>
    <row r="7" spans="1:8" x14ac:dyDescent="0.35">
      <c r="B7" s="8" t="s">
        <v>21</v>
      </c>
      <c r="E7" t="s">
        <v>22</v>
      </c>
    </row>
    <row r="8" spans="1:8" x14ac:dyDescent="0.35">
      <c r="B8" s="9" t="s">
        <v>23</v>
      </c>
      <c r="E8" t="s">
        <v>24</v>
      </c>
    </row>
    <row r="9" spans="1:8" x14ac:dyDescent="0.35">
      <c r="E9" t="s">
        <v>25</v>
      </c>
    </row>
    <row r="10" spans="1:8" ht="15" thickBot="1" x14ac:dyDescent="0.4">
      <c r="B10" s="10" t="s">
        <v>29</v>
      </c>
      <c r="E10" t="s">
        <v>26</v>
      </c>
    </row>
    <row r="11" spans="1:8" ht="15" thickBot="1" x14ac:dyDescent="0.4">
      <c r="A11" s="16">
        <v>49</v>
      </c>
    </row>
    <row r="12" spans="1:8" ht="44" thickBot="1" x14ac:dyDescent="0.4">
      <c r="A12" s="15" t="s">
        <v>1</v>
      </c>
      <c r="B12" s="16" t="s">
        <v>2</v>
      </c>
      <c r="C12" s="16" t="s">
        <v>3</v>
      </c>
      <c r="D12" s="16" t="s">
        <v>4</v>
      </c>
      <c r="E12" s="16" t="s">
        <v>5</v>
      </c>
      <c r="F12" s="16" t="s">
        <v>6</v>
      </c>
      <c r="G12" s="11" t="s">
        <v>27</v>
      </c>
      <c r="H12" s="12" t="s">
        <v>28</v>
      </c>
    </row>
    <row r="13" spans="1:8" ht="15" thickBot="1" x14ac:dyDescent="0.4">
      <c r="A13" s="17" t="s">
        <v>7</v>
      </c>
      <c r="B13" s="2" t="s">
        <v>8</v>
      </c>
      <c r="C13" s="3">
        <v>10000</v>
      </c>
      <c r="D13" s="4" t="s">
        <v>9</v>
      </c>
      <c r="E13" s="4">
        <v>13.5</v>
      </c>
      <c r="F13" s="4">
        <v>661.5</v>
      </c>
      <c r="G13" s="13">
        <f>F13*0.93</f>
        <v>615.19500000000005</v>
      </c>
      <c r="H13" s="14">
        <f>F13*0.9</f>
        <v>595.35</v>
      </c>
    </row>
    <row r="14" spans="1:8" ht="29.5" thickBot="1" x14ac:dyDescent="0.4">
      <c r="A14" s="18"/>
      <c r="B14" s="2" t="s">
        <v>10</v>
      </c>
      <c r="C14" s="3">
        <v>10000</v>
      </c>
      <c r="D14" s="4" t="s">
        <v>9</v>
      </c>
      <c r="E14" s="4">
        <v>13.5</v>
      </c>
      <c r="F14" s="4">
        <v>661.5</v>
      </c>
      <c r="G14" s="13">
        <f t="shared" ref="G14:G20" si="0">F14*0.93</f>
        <v>615.19500000000005</v>
      </c>
      <c r="H14" s="14">
        <f t="shared" ref="H14:H20" si="1">F14*0.9</f>
        <v>595.35</v>
      </c>
    </row>
    <row r="15" spans="1:8" ht="15" thickBot="1" x14ac:dyDescent="0.4">
      <c r="A15" s="19"/>
      <c r="B15" s="2" t="s">
        <v>11</v>
      </c>
      <c r="C15" s="4">
        <v>250</v>
      </c>
      <c r="D15" s="4" t="s">
        <v>12</v>
      </c>
      <c r="E15" s="4">
        <v>22.5</v>
      </c>
      <c r="F15" s="4">
        <v>1102.5</v>
      </c>
      <c r="G15" s="13">
        <f t="shared" si="0"/>
        <v>1025.325</v>
      </c>
      <c r="H15" s="14">
        <f t="shared" si="1"/>
        <v>992.25</v>
      </c>
    </row>
    <row r="16" spans="1:8" ht="15" thickBot="1" x14ac:dyDescent="0.4">
      <c r="A16" s="6"/>
      <c r="B16" s="6"/>
      <c r="C16" s="6"/>
      <c r="D16" s="6"/>
      <c r="E16" s="6"/>
      <c r="F16" s="6"/>
      <c r="G16" s="13"/>
      <c r="H16" s="14"/>
    </row>
    <row r="17" spans="1:8" ht="15" thickBot="1" x14ac:dyDescent="0.4">
      <c r="A17" s="15" t="s">
        <v>13</v>
      </c>
      <c r="B17" s="2" t="s">
        <v>14</v>
      </c>
      <c r="C17" s="4">
        <v>50</v>
      </c>
      <c r="D17" s="4" t="s">
        <v>12</v>
      </c>
      <c r="E17" s="4">
        <v>3.7</v>
      </c>
      <c r="F17" s="4">
        <v>181.3</v>
      </c>
      <c r="G17" s="13">
        <f t="shared" si="0"/>
        <v>168.60900000000001</v>
      </c>
      <c r="H17" s="14">
        <f t="shared" si="1"/>
        <v>163.17000000000002</v>
      </c>
    </row>
    <row r="18" spans="1:8" ht="15" thickBot="1" x14ac:dyDescent="0.4">
      <c r="A18" s="6"/>
      <c r="B18" s="6"/>
      <c r="C18" s="6"/>
      <c r="D18" s="6"/>
      <c r="E18" s="6"/>
      <c r="F18" s="6"/>
      <c r="G18" s="13"/>
      <c r="H18" s="14"/>
    </row>
    <row r="19" spans="1:8" ht="15" thickBot="1" x14ac:dyDescent="0.4">
      <c r="A19" s="17" t="s">
        <v>15</v>
      </c>
      <c r="B19" s="20" t="s">
        <v>16</v>
      </c>
      <c r="C19" s="4">
        <v>100</v>
      </c>
      <c r="D19" s="4" t="s">
        <v>9</v>
      </c>
      <c r="E19" s="4">
        <v>2.57</v>
      </c>
      <c r="F19" s="4">
        <v>125.93</v>
      </c>
      <c r="G19" s="13">
        <f t="shared" si="0"/>
        <v>117.11490000000001</v>
      </c>
      <c r="H19" s="14">
        <f t="shared" si="1"/>
        <v>113.337</v>
      </c>
    </row>
    <row r="20" spans="1:8" ht="15" thickBot="1" x14ac:dyDescent="0.4">
      <c r="A20" s="19"/>
      <c r="B20" s="21"/>
      <c r="C20" s="4">
        <v>500</v>
      </c>
      <c r="D20" s="4" t="s">
        <v>9</v>
      </c>
      <c r="E20" s="4">
        <v>12.76</v>
      </c>
      <c r="F20" s="4">
        <v>625.24</v>
      </c>
      <c r="G20" s="13">
        <f t="shared" si="0"/>
        <v>581.47320000000002</v>
      </c>
      <c r="H20" s="14">
        <f t="shared" si="1"/>
        <v>562.71600000000001</v>
      </c>
    </row>
    <row r="21" spans="1:8" ht="15" thickBot="1" x14ac:dyDescent="0.4">
      <c r="A21" s="1"/>
      <c r="B21" s="1"/>
      <c r="C21" s="1"/>
      <c r="D21" s="1"/>
      <c r="E21" s="1"/>
      <c r="F21" s="1"/>
      <c r="G21" s="1"/>
      <c r="H21" s="5"/>
    </row>
  </sheetData>
  <mergeCells count="3">
    <mergeCell ref="A13:A15"/>
    <mergeCell ref="A19:A20"/>
    <mergeCell ref="B19:B20"/>
  </mergeCells>
  <hyperlinks>
    <hyperlink ref="B7" r:id="rId1" display="vicol@meta.ua" xr:uid="{C1CD980E-355F-4B12-A9BA-59A138FFEC65}"/>
    <hyperlink ref="B8" r:id="rId2" display="www.vicol.in.ua" xr:uid="{B4ADAC55-2A5A-4ECA-B752-50D73208A38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Аркуш1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</dc:creator>
  <cp:lastModifiedBy>I</cp:lastModifiedBy>
  <dcterms:created xsi:type="dcterms:W3CDTF">2025-11-27T10:28:40Z</dcterms:created>
  <dcterms:modified xsi:type="dcterms:W3CDTF">2026-03-17T14:03:22Z</dcterms:modified>
</cp:coreProperties>
</file>