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13_ncr:1_{B485B7F2-C464-4CB1-921F-892D47347397}" xr6:coauthVersionLast="47" xr6:coauthVersionMax="47" xr10:uidLastSave="{00000000-0000-0000-0000-000000000000}"/>
  <bookViews>
    <workbookView xWindow="-108" yWindow="-108" windowWidth="23256" windowHeight="12456" xr2:uid="{CF8603BF-CD95-408E-AA6C-3211809EB951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" i="1" l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G31" i="1"/>
  <c r="H31" i="1"/>
  <c r="G32" i="1"/>
  <c r="H32" i="1"/>
  <c r="G33" i="1"/>
  <c r="H33" i="1"/>
  <c r="G34" i="1"/>
  <c r="H34" i="1"/>
  <c r="G35" i="1"/>
  <c r="H35" i="1"/>
  <c r="G14" i="1"/>
  <c r="H14" i="1"/>
  <c r="G15" i="1"/>
  <c r="H15" i="1"/>
  <c r="H13" i="1"/>
  <c r="G13" i="1"/>
  <c r="H12" i="1"/>
  <c r="G12" i="1"/>
</calcChain>
</file>

<file path=xl/sharedStrings.xml><?xml version="1.0" encoding="utf-8"?>
<sst xmlns="http://schemas.openxmlformats.org/spreadsheetml/2006/main" count="65" uniqueCount="34">
  <si>
    <t>Товари компанії Де Ройтер</t>
  </si>
  <si>
    <t>Культура</t>
  </si>
  <si>
    <t>Сорт/Гібрид</t>
  </si>
  <si>
    <t>Фасовка</t>
  </si>
  <si>
    <t>Насінин/грам</t>
  </si>
  <si>
    <t>Ціна з ПДВ, UAH</t>
  </si>
  <si>
    <t>Мей Шуай F1</t>
  </si>
  <si>
    <t>1 000</t>
  </si>
  <si>
    <t>нас</t>
  </si>
  <si>
    <t>Пінк Ід F1</t>
  </si>
  <si>
    <t>Томат індетермінантний червоний</t>
  </si>
  <si>
    <t>Біг Біф F1</t>
  </si>
  <si>
    <t>Реслер F1</t>
  </si>
  <si>
    <t>Ігідо F1</t>
  </si>
  <si>
    <t>Матіссімо F1</t>
  </si>
  <si>
    <t>Мелодія F1</t>
  </si>
  <si>
    <t>Етерей F1</t>
  </si>
  <si>
    <t>Президент II F1</t>
  </si>
  <si>
    <t>Партова F1</t>
  </si>
  <si>
    <t>Томат напівдетермінантний червоний</t>
  </si>
  <si>
    <t>Корвінус F1</t>
  </si>
  <si>
    <t>Компанія   "В І К О Л"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</si>
  <si>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</si>
  <si>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</si>
  <si>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тел. (067) 500 - 33 - 89</t>
  </si>
  <si>
    <t>Доставка  =НОВА ПОШТА= УКРПОШТА= 1-3 днІ.</t>
  </si>
  <si>
    <t>тел. (073) 500 - 33 - 89</t>
  </si>
  <si>
    <t>Пошта   -    vicol@meta.ua</t>
  </si>
  <si>
    <t>тел. (050) 377 - 33 - 89</t>
  </si>
  <si>
    <t>Ціни на сайті   -   www.vicol.in.ua</t>
  </si>
  <si>
    <t>тел. (067) 500 - 33 - 89   viber</t>
  </si>
  <si>
    <t>Ціни діють на 01,01,2026</t>
  </si>
  <si>
    <t>Опт</t>
  </si>
  <si>
    <t>Крупный опт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</si>
</sst>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Times New Roman"/>
      <family val="1"/>
      <charset val="204"/>
    </font>
    <font>
      <b/>
      <sz val="10"/>
      <name val="Arial Cyr"/>
      <charset val="204"/>
    </font>
    <font>
      <sz val="9"/>
      <name val="Arial Cyr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u/>
      <sz val="12"/>
      <name val="Arial Cyr"/>
      <charset val="204"/>
    </font>
    <font>
      <b/>
      <sz val="10"/>
      <color indexed="8"/>
      <name val="Arial"/>
      <family val="2"/>
      <charset val="204"/>
    </font>
    <font>
      <b/>
      <u/>
      <sz val="10"/>
      <color theme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2" fontId="5" fillId="0" borderId="0" xfId="0" applyNumberFormat="1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2" fillId="2" borderId="0" xfId="0" applyFont="1" applyFill="1" applyAlignment="1">
      <alignment horizontal="center" vertical="center" wrapText="1"/>
    </xf>
    <xf numFmtId="0" fontId="10" fillId="0" borderId="0" xfId="0" applyFont="1"/>
    <xf numFmtId="2" fontId="9" fillId="0" borderId="0" xfId="0" applyNumberFormat="1" applyFont="1"/>
    <xf numFmtId="0" fontId="8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3" borderId="0" xfId="0" applyFont="1" applyFill="1"/>
    <xf numFmtId="0" fontId="15" fillId="0" borderId="0" xfId="0" applyFont="1"/>
    <xf numFmtId="0" fontId="16" fillId="0" borderId="0" xfId="1" applyFont="1" applyBorder="1" applyAlignment="1" applyProtection="1"/>
    <xf numFmtId="2" fontId="17" fillId="0" borderId="0" xfId="0" applyNumberFormat="1" applyFont="1"/>
    <xf numFmtId="0" fontId="18" fillId="0" borderId="0" xfId="1" applyFont="1" applyBorder="1" applyAlignment="1" applyProtection="1">
      <alignment horizontal="center"/>
    </xf>
    <xf numFmtId="0" fontId="0" fillId="3" borderId="0" xfId="0" applyFill="1"/>
    <xf numFmtId="0" fontId="18" fillId="0" borderId="0" xfId="1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Border="1"/>
    <xf numFmtId="0" fontId="0" fillId="3" borderId="0" xfId="0" applyFill="1" applyBorder="1"/>
    <xf numFmtId="0" fontId="1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vertical="center" wrapText="1"/>
    </xf>
    <xf numFmtId="0" fontId="0" fillId="4" borderId="4" xfId="0" applyFill="1" applyBorder="1" applyAlignment="1">
      <alignment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082F9-6893-4B90-AA7E-0838EA68697E}">
  <dimension ref="A2:IM37"/>
  <sheetViews>
    <sheetView tabSelected="1" workbookViewId="0">
      <selection activeCell="C39" sqref="C39"/>
    </sheetView>
  </sheetViews>
  <sheetFormatPr defaultRowHeight="14.4" x14ac:dyDescent="0.3"/>
  <cols>
    <col min="1" max="1" width="5" customWidth="1"/>
    <col min="2" max="2" width="26.77734375" customWidth="1"/>
    <col min="3" max="3" width="26.109375" customWidth="1"/>
  </cols>
  <sheetData>
    <row r="2" spans="1:247" s="12" customFormat="1" ht="23.4" x14ac:dyDescent="0.45">
      <c r="A2" s="8"/>
      <c r="B2" s="8"/>
      <c r="C2" s="8"/>
      <c r="D2" s="9" t="s">
        <v>21</v>
      </c>
      <c r="E2" s="10"/>
      <c r="F2" s="10"/>
      <c r="G2" s="10"/>
      <c r="H2" s="10"/>
      <c r="I2" s="11"/>
      <c r="J2"/>
    </row>
    <row r="3" spans="1:247" s="15" customFormat="1" ht="21" x14ac:dyDescent="0.3">
      <c r="A3" s="13"/>
      <c r="B3" s="14" t="s">
        <v>0</v>
      </c>
      <c r="C3" s="14"/>
      <c r="D3" s="14"/>
      <c r="E3" s="14"/>
      <c r="F3" s="14"/>
      <c r="H3" s="16"/>
      <c r="J3"/>
    </row>
    <row r="4" spans="1:247" s="12" customFormat="1" x14ac:dyDescent="0.3">
      <c r="A4" s="17"/>
      <c r="B4" s="18" t="s">
        <v>22</v>
      </c>
      <c r="C4" s="19"/>
      <c r="E4"/>
      <c r="F4"/>
      <c r="G4" s="16"/>
      <c r="H4" s="16"/>
      <c r="I4" s="11"/>
      <c r="J4"/>
    </row>
    <row r="5" spans="1:247" ht="15.6" x14ac:dyDescent="0.3">
      <c r="A5" s="17"/>
      <c r="B5" s="18" t="s">
        <v>23</v>
      </c>
      <c r="C5" s="29"/>
      <c r="D5" s="30"/>
      <c r="F5" s="21" t="s">
        <v>24</v>
      </c>
      <c r="G5" s="16"/>
      <c r="H5" s="16"/>
      <c r="I5" s="11"/>
      <c r="IM5" s="22"/>
    </row>
    <row r="6" spans="1:247" ht="12.75" customHeight="1" x14ac:dyDescent="0.3">
      <c r="A6" s="17"/>
      <c r="B6" s="23" t="s">
        <v>25</v>
      </c>
      <c r="C6" s="29"/>
      <c r="D6" s="30"/>
      <c r="E6" s="24"/>
      <c r="F6" s="21" t="s">
        <v>26</v>
      </c>
      <c r="G6" s="16"/>
      <c r="H6" s="16"/>
      <c r="I6" s="11"/>
      <c r="IM6" s="22"/>
    </row>
    <row r="7" spans="1:247" ht="12.75" customHeight="1" x14ac:dyDescent="0.3">
      <c r="A7" s="17"/>
      <c r="B7" s="20"/>
      <c r="C7" s="25" t="s">
        <v>27</v>
      </c>
      <c r="D7" s="24"/>
      <c r="E7" s="26"/>
      <c r="F7" s="21" t="s">
        <v>28</v>
      </c>
      <c r="G7" s="16"/>
      <c r="H7" s="16"/>
      <c r="I7" s="11"/>
      <c r="IM7" s="22"/>
    </row>
    <row r="8" spans="1:247" ht="12.75" customHeight="1" x14ac:dyDescent="0.3">
      <c r="A8" s="17"/>
      <c r="B8" s="20"/>
      <c r="C8" s="27" t="s">
        <v>29</v>
      </c>
      <c r="D8" s="24"/>
      <c r="E8" s="26"/>
      <c r="F8" s="21" t="s">
        <v>30</v>
      </c>
      <c r="G8" s="16"/>
      <c r="H8" s="16"/>
      <c r="I8" s="11"/>
      <c r="IM8" s="22"/>
    </row>
    <row r="9" spans="1:247" ht="12.75" customHeight="1" x14ac:dyDescent="0.3">
      <c r="A9" s="17"/>
      <c r="B9" s="20"/>
      <c r="C9" s="28" t="s">
        <v>31</v>
      </c>
      <c r="D9" s="24"/>
      <c r="E9" s="26"/>
      <c r="F9" s="11"/>
      <c r="G9" s="16"/>
      <c r="H9" s="16"/>
      <c r="I9" s="11"/>
      <c r="IM9" s="22"/>
    </row>
    <row r="10" spans="1:247" ht="15" thickBot="1" x14ac:dyDescent="0.35"/>
    <row r="11" spans="1:247" ht="43.8" thickBot="1" x14ac:dyDescent="0.35">
      <c r="B11" s="33" t="s">
        <v>1</v>
      </c>
      <c r="C11" s="34" t="s">
        <v>2</v>
      </c>
      <c r="D11" s="34" t="s">
        <v>3</v>
      </c>
      <c r="E11" s="34" t="s">
        <v>4</v>
      </c>
      <c r="F11" s="34" t="s">
        <v>5</v>
      </c>
      <c r="G11" s="34" t="s">
        <v>32</v>
      </c>
      <c r="H11" s="35" t="s">
        <v>33</v>
      </c>
    </row>
    <row r="12" spans="1:247" ht="15" thickBot="1" x14ac:dyDescent="0.35">
      <c r="B12" s="36"/>
      <c r="C12" s="31" t="s">
        <v>6</v>
      </c>
      <c r="D12" s="32" t="s">
        <v>7</v>
      </c>
      <c r="E12" s="32" t="s">
        <v>8</v>
      </c>
      <c r="F12" s="32">
        <v>5352</v>
      </c>
      <c r="G12" s="32">
        <f>F12*0.93</f>
        <v>4977.3600000000006</v>
      </c>
      <c r="H12" s="32">
        <f>F12*0.9</f>
        <v>4816.8</v>
      </c>
    </row>
    <row r="13" spans="1:247" ht="15" thickBot="1" x14ac:dyDescent="0.35">
      <c r="B13" s="36"/>
      <c r="C13" s="7"/>
      <c r="D13" s="2">
        <v>500</v>
      </c>
      <c r="E13" s="2" t="s">
        <v>8</v>
      </c>
      <c r="F13" s="2">
        <v>2676</v>
      </c>
      <c r="G13" s="2">
        <f t="shared" ref="G13" si="0">F13*0.93</f>
        <v>2488.6800000000003</v>
      </c>
      <c r="H13" s="2">
        <f t="shared" ref="H13" si="1">F13*0.9</f>
        <v>2408.4</v>
      </c>
    </row>
    <row r="14" spans="1:247" ht="15" thickBot="1" x14ac:dyDescent="0.35">
      <c r="B14" s="36"/>
      <c r="C14" s="6" t="s">
        <v>9</v>
      </c>
      <c r="D14" s="2" t="s">
        <v>7</v>
      </c>
      <c r="E14" s="2" t="s">
        <v>8</v>
      </c>
      <c r="F14" s="2">
        <v>5352</v>
      </c>
      <c r="G14" s="2">
        <f t="shared" ref="G14:G15" si="2">F14*0.93</f>
        <v>4977.3600000000006</v>
      </c>
      <c r="H14" s="2">
        <f t="shared" ref="H14:H15" si="3">F14*0.9</f>
        <v>4816.8</v>
      </c>
    </row>
    <row r="15" spans="1:247" ht="15" thickBot="1" x14ac:dyDescent="0.35">
      <c r="B15" s="37"/>
      <c r="C15" s="7"/>
      <c r="D15" s="2">
        <v>500</v>
      </c>
      <c r="E15" s="2" t="s">
        <v>8</v>
      </c>
      <c r="F15" s="2">
        <v>2676</v>
      </c>
      <c r="G15" s="2">
        <f t="shared" si="2"/>
        <v>2488.6800000000003</v>
      </c>
      <c r="H15" s="2">
        <f t="shared" si="3"/>
        <v>2408.4</v>
      </c>
    </row>
    <row r="16" spans="1:247" ht="15" thickBot="1" x14ac:dyDescent="0.35">
      <c r="B16" s="3"/>
      <c r="C16" s="4"/>
      <c r="D16" s="4"/>
      <c r="E16" s="4"/>
      <c r="F16" s="5"/>
      <c r="G16" s="2">
        <f t="shared" ref="G16:G35" si="4">F16*0.93</f>
        <v>0</v>
      </c>
      <c r="H16" s="2">
        <f t="shared" ref="H16:H35" si="5">F16*0.9</f>
        <v>0</v>
      </c>
    </row>
    <row r="17" spans="2:8" ht="15" thickBot="1" x14ac:dyDescent="0.35">
      <c r="B17" s="38" t="s">
        <v>10</v>
      </c>
      <c r="C17" s="6" t="s">
        <v>11</v>
      </c>
      <c r="D17" s="2" t="s">
        <v>7</v>
      </c>
      <c r="E17" s="2" t="s">
        <v>8</v>
      </c>
      <c r="F17" s="2">
        <v>3120</v>
      </c>
      <c r="G17" s="2">
        <f t="shared" si="4"/>
        <v>2901.6000000000004</v>
      </c>
      <c r="H17" s="2">
        <f t="shared" si="5"/>
        <v>2808</v>
      </c>
    </row>
    <row r="18" spans="2:8" ht="15" thickBot="1" x14ac:dyDescent="0.35">
      <c r="B18" s="39"/>
      <c r="C18" s="7"/>
      <c r="D18" s="2">
        <v>250</v>
      </c>
      <c r="E18" s="2" t="s">
        <v>8</v>
      </c>
      <c r="F18" s="2">
        <v>780</v>
      </c>
      <c r="G18" s="2">
        <f t="shared" si="4"/>
        <v>725.40000000000009</v>
      </c>
      <c r="H18" s="2">
        <f t="shared" si="5"/>
        <v>702</v>
      </c>
    </row>
    <row r="19" spans="2:8" ht="15" thickBot="1" x14ac:dyDescent="0.35">
      <c r="B19" s="39"/>
      <c r="C19" s="6" t="s">
        <v>12</v>
      </c>
      <c r="D19" s="2" t="s">
        <v>7</v>
      </c>
      <c r="E19" s="2" t="s">
        <v>8</v>
      </c>
      <c r="F19" s="2">
        <v>5832</v>
      </c>
      <c r="G19" s="2">
        <f t="shared" si="4"/>
        <v>5423.76</v>
      </c>
      <c r="H19" s="2">
        <f t="shared" si="5"/>
        <v>5248.8</v>
      </c>
    </row>
    <row r="20" spans="2:8" ht="15" thickBot="1" x14ac:dyDescent="0.35">
      <c r="B20" s="39"/>
      <c r="C20" s="7"/>
      <c r="D20" s="2">
        <v>250</v>
      </c>
      <c r="E20" s="2" t="s">
        <v>8</v>
      </c>
      <c r="F20" s="2">
        <v>1458</v>
      </c>
      <c r="G20" s="2">
        <f t="shared" si="4"/>
        <v>1355.94</v>
      </c>
      <c r="H20" s="2">
        <f t="shared" si="5"/>
        <v>1312.2</v>
      </c>
    </row>
    <row r="21" spans="2:8" ht="15" thickBot="1" x14ac:dyDescent="0.35">
      <c r="B21" s="39"/>
      <c r="C21" s="6" t="s">
        <v>13</v>
      </c>
      <c r="D21" s="2" t="s">
        <v>7</v>
      </c>
      <c r="E21" s="2" t="s">
        <v>8</v>
      </c>
      <c r="F21" s="2">
        <v>4020</v>
      </c>
      <c r="G21" s="2">
        <f t="shared" si="4"/>
        <v>3738.6000000000004</v>
      </c>
      <c r="H21" s="2">
        <f t="shared" si="5"/>
        <v>3618</v>
      </c>
    </row>
    <row r="22" spans="2:8" ht="15" thickBot="1" x14ac:dyDescent="0.35">
      <c r="B22" s="39"/>
      <c r="C22" s="7"/>
      <c r="D22" s="2">
        <v>500</v>
      </c>
      <c r="E22" s="2" t="s">
        <v>8</v>
      </c>
      <c r="F22" s="2">
        <v>2010</v>
      </c>
      <c r="G22" s="2">
        <f t="shared" si="4"/>
        <v>1869.3000000000002</v>
      </c>
      <c r="H22" s="2">
        <f t="shared" si="5"/>
        <v>1809</v>
      </c>
    </row>
    <row r="23" spans="2:8" ht="15" thickBot="1" x14ac:dyDescent="0.35">
      <c r="B23" s="39"/>
      <c r="C23" s="6" t="s">
        <v>14</v>
      </c>
      <c r="D23" s="2" t="s">
        <v>7</v>
      </c>
      <c r="E23" s="2" t="s">
        <v>8</v>
      </c>
      <c r="F23" s="2">
        <v>5820</v>
      </c>
      <c r="G23" s="2">
        <f t="shared" si="4"/>
        <v>5412.6</v>
      </c>
      <c r="H23" s="2">
        <f t="shared" si="5"/>
        <v>5238</v>
      </c>
    </row>
    <row r="24" spans="2:8" ht="15" thickBot="1" x14ac:dyDescent="0.35">
      <c r="B24" s="39"/>
      <c r="C24" s="7"/>
      <c r="D24" s="2">
        <v>250</v>
      </c>
      <c r="E24" s="2" t="s">
        <v>8</v>
      </c>
      <c r="F24" s="2">
        <v>2910</v>
      </c>
      <c r="G24" s="2">
        <f t="shared" si="4"/>
        <v>2706.3</v>
      </c>
      <c r="H24" s="2">
        <f t="shared" si="5"/>
        <v>2619</v>
      </c>
    </row>
    <row r="25" spans="2:8" ht="15" thickBot="1" x14ac:dyDescent="0.35">
      <c r="B25" s="39"/>
      <c r="C25" s="6" t="s">
        <v>15</v>
      </c>
      <c r="D25" s="2" t="s">
        <v>7</v>
      </c>
      <c r="E25" s="2" t="s">
        <v>8</v>
      </c>
      <c r="F25" s="2">
        <v>4848</v>
      </c>
      <c r="G25" s="2">
        <f t="shared" si="4"/>
        <v>4508.6400000000003</v>
      </c>
      <c r="H25" s="2">
        <f t="shared" si="5"/>
        <v>4363.2</v>
      </c>
    </row>
    <row r="26" spans="2:8" ht="15" thickBot="1" x14ac:dyDescent="0.35">
      <c r="B26" s="39"/>
      <c r="C26" s="7"/>
      <c r="D26" s="2">
        <v>250</v>
      </c>
      <c r="E26" s="2" t="s">
        <v>8</v>
      </c>
      <c r="F26" s="2">
        <v>1212</v>
      </c>
      <c r="G26" s="2">
        <f t="shared" si="4"/>
        <v>1127.1600000000001</v>
      </c>
      <c r="H26" s="2">
        <f t="shared" si="5"/>
        <v>1090.8</v>
      </c>
    </row>
    <row r="27" spans="2:8" ht="15" thickBot="1" x14ac:dyDescent="0.35">
      <c r="B27" s="39"/>
      <c r="C27" s="6" t="s">
        <v>16</v>
      </c>
      <c r="D27" s="2" t="s">
        <v>7</v>
      </c>
      <c r="E27" s="2" t="s">
        <v>8</v>
      </c>
      <c r="F27" s="2">
        <v>4104</v>
      </c>
      <c r="G27" s="2">
        <f t="shared" si="4"/>
        <v>3816.7200000000003</v>
      </c>
      <c r="H27" s="2">
        <f t="shared" si="5"/>
        <v>3693.6</v>
      </c>
    </row>
    <row r="28" spans="2:8" ht="15" thickBot="1" x14ac:dyDescent="0.35">
      <c r="B28" s="39"/>
      <c r="C28" s="7"/>
      <c r="D28" s="2">
        <v>250</v>
      </c>
      <c r="E28" s="2" t="s">
        <v>8</v>
      </c>
      <c r="F28" s="2">
        <v>1026</v>
      </c>
      <c r="G28" s="2">
        <f t="shared" si="4"/>
        <v>954.18000000000006</v>
      </c>
      <c r="H28" s="2">
        <f t="shared" si="5"/>
        <v>923.4</v>
      </c>
    </row>
    <row r="29" spans="2:8" ht="15" thickBot="1" x14ac:dyDescent="0.35">
      <c r="B29" s="39"/>
      <c r="C29" s="6" t="s">
        <v>17</v>
      </c>
      <c r="D29" s="2" t="s">
        <v>7</v>
      </c>
      <c r="E29" s="2" t="s">
        <v>8</v>
      </c>
      <c r="F29" s="2">
        <v>3156</v>
      </c>
      <c r="G29" s="2">
        <f t="shared" si="4"/>
        <v>2935.08</v>
      </c>
      <c r="H29" s="2">
        <f t="shared" si="5"/>
        <v>2840.4</v>
      </c>
    </row>
    <row r="30" spans="2:8" ht="15" thickBot="1" x14ac:dyDescent="0.35">
      <c r="B30" s="39"/>
      <c r="C30" s="7"/>
      <c r="D30" s="2">
        <v>500</v>
      </c>
      <c r="E30" s="2" t="s">
        <v>8</v>
      </c>
      <c r="F30" s="2">
        <v>1578</v>
      </c>
      <c r="G30" s="2">
        <f t="shared" si="4"/>
        <v>1467.54</v>
      </c>
      <c r="H30" s="2">
        <f t="shared" si="5"/>
        <v>1420.2</v>
      </c>
    </row>
    <row r="31" spans="2:8" ht="15" thickBot="1" x14ac:dyDescent="0.35">
      <c r="B31" s="39"/>
      <c r="C31" s="6" t="s">
        <v>18</v>
      </c>
      <c r="D31" s="2" t="s">
        <v>7</v>
      </c>
      <c r="E31" s="2" t="s">
        <v>8</v>
      </c>
      <c r="F31" s="2">
        <v>5592</v>
      </c>
      <c r="G31" s="2">
        <f t="shared" si="4"/>
        <v>5200.5600000000004</v>
      </c>
      <c r="H31" s="2">
        <f t="shared" si="5"/>
        <v>5032.8</v>
      </c>
    </row>
    <row r="32" spans="2:8" ht="15" thickBot="1" x14ac:dyDescent="0.35">
      <c r="B32" s="40"/>
      <c r="C32" s="7"/>
      <c r="D32" s="2">
        <v>250</v>
      </c>
      <c r="E32" s="2" t="s">
        <v>8</v>
      </c>
      <c r="F32" s="2">
        <v>1398</v>
      </c>
      <c r="G32" s="2">
        <f t="shared" si="4"/>
        <v>1300.1400000000001</v>
      </c>
      <c r="H32" s="2">
        <f t="shared" si="5"/>
        <v>1258.2</v>
      </c>
    </row>
    <row r="33" spans="2:8" ht="15" thickBot="1" x14ac:dyDescent="0.35">
      <c r="B33" s="3"/>
      <c r="C33" s="4"/>
      <c r="D33" s="4"/>
      <c r="E33" s="4"/>
      <c r="F33" s="5"/>
      <c r="G33" s="2">
        <f t="shared" si="4"/>
        <v>0</v>
      </c>
      <c r="H33" s="2">
        <f t="shared" si="5"/>
        <v>0</v>
      </c>
    </row>
    <row r="34" spans="2:8" ht="71.400000000000006" customHeight="1" thickBot="1" x14ac:dyDescent="0.35">
      <c r="B34" s="38" t="s">
        <v>19</v>
      </c>
      <c r="C34" s="6" t="s">
        <v>20</v>
      </c>
      <c r="D34" s="2" t="s">
        <v>7</v>
      </c>
      <c r="E34" s="2" t="s">
        <v>8</v>
      </c>
      <c r="F34" s="2">
        <v>5556</v>
      </c>
      <c r="G34" s="2">
        <f t="shared" si="4"/>
        <v>5167.08</v>
      </c>
      <c r="H34" s="2">
        <f t="shared" si="5"/>
        <v>5000.4000000000005</v>
      </c>
    </row>
    <row r="35" spans="2:8" ht="15" thickBot="1" x14ac:dyDescent="0.35">
      <c r="B35" s="40"/>
      <c r="C35" s="7"/>
      <c r="D35" s="2">
        <v>500</v>
      </c>
      <c r="E35" s="2" t="s">
        <v>8</v>
      </c>
      <c r="F35" s="2">
        <v>2778</v>
      </c>
      <c r="G35" s="2">
        <f t="shared" si="4"/>
        <v>2583.54</v>
      </c>
      <c r="H35" s="2">
        <f t="shared" si="5"/>
        <v>2500.2000000000003</v>
      </c>
    </row>
    <row r="36" spans="2:8" ht="15" thickBot="1" x14ac:dyDescent="0.35">
      <c r="B36" s="1"/>
      <c r="C36" s="1"/>
      <c r="D36" s="1"/>
      <c r="E36" s="1"/>
      <c r="F36" s="1"/>
      <c r="G36" s="1"/>
    </row>
    <row r="37" spans="2:8" ht="15" thickBot="1" x14ac:dyDescent="0.35">
      <c r="B37" s="1"/>
      <c r="C37" s="1"/>
      <c r="D37" s="1"/>
      <c r="E37" s="1"/>
      <c r="F37" s="1"/>
      <c r="G37" s="1"/>
    </row>
  </sheetData>
  <mergeCells count="17">
    <mergeCell ref="B3:F3"/>
    <mergeCell ref="B12:B15"/>
    <mergeCell ref="C12:C13"/>
    <mergeCell ref="C14:C15"/>
    <mergeCell ref="B16:F16"/>
    <mergeCell ref="B33:F33"/>
    <mergeCell ref="B34:B35"/>
    <mergeCell ref="C34:C35"/>
    <mergeCell ref="B17:B32"/>
    <mergeCell ref="C17:C18"/>
    <mergeCell ref="C19:C20"/>
    <mergeCell ref="C21:C22"/>
    <mergeCell ref="C23:C24"/>
    <mergeCell ref="C25:C26"/>
    <mergeCell ref="C27:C28"/>
    <mergeCell ref="C29:C30"/>
    <mergeCell ref="C31:C32"/>
  </mergeCells>
  <hyperlinks>
    <hyperlink ref="C7" r:id="rId1" display="vicol@meta.ua" xr:uid="{C89A7F4C-63CA-4C21-8FC5-9A5CAF8A7CB4}"/>
    <hyperlink ref="C8" r:id="rId2" display="www.vicol.in.ua" xr:uid="{8EC08121-BC1F-4096-A4D3-FB7B326972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Natali</cp:lastModifiedBy>
  <dcterms:created xsi:type="dcterms:W3CDTF">2026-01-03T18:11:22Z</dcterms:created>
  <dcterms:modified xsi:type="dcterms:W3CDTF">2026-01-03T18:16:54Z</dcterms:modified>
</cp:coreProperties>
</file>