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ali\Documents\ВИКОЛ-2024-2025\ВИКОЛ прайсы\"/>
    </mc:Choice>
  </mc:AlternateContent>
  <xr:revisionPtr revIDLastSave="0" documentId="13_ncr:1_{DC06BDC2-EC77-45DE-9C00-40117E73EEC7}" xr6:coauthVersionLast="47" xr6:coauthVersionMax="47" xr10:uidLastSave="{00000000-0000-0000-0000-000000000000}"/>
  <bookViews>
    <workbookView xWindow="-108" yWindow="-108" windowWidth="23256" windowHeight="12456" xr2:uid="{046DC3C5-DBA1-4DDB-AFC3-59239A6E1256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28" i="1" l="1"/>
  <c r="G228" i="1"/>
  <c r="H227" i="1"/>
  <c r="G227" i="1"/>
  <c r="H226" i="1"/>
  <c r="G226" i="1"/>
  <c r="H225" i="1"/>
  <c r="G225" i="1"/>
  <c r="H224" i="1"/>
  <c r="G224" i="1"/>
  <c r="H223" i="1"/>
  <c r="G223" i="1"/>
  <c r="H222" i="1"/>
  <c r="G222" i="1"/>
  <c r="H221" i="1"/>
  <c r="G221" i="1"/>
  <c r="H220" i="1"/>
  <c r="G220" i="1"/>
  <c r="H219" i="1"/>
  <c r="G219" i="1"/>
  <c r="H218" i="1"/>
  <c r="G218" i="1"/>
  <c r="H217" i="1"/>
  <c r="G217" i="1"/>
  <c r="H216" i="1"/>
  <c r="G216" i="1"/>
  <c r="H215" i="1"/>
  <c r="G215" i="1"/>
  <c r="H214" i="1"/>
  <c r="G214" i="1"/>
  <c r="H213" i="1"/>
  <c r="G213" i="1"/>
  <c r="H212" i="1"/>
  <c r="G212" i="1"/>
  <c r="H211" i="1"/>
  <c r="G211" i="1"/>
  <c r="H210" i="1"/>
  <c r="G210" i="1"/>
  <c r="H209" i="1"/>
  <c r="G209" i="1"/>
  <c r="H208" i="1"/>
  <c r="G208" i="1"/>
  <c r="H207" i="1"/>
  <c r="G207" i="1"/>
  <c r="H206" i="1"/>
  <c r="G206" i="1"/>
  <c r="H205" i="1"/>
  <c r="G205" i="1"/>
  <c r="H204" i="1"/>
  <c r="G204" i="1"/>
  <c r="H203" i="1"/>
  <c r="G203" i="1"/>
  <c r="H202" i="1"/>
  <c r="G202" i="1"/>
  <c r="H201" i="1"/>
  <c r="G201" i="1"/>
  <c r="H200" i="1"/>
  <c r="G200" i="1"/>
  <c r="H199" i="1"/>
  <c r="G199" i="1"/>
  <c r="H198" i="1"/>
  <c r="G198" i="1"/>
  <c r="H197" i="1"/>
  <c r="G197" i="1"/>
  <c r="H196" i="1"/>
  <c r="G196" i="1"/>
  <c r="H195" i="1"/>
  <c r="G195" i="1"/>
  <c r="H194" i="1"/>
  <c r="G194" i="1"/>
  <c r="H193" i="1"/>
  <c r="G193" i="1"/>
  <c r="H192" i="1"/>
  <c r="G192" i="1"/>
  <c r="H191" i="1"/>
  <c r="G191" i="1"/>
  <c r="H190" i="1"/>
  <c r="G190" i="1"/>
  <c r="H189" i="1"/>
  <c r="G189" i="1"/>
  <c r="H188" i="1"/>
  <c r="G188" i="1"/>
  <c r="H187" i="1"/>
  <c r="G187" i="1"/>
  <c r="H186" i="1"/>
  <c r="G186" i="1"/>
  <c r="H185" i="1"/>
  <c r="G185" i="1"/>
  <c r="H184" i="1"/>
  <c r="G184" i="1"/>
  <c r="H183" i="1"/>
  <c r="G183" i="1"/>
  <c r="H182" i="1"/>
  <c r="G182" i="1"/>
  <c r="H181" i="1"/>
  <c r="G181" i="1"/>
  <c r="H180" i="1"/>
  <c r="G180" i="1"/>
  <c r="H179" i="1"/>
  <c r="G179" i="1"/>
  <c r="H178" i="1"/>
  <c r="G178" i="1"/>
  <c r="H177" i="1"/>
  <c r="G177" i="1"/>
  <c r="H176" i="1"/>
  <c r="G176" i="1"/>
  <c r="H175" i="1"/>
  <c r="G175" i="1"/>
  <c r="H174" i="1"/>
  <c r="G174" i="1"/>
  <c r="H173" i="1"/>
  <c r="G173" i="1"/>
  <c r="H172" i="1"/>
  <c r="G172" i="1"/>
  <c r="H171" i="1"/>
  <c r="G171" i="1"/>
  <c r="H170" i="1"/>
  <c r="G170" i="1"/>
  <c r="H169" i="1"/>
  <c r="G169" i="1"/>
  <c r="H168" i="1"/>
  <c r="G168" i="1"/>
  <c r="H167" i="1"/>
  <c r="G167" i="1"/>
  <c r="H166" i="1"/>
  <c r="G166" i="1"/>
  <c r="H165" i="1"/>
  <c r="G165" i="1"/>
  <c r="H164" i="1"/>
  <c r="G164" i="1"/>
  <c r="H163" i="1"/>
  <c r="G163" i="1"/>
  <c r="H162" i="1"/>
  <c r="G162" i="1"/>
  <c r="H161" i="1"/>
  <c r="G161" i="1"/>
  <c r="H160" i="1"/>
  <c r="G160" i="1"/>
  <c r="H159" i="1"/>
  <c r="G159" i="1"/>
  <c r="H158" i="1"/>
  <c r="G158" i="1"/>
  <c r="H157" i="1"/>
  <c r="G157" i="1"/>
  <c r="H156" i="1"/>
  <c r="G156" i="1"/>
  <c r="H155" i="1"/>
  <c r="G155" i="1"/>
  <c r="H154" i="1"/>
  <c r="G154" i="1"/>
  <c r="H153" i="1"/>
  <c r="G153" i="1"/>
  <c r="H152" i="1"/>
  <c r="G152" i="1"/>
  <c r="H151" i="1"/>
  <c r="G151" i="1"/>
  <c r="H150" i="1"/>
  <c r="G150" i="1"/>
  <c r="H149" i="1"/>
  <c r="G149" i="1"/>
  <c r="H148" i="1"/>
  <c r="G148" i="1"/>
  <c r="H147" i="1"/>
  <c r="G147" i="1"/>
  <c r="H146" i="1"/>
  <c r="G146" i="1"/>
  <c r="H145" i="1"/>
  <c r="G145" i="1"/>
  <c r="H144" i="1"/>
  <c r="G144" i="1"/>
  <c r="H143" i="1"/>
  <c r="G143" i="1"/>
  <c r="H142" i="1"/>
  <c r="G142" i="1"/>
  <c r="H141" i="1"/>
  <c r="G141" i="1"/>
  <c r="H140" i="1"/>
  <c r="G140" i="1"/>
  <c r="H139" i="1"/>
  <c r="G139" i="1"/>
  <c r="H138" i="1"/>
  <c r="G138" i="1"/>
  <c r="H137" i="1"/>
  <c r="G137" i="1"/>
  <c r="H136" i="1"/>
  <c r="G136" i="1"/>
  <c r="H135" i="1"/>
  <c r="G135" i="1"/>
  <c r="H134" i="1"/>
  <c r="G134" i="1"/>
  <c r="H133" i="1"/>
  <c r="G133" i="1"/>
  <c r="H132" i="1"/>
  <c r="G132" i="1"/>
  <c r="H131" i="1"/>
  <c r="G131" i="1"/>
  <c r="H130" i="1"/>
  <c r="G130" i="1"/>
  <c r="H129" i="1"/>
  <c r="G129" i="1"/>
  <c r="H128" i="1"/>
  <c r="G128" i="1"/>
  <c r="H127" i="1"/>
  <c r="G127" i="1"/>
  <c r="H126" i="1"/>
  <c r="G126" i="1"/>
  <c r="H125" i="1"/>
  <c r="G125" i="1"/>
  <c r="H124" i="1"/>
  <c r="G124" i="1"/>
  <c r="H123" i="1"/>
  <c r="G123" i="1"/>
  <c r="H122" i="1"/>
  <c r="G122" i="1"/>
  <c r="H121" i="1"/>
  <c r="G121" i="1"/>
  <c r="H120" i="1"/>
  <c r="G120" i="1"/>
  <c r="H119" i="1"/>
  <c r="G119" i="1"/>
  <c r="H118" i="1"/>
  <c r="G118" i="1"/>
  <c r="H117" i="1"/>
  <c r="G117" i="1"/>
  <c r="H116" i="1"/>
  <c r="G116" i="1"/>
  <c r="H115" i="1"/>
  <c r="G115" i="1"/>
  <c r="H114" i="1"/>
  <c r="G114" i="1"/>
  <c r="H113" i="1"/>
  <c r="G113" i="1"/>
  <c r="H112" i="1"/>
  <c r="G112" i="1"/>
  <c r="H111" i="1"/>
  <c r="G111" i="1"/>
  <c r="H110" i="1"/>
  <c r="G110" i="1"/>
  <c r="H109" i="1"/>
  <c r="G109" i="1"/>
  <c r="H108" i="1"/>
  <c r="G108" i="1"/>
  <c r="H107" i="1"/>
  <c r="G107" i="1"/>
  <c r="H106" i="1"/>
  <c r="G106" i="1"/>
  <c r="H105" i="1"/>
  <c r="G105" i="1"/>
  <c r="H104" i="1"/>
  <c r="G104" i="1"/>
  <c r="H103" i="1"/>
  <c r="G103" i="1"/>
  <c r="H102" i="1"/>
  <c r="G102" i="1"/>
  <c r="H101" i="1"/>
  <c r="G101" i="1"/>
  <c r="H100" i="1"/>
  <c r="G100" i="1"/>
  <c r="H99" i="1"/>
  <c r="G99" i="1"/>
  <c r="H98" i="1"/>
  <c r="G98" i="1"/>
  <c r="H97" i="1"/>
  <c r="G97" i="1"/>
  <c r="H96" i="1"/>
  <c r="G96" i="1"/>
  <c r="H95" i="1"/>
  <c r="G95" i="1"/>
  <c r="H94" i="1"/>
  <c r="G94" i="1"/>
  <c r="H93" i="1"/>
  <c r="G93" i="1"/>
  <c r="H92" i="1"/>
  <c r="G92" i="1"/>
  <c r="H91" i="1"/>
  <c r="G91" i="1"/>
  <c r="H90" i="1"/>
  <c r="G90" i="1"/>
  <c r="H89" i="1"/>
  <c r="G89" i="1"/>
  <c r="H88" i="1"/>
  <c r="G88" i="1"/>
  <c r="H87" i="1"/>
  <c r="G87" i="1"/>
  <c r="H86" i="1"/>
  <c r="G86" i="1"/>
  <c r="H85" i="1"/>
  <c r="G85" i="1"/>
  <c r="H84" i="1"/>
  <c r="G84" i="1"/>
  <c r="H83" i="1"/>
  <c r="G83" i="1"/>
  <c r="H82" i="1"/>
  <c r="G82" i="1"/>
  <c r="H81" i="1"/>
  <c r="G81" i="1"/>
  <c r="H80" i="1"/>
  <c r="G80" i="1"/>
  <c r="H79" i="1"/>
  <c r="G79" i="1"/>
  <c r="H78" i="1"/>
  <c r="G78" i="1"/>
  <c r="H77" i="1"/>
  <c r="G77" i="1"/>
  <c r="H76" i="1"/>
  <c r="G76" i="1"/>
  <c r="H75" i="1"/>
  <c r="G75" i="1"/>
  <c r="H74" i="1"/>
  <c r="G74" i="1"/>
  <c r="H73" i="1"/>
  <c r="G73" i="1"/>
  <c r="H72" i="1"/>
  <c r="G72" i="1"/>
  <c r="H71" i="1"/>
  <c r="G71" i="1"/>
  <c r="H70" i="1"/>
  <c r="G70" i="1"/>
  <c r="H69" i="1"/>
  <c r="G69" i="1"/>
  <c r="H68" i="1"/>
  <c r="G68" i="1"/>
  <c r="H67" i="1"/>
  <c r="G67" i="1"/>
  <c r="H66" i="1"/>
  <c r="G66" i="1"/>
  <c r="H65" i="1"/>
  <c r="G65" i="1"/>
  <c r="H64" i="1"/>
  <c r="G64" i="1"/>
  <c r="H63" i="1"/>
  <c r="G63" i="1"/>
  <c r="H62" i="1"/>
  <c r="G62" i="1"/>
  <c r="H61" i="1"/>
  <c r="G61" i="1"/>
  <c r="H60" i="1"/>
  <c r="G60" i="1"/>
  <c r="H59" i="1"/>
  <c r="G59" i="1"/>
  <c r="H58" i="1"/>
  <c r="G58" i="1"/>
  <c r="H57" i="1"/>
  <c r="G57" i="1"/>
  <c r="H56" i="1"/>
  <c r="G56" i="1"/>
  <c r="H55" i="1"/>
  <c r="G55" i="1"/>
  <c r="H54" i="1"/>
  <c r="G54" i="1"/>
  <c r="H53" i="1"/>
  <c r="G53" i="1"/>
  <c r="H52" i="1"/>
  <c r="G52" i="1"/>
  <c r="H51" i="1"/>
  <c r="G51" i="1"/>
  <c r="H50" i="1"/>
  <c r="G50" i="1"/>
  <c r="H49" i="1"/>
  <c r="G49" i="1"/>
  <c r="H48" i="1"/>
  <c r="G48" i="1"/>
  <c r="H47" i="1"/>
  <c r="G47" i="1"/>
  <c r="H46" i="1"/>
  <c r="G46" i="1"/>
  <c r="H45" i="1"/>
  <c r="G45" i="1"/>
  <c r="H44" i="1"/>
  <c r="G44" i="1"/>
  <c r="H43" i="1"/>
  <c r="G43" i="1"/>
  <c r="H42" i="1"/>
  <c r="G42" i="1"/>
  <c r="G36" i="1"/>
  <c r="H36" i="1"/>
  <c r="G37" i="1"/>
  <c r="H37" i="1"/>
  <c r="G38" i="1"/>
  <c r="H38" i="1"/>
  <c r="G39" i="1"/>
  <c r="H39" i="1"/>
  <c r="G40" i="1"/>
  <c r="H40" i="1"/>
  <c r="G41" i="1"/>
  <c r="H41" i="1"/>
  <c r="H35" i="1"/>
  <c r="G35" i="1"/>
  <c r="H34" i="1"/>
  <c r="G34" i="1"/>
  <c r="H33" i="1"/>
  <c r="G33" i="1"/>
  <c r="H32" i="1"/>
  <c r="G32" i="1"/>
  <c r="H31" i="1"/>
  <c r="G31" i="1"/>
  <c r="H30" i="1"/>
  <c r="G30" i="1"/>
  <c r="H29" i="1"/>
  <c r="G29" i="1"/>
  <c r="H28" i="1"/>
  <c r="G28" i="1"/>
  <c r="H27" i="1"/>
  <c r="G27" i="1"/>
  <c r="H26" i="1"/>
  <c r="G26" i="1"/>
  <c r="H25" i="1"/>
  <c r="G25" i="1"/>
  <c r="H24" i="1"/>
  <c r="G24" i="1"/>
  <c r="H23" i="1"/>
  <c r="G23" i="1"/>
  <c r="H22" i="1"/>
  <c r="G22" i="1"/>
  <c r="H21" i="1"/>
  <c r="G21" i="1"/>
  <c r="H20" i="1"/>
  <c r="G20" i="1"/>
  <c r="G13" i="1"/>
  <c r="H13" i="1"/>
  <c r="G14" i="1"/>
  <c r="H14" i="1"/>
  <c r="G15" i="1"/>
  <c r="H15" i="1"/>
  <c r="G16" i="1"/>
  <c r="H16" i="1"/>
  <c r="G17" i="1"/>
  <c r="H17" i="1"/>
  <c r="G18" i="1"/>
  <c r="H18" i="1"/>
  <c r="G19" i="1"/>
  <c r="H19" i="1"/>
  <c r="H12" i="1"/>
  <c r="G12" i="1"/>
</calcChain>
</file>

<file path=xl/sharedStrings.xml><?xml version="1.0" encoding="utf-8"?>
<sst xmlns="http://schemas.openxmlformats.org/spreadsheetml/2006/main" count="560" uniqueCount="235">
  <si>
    <t>Культура</t>
  </si>
  <si>
    <t>Сорт, Гібрид</t>
  </si>
  <si>
    <t>Фасовка</t>
  </si>
  <si>
    <t>Насінин/грам</t>
  </si>
  <si>
    <t>Ціна з ПДВ, UAH</t>
  </si>
  <si>
    <t>Томат індетермінантний для плівкових теплиць</t>
  </si>
  <si>
    <t>Беллє F1</t>
  </si>
  <si>
    <t>нас</t>
  </si>
  <si>
    <t>Берберана F1</t>
  </si>
  <si>
    <t>Раллі F1</t>
  </si>
  <si>
    <t>Беллфорт F1</t>
  </si>
  <si>
    <t>Агіліс F1</t>
  </si>
  <si>
    <t>Арон F1</t>
  </si>
  <si>
    <t>Фарасан F1</t>
  </si>
  <si>
    <t>Томат рожевий для плівкових теплиць та відкритого грунту</t>
  </si>
  <si>
    <t>Перугіно F1</t>
  </si>
  <si>
    <r>
      <t>Роялпінк F1</t>
    </r>
    <r>
      <rPr>
        <b/>
        <sz val="11"/>
        <color rgb="FFFF0000"/>
        <rFont val="Calibri"/>
        <family val="2"/>
        <charset val="204"/>
        <scheme val="minor"/>
      </rPr>
      <t xml:space="preserve"> </t>
    </r>
  </si>
  <si>
    <t>Пінкджейн</t>
  </si>
  <si>
    <t>Томат сливовидний для плівкових теплиць</t>
  </si>
  <si>
    <t>Гранадеро F1</t>
  </si>
  <si>
    <t>Томат перцевидний для плівкових теплиць</t>
  </si>
  <si>
    <t>Поззано F1</t>
  </si>
  <si>
    <t>Томат черрі для плівкових теплиць</t>
  </si>
  <si>
    <t>Сакура F1</t>
  </si>
  <si>
    <t>Томат Marmande для плівкових теплиць</t>
  </si>
  <si>
    <t>Марсалато F1</t>
  </si>
  <si>
    <r>
      <t xml:space="preserve">Таркюто F1 </t>
    </r>
    <r>
      <rPr>
        <b/>
        <i/>
        <sz val="11"/>
        <color rgb="FFFF0000"/>
        <rFont val="Calibri"/>
        <family val="2"/>
        <charset val="204"/>
        <scheme val="minor"/>
      </rPr>
      <t>New!</t>
    </r>
  </si>
  <si>
    <t>Томат дет.</t>
  </si>
  <si>
    <t>Морелія F1</t>
  </si>
  <si>
    <t>Лоджейн F1</t>
  </si>
  <si>
    <t>Е247</t>
  </si>
  <si>
    <t>Малахіт 192</t>
  </si>
  <si>
    <t>Огірок корнішонного типу</t>
  </si>
  <si>
    <t>Дерія F1</t>
  </si>
  <si>
    <t>Георг F1</t>
  </si>
  <si>
    <t>Гуннар F1</t>
  </si>
  <si>
    <t>Седрік F1</t>
  </si>
  <si>
    <t>Северін (E23P.16087) F1</t>
  </si>
  <si>
    <t>Бйорн F1</t>
  </si>
  <si>
    <t>Е23Р.16733 F1</t>
  </si>
  <si>
    <t>Ронел F1</t>
  </si>
  <si>
    <t>Ансгар F1</t>
  </si>
  <si>
    <t>Ірленд F1</t>
  </si>
  <si>
    <t>Перець кубовидний</t>
  </si>
  <si>
    <t>Абей F1</t>
  </si>
  <si>
    <t>Магно F1</t>
  </si>
  <si>
    <t>Мультіна F1</t>
  </si>
  <si>
    <t>Перець кубовидний червоний</t>
  </si>
  <si>
    <t>Прокрафт F1</t>
  </si>
  <si>
    <t>Алміранте F1</t>
  </si>
  <si>
    <t>Банкерс F1</t>
  </si>
  <si>
    <t>Клерені F1</t>
  </si>
  <si>
    <t>Плутоніо F1</t>
  </si>
  <si>
    <t>Перець конусовидний</t>
  </si>
  <si>
    <t>Лотта F1</t>
  </si>
  <si>
    <t>Амаретта F1</t>
  </si>
  <si>
    <t>Кантатта F1</t>
  </si>
  <si>
    <t>Хаскі F1</t>
  </si>
  <si>
    <t>Перець гострий</t>
  </si>
  <si>
    <t>Хайфі F1</t>
  </si>
  <si>
    <t>Шакіра F1</t>
  </si>
  <si>
    <t>Хотстар F1</t>
  </si>
  <si>
    <t>Куатреро F1</t>
  </si>
  <si>
    <t>Форахідо</t>
  </si>
  <si>
    <t>Капуста цвітна</t>
  </si>
  <si>
    <t>Новарія F1</t>
  </si>
  <si>
    <t>2 500</t>
  </si>
  <si>
    <t>Синержі F1</t>
  </si>
  <si>
    <t>Синторі F1</t>
  </si>
  <si>
    <t>Капуста броколі</t>
  </si>
  <si>
    <t>Корато F1</t>
  </si>
  <si>
    <t>Редис</t>
  </si>
  <si>
    <t>Віенна F1</t>
  </si>
  <si>
    <t>г</t>
  </si>
  <si>
    <t>50 000 (2,75-3,0)</t>
  </si>
  <si>
    <t>50 000 (3,0-3,25)</t>
  </si>
  <si>
    <t>Джура F1</t>
  </si>
  <si>
    <t>Саріта F1</t>
  </si>
  <si>
    <t>10 000 (3,0-3,25)</t>
  </si>
  <si>
    <r>
      <t>Селеста F1</t>
    </r>
    <r>
      <rPr>
        <b/>
        <i/>
        <sz val="11"/>
        <color rgb="FFFF0000"/>
        <rFont val="Calibri"/>
        <family val="2"/>
        <charset val="204"/>
        <scheme val="minor"/>
      </rPr>
      <t xml:space="preserve"> </t>
    </r>
  </si>
  <si>
    <t>Баклажани</t>
  </si>
  <si>
    <t>Блек Перл</t>
  </si>
  <si>
    <t>Дестан F1</t>
  </si>
  <si>
    <t>Кабачок</t>
  </si>
  <si>
    <t>Ардендо F1</t>
  </si>
  <si>
    <t>Ісмаліа F1</t>
  </si>
  <si>
    <t>Лейла F1</t>
  </si>
  <si>
    <t>Інеса F1</t>
  </si>
  <si>
    <t>Аделія F1</t>
  </si>
  <si>
    <t>Марсела F1</t>
  </si>
  <si>
    <t>Цибуля</t>
  </si>
  <si>
    <t>Елсі F1</t>
  </si>
  <si>
    <t>250 000</t>
  </si>
  <si>
    <t>Іроко F1</t>
  </si>
  <si>
    <t>Мінді F1</t>
  </si>
  <si>
    <t>Ногал F1</t>
  </si>
  <si>
    <t>Каоба F1</t>
  </si>
  <si>
    <t>Таннат F1</t>
  </si>
  <si>
    <t>Монастрел F1</t>
  </si>
  <si>
    <t>25 000</t>
  </si>
  <si>
    <t>Цибуля на перо</t>
  </si>
  <si>
    <t>Кайгаро F1</t>
  </si>
  <si>
    <t>50 000</t>
  </si>
  <si>
    <t>Цибуля шніт</t>
  </si>
  <si>
    <t>Біггі</t>
  </si>
  <si>
    <t>Старо</t>
  </si>
  <si>
    <t>Цибуля порей</t>
  </si>
  <si>
    <t>Осло</t>
  </si>
  <si>
    <t>5 000</t>
  </si>
  <si>
    <t>Романостар (E25G.00709) F1</t>
  </si>
  <si>
    <t>Сігма F1</t>
  </si>
  <si>
    <t>Дакаро F1</t>
  </si>
  <si>
    <r>
      <t xml:space="preserve">Дейра F1 </t>
    </r>
    <r>
      <rPr>
        <b/>
        <i/>
        <sz val="11"/>
        <color rgb="FFFF0000"/>
        <rFont val="Calibri"/>
        <family val="2"/>
        <charset val="204"/>
        <scheme val="minor"/>
      </rPr>
      <t>New!</t>
    </r>
    <r>
      <rPr>
        <b/>
        <sz val="11"/>
        <color theme="1"/>
        <rFont val="Calibri"/>
        <family val="2"/>
        <charset val="204"/>
        <scheme val="minor"/>
      </rPr>
      <t xml:space="preserve"> </t>
    </r>
  </si>
  <si>
    <r>
      <t xml:space="preserve">Лукстар F1 </t>
    </r>
    <r>
      <rPr>
        <b/>
        <i/>
        <sz val="11"/>
        <color rgb="FFFF0000"/>
        <rFont val="Calibri"/>
        <family val="2"/>
        <charset val="204"/>
        <scheme val="minor"/>
      </rPr>
      <t>New!</t>
    </r>
    <r>
      <rPr>
        <b/>
        <sz val="11"/>
        <color theme="1"/>
        <rFont val="Calibri"/>
        <family val="2"/>
        <charset val="204"/>
        <scheme val="minor"/>
      </rPr>
      <t xml:space="preserve"> </t>
    </r>
  </si>
  <si>
    <t>Капаз F1</t>
  </si>
  <si>
    <t>Конкуіста F1</t>
  </si>
  <si>
    <t>Егназіо F1</t>
  </si>
  <si>
    <r>
      <t xml:space="preserve">Амбаріно F1 </t>
    </r>
    <r>
      <rPr>
        <b/>
        <i/>
        <sz val="11"/>
        <color rgb="FFFF0000"/>
        <rFont val="Calibri"/>
        <family val="2"/>
        <charset val="204"/>
        <scheme val="minor"/>
      </rPr>
      <t>New!</t>
    </r>
    <r>
      <rPr>
        <b/>
        <sz val="11"/>
        <color theme="1"/>
        <rFont val="Calibri"/>
        <family val="2"/>
        <charset val="204"/>
        <scheme val="minor"/>
      </rPr>
      <t xml:space="preserve"> </t>
    </r>
  </si>
  <si>
    <r>
      <t xml:space="preserve">Алмаден F1 </t>
    </r>
    <r>
      <rPr>
        <b/>
        <i/>
        <sz val="11"/>
        <color rgb="FFFF0000"/>
        <rFont val="Calibri"/>
        <family val="2"/>
        <charset val="204"/>
        <scheme val="minor"/>
      </rPr>
      <t>New!</t>
    </r>
    <r>
      <rPr>
        <b/>
        <sz val="11"/>
        <color theme="1"/>
        <rFont val="Calibri"/>
        <family val="2"/>
        <charset val="204"/>
        <scheme val="minor"/>
      </rPr>
      <t xml:space="preserve"> </t>
    </r>
  </si>
  <si>
    <t>Алкарез F1</t>
  </si>
  <si>
    <t>Кавун</t>
  </si>
  <si>
    <t>Марісто F1</t>
  </si>
  <si>
    <t>Лорісто (E26C.00050) F1</t>
  </si>
  <si>
    <t>Тамтам F1</t>
  </si>
  <si>
    <t>Термез F1</t>
  </si>
  <si>
    <t>Руні F1</t>
  </si>
  <si>
    <t>Саніара F1</t>
  </si>
  <si>
    <t>Гарбуз</t>
  </si>
  <si>
    <t>Матільда F1</t>
  </si>
  <si>
    <t>Тіана F1</t>
  </si>
  <si>
    <t>Жаклін F1</t>
  </si>
  <si>
    <t>Сампсон F1</t>
  </si>
  <si>
    <t>Спелкаст F1</t>
  </si>
  <si>
    <t>Маноск F1</t>
  </si>
  <si>
    <t>Брайт Саммер F1</t>
  </si>
  <si>
    <t>Кенжі Курі F1</t>
  </si>
  <si>
    <t>Флексі Курі F1</t>
  </si>
  <si>
    <t>Салат Ендівій</t>
  </si>
  <si>
    <t>Парманс</t>
  </si>
  <si>
    <t>1 000</t>
  </si>
  <si>
    <t>Бенефайн</t>
  </si>
  <si>
    <t>Епіріанс</t>
  </si>
  <si>
    <t>Прімафайн</t>
  </si>
  <si>
    <t>Маратонетта</t>
  </si>
  <si>
    <t>Салат Айсберг</t>
  </si>
  <si>
    <t>Едуардо</t>
  </si>
  <si>
    <t>Глендана</t>
  </si>
  <si>
    <t>Даймонд</t>
  </si>
  <si>
    <t>Енсамбл</t>
  </si>
  <si>
    <t>Плано</t>
  </si>
  <si>
    <t>Гідо</t>
  </si>
  <si>
    <t>Філемо</t>
  </si>
  <si>
    <t>Салат Лолло Біонда</t>
  </si>
  <si>
    <t>Ілема</t>
  </si>
  <si>
    <t>Дабі</t>
  </si>
  <si>
    <t>Вілі</t>
  </si>
  <si>
    <t>Бріетта</t>
  </si>
  <si>
    <t>Кріспінет</t>
  </si>
  <si>
    <t>Лабіба</t>
  </si>
  <si>
    <t>Бабіла</t>
  </si>
  <si>
    <t>Салат Лолло Росса</t>
  </si>
  <si>
    <t>Туска</t>
  </si>
  <si>
    <t>Лея</t>
  </si>
  <si>
    <t>Акане</t>
  </si>
  <si>
    <t>Азірка</t>
  </si>
  <si>
    <t>Кандюка</t>
  </si>
  <si>
    <t>Салат Батавія</t>
  </si>
  <si>
    <t>Меліна</t>
  </si>
  <si>
    <t>Авеледа</t>
  </si>
  <si>
    <t>Вайдоза</t>
  </si>
  <si>
    <t>Гілона</t>
  </si>
  <si>
    <t>Салат Ромен</t>
  </si>
  <si>
    <t>Адікамп</t>
  </si>
  <si>
    <t>Баціо</t>
  </si>
  <si>
    <t>Кілнсей</t>
  </si>
  <si>
    <t>Мезкют</t>
  </si>
  <si>
    <t>Яра</t>
  </si>
  <si>
    <t>Ксамена</t>
  </si>
  <si>
    <t>Мунред</t>
  </si>
  <si>
    <t>Коспенза</t>
  </si>
  <si>
    <t>Фарамір</t>
  </si>
  <si>
    <t>Салат маслянистий</t>
  </si>
  <si>
    <t>Ферлі</t>
  </si>
  <si>
    <t>Брайтон</t>
  </si>
  <si>
    <t>Аналотта</t>
  </si>
  <si>
    <t>Корн салат</t>
  </si>
  <si>
    <t>Акцент</t>
  </si>
  <si>
    <t>100 000</t>
  </si>
  <si>
    <t>Шпинат</t>
  </si>
  <si>
    <t>Акадія F1</t>
  </si>
  <si>
    <t>Джип F1</t>
  </si>
  <si>
    <t>ГТО F1</t>
  </si>
  <si>
    <t>Хайкантрі F1</t>
  </si>
  <si>
    <t>Кросстрек F1</t>
  </si>
  <si>
    <t>Траверс F1</t>
  </si>
  <si>
    <t>Трялбосс F1</t>
  </si>
  <si>
    <t>Базилік</t>
  </si>
  <si>
    <t>Емілі</t>
  </si>
  <si>
    <t>Маріан</t>
  </si>
  <si>
    <t>Кіра RMTD</t>
  </si>
  <si>
    <t>Розі</t>
  </si>
  <si>
    <t>Коріандр</t>
  </si>
  <si>
    <t>Маріно</t>
  </si>
  <si>
    <t>Фенхель</t>
  </si>
  <si>
    <t>Прелюдіо</t>
  </si>
  <si>
    <t>Рукола</t>
  </si>
  <si>
    <t>Грація</t>
  </si>
  <si>
    <t>драже</t>
  </si>
  <si>
    <t>1 000 000</t>
  </si>
  <si>
    <t>Тріція</t>
  </si>
  <si>
    <t>Джолізія</t>
  </si>
  <si>
    <t>Летиція RMTD</t>
  </si>
  <si>
    <t>Кріп</t>
  </si>
  <si>
    <t>Голдкрон</t>
  </si>
  <si>
    <t>Елла</t>
  </si>
  <si>
    <t>Тедді</t>
  </si>
  <si>
    <t>Петрушка</t>
  </si>
  <si>
    <t>Топіт</t>
  </si>
  <si>
    <r>
      <t>Піоне</t>
    </r>
    <r>
      <rPr>
        <b/>
        <i/>
        <sz val="11"/>
        <color rgb="FFFF0000"/>
        <rFont val="Calibri"/>
        <family val="2"/>
        <charset val="204"/>
        <scheme val="minor"/>
      </rPr>
      <t xml:space="preserve"> </t>
    </r>
    <r>
      <rPr>
        <b/>
        <sz val="11"/>
        <color rgb="FF000000"/>
        <rFont val="Calibri"/>
        <family val="2"/>
        <charset val="204"/>
        <scheme val="minor"/>
      </rPr>
      <t>RMTD</t>
    </r>
  </si>
  <si>
    <t>Катінка</t>
  </si>
  <si>
    <t>Компанія   "В І К О Л"</t>
  </si>
  <si>
    <t xml:space="preserve">           Товари компанії Енза Заден</t>
  </si>
  <si>
    <t>Приватне Підприємство "ВІКОЛ", М.КиЇв, вул. Борщагівська, 154-а, офіс 232.   Метро "Шулявська",</t>
  </si>
  <si>
    <t xml:space="preserve"> міст "ІндустриальнИй", ТЦ"АркадІя"</t>
  </si>
  <si>
    <t>тел. (067) 500 - 33 - 89</t>
  </si>
  <si>
    <t xml:space="preserve">                                                Доставка  =НОВА ПОШТА= УКРПОШТА= 1-3 днІ.</t>
  </si>
  <si>
    <t>тел. (073) 500 - 33 - 89</t>
  </si>
  <si>
    <t>Пошта   -    vicol@meta.ua</t>
  </si>
  <si>
    <t>тел. (050) 377 - 33 - 89</t>
  </si>
  <si>
    <t>Ціни на сайті   -   www.vicol.in.ua</t>
  </si>
  <si>
    <t>тел. (067) 500 - 33 - 89   viber</t>
  </si>
  <si>
    <t>Ціни діють на 01,01,26р.</t>
  </si>
  <si>
    <t>Опт. ціна</t>
  </si>
  <si>
    <t>Дилер.</t>
  </si>
  <si>
    <t>Дині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</si>
</sst>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i/>
      <sz val="11"/>
      <color rgb="FFFF0000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0"/>
      <color indexed="8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16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  <font>
      <sz val="12"/>
      <color rgb="FFFF0000"/>
      <name val="Calibri"/>
      <family val="2"/>
      <charset val="204"/>
    </font>
    <font>
      <sz val="11"/>
      <color rgb="FFFF0000"/>
      <name val="Calibri"/>
      <family val="2"/>
      <charset val="204"/>
    </font>
    <font>
      <b/>
      <sz val="12"/>
      <name val="Arial Cyr"/>
      <charset val="204"/>
    </font>
    <font>
      <sz val="11"/>
      <name val="Calibri"/>
      <family val="2"/>
      <charset val="204"/>
      <scheme val="minor"/>
    </font>
    <font>
      <b/>
      <u/>
      <sz val="10"/>
      <color theme="10"/>
      <name val="Arial Cyr"/>
      <charset val="204"/>
    </font>
    <font>
      <b/>
      <sz val="11"/>
      <color theme="1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A8D08D"/>
      </patternFill>
    </fill>
  </fills>
  <borders count="2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indexed="64"/>
      </top>
      <bottom/>
      <diagonal/>
    </border>
    <border>
      <left style="medium">
        <color rgb="FFCCCCCC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2">
    <xf numFmtId="0" fontId="0" fillId="0" borderId="0" xfId="0"/>
    <xf numFmtId="0" fontId="0" fillId="0" borderId="1" xfId="0" applyBorder="1" applyAlignment="1">
      <alignment vertical="center" wrapText="1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2" fontId="6" fillId="0" borderId="0" xfId="0" applyNumberFormat="1" applyFont="1" applyAlignment="1">
      <alignment horizontal="left"/>
    </xf>
    <xf numFmtId="0" fontId="8" fillId="0" borderId="0" xfId="0" applyFont="1"/>
    <xf numFmtId="0" fontId="9" fillId="4" borderId="0" xfId="0" applyFont="1" applyFill="1" applyAlignment="1">
      <alignment horizontal="center" vertical="center"/>
    </xf>
    <xf numFmtId="0" fontId="10" fillId="0" borderId="0" xfId="0" applyFont="1"/>
    <xf numFmtId="0" fontId="11" fillId="4" borderId="0" xfId="0" applyFont="1" applyFill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3" fillId="0" borderId="0" xfId="0" applyFont="1"/>
    <xf numFmtId="0" fontId="10" fillId="0" borderId="0" xfId="0" applyFont="1"/>
    <xf numFmtId="0" fontId="14" fillId="0" borderId="0" xfId="0" applyFont="1"/>
    <xf numFmtId="0" fontId="15" fillId="0" borderId="0" xfId="0" applyFont="1"/>
    <xf numFmtId="0" fontId="16" fillId="0" borderId="0" xfId="1" applyFont="1" applyBorder="1" applyAlignment="1" applyProtection="1">
      <alignment horizontal="center"/>
    </xf>
    <xf numFmtId="0" fontId="0" fillId="0" borderId="2" xfId="0" applyBorder="1"/>
    <xf numFmtId="0" fontId="16" fillId="0" borderId="2" xfId="1" applyFont="1" applyBorder="1" applyAlignment="1" applyProtection="1">
      <alignment horizontal="center"/>
    </xf>
    <xf numFmtId="0" fontId="10" fillId="0" borderId="2" xfId="0" applyFont="1" applyBorder="1"/>
    <xf numFmtId="0" fontId="14" fillId="0" borderId="2" xfId="0" applyFont="1" applyBorder="1"/>
    <xf numFmtId="0" fontId="15" fillId="0" borderId="2" xfId="0" applyFont="1" applyBorder="1"/>
    <xf numFmtId="0" fontId="11" fillId="5" borderId="3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1" fillId="5" borderId="11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11" fillId="5" borderId="16" xfId="0" applyFont="1" applyFill="1" applyBorder="1" applyAlignment="1">
      <alignment horizontal="center" vertical="center"/>
    </xf>
    <xf numFmtId="0" fontId="1" fillId="6" borderId="17" xfId="0" applyFont="1" applyFill="1" applyBorder="1" applyAlignment="1">
      <alignment horizontal="center" vertical="center" wrapText="1"/>
    </xf>
    <xf numFmtId="0" fontId="1" fillId="6" borderId="18" xfId="0" applyFont="1" applyFill="1" applyBorder="1" applyAlignment="1">
      <alignment horizontal="center" vertical="center" wrapText="1"/>
    </xf>
    <xf numFmtId="0" fontId="1" fillId="6" borderId="19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11" fillId="5" borderId="22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6" borderId="14" xfId="0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11" fillId="5" borderId="23" xfId="0" applyFont="1" applyFill="1" applyBorder="1" applyAlignment="1">
      <alignment horizontal="center" vertical="center"/>
    </xf>
    <xf numFmtId="0" fontId="11" fillId="5" borderId="15" xfId="0" applyFont="1" applyFill="1" applyBorder="1" applyAlignment="1">
      <alignment horizontal="center" vertical="center"/>
    </xf>
    <xf numFmtId="0" fontId="1" fillId="6" borderId="24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11" fillId="5" borderId="25" xfId="0" applyFont="1" applyFill="1" applyBorder="1" applyAlignment="1">
      <alignment horizontal="center" vertical="center"/>
    </xf>
    <xf numFmtId="0" fontId="11" fillId="5" borderId="26" xfId="0" applyFont="1" applyFill="1" applyBorder="1" applyAlignment="1">
      <alignment horizontal="center" vertical="center"/>
    </xf>
    <xf numFmtId="3" fontId="0" fillId="0" borderId="5" xfId="0" applyNumberFormat="1" applyBorder="1" applyAlignment="1">
      <alignment horizontal="center" vertical="center" wrapText="1"/>
    </xf>
    <xf numFmtId="3" fontId="0" fillId="0" borderId="16" xfId="0" applyNumberForma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3" fontId="0" fillId="0" borderId="3" xfId="0" applyNumberForma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23" xfId="0" applyBorder="1" applyAlignment="1">
      <alignment vertical="center" wrapText="1"/>
    </xf>
    <xf numFmtId="0" fontId="17" fillId="7" borderId="20" xfId="0" applyFont="1" applyFill="1" applyBorder="1" applyAlignment="1">
      <alignment horizontal="center" vertical="center" wrapText="1"/>
    </xf>
    <xf numFmtId="0" fontId="17" fillId="7" borderId="21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vicol.in.ua/" TargetMode="External"/><Relationship Id="rId1" Type="http://schemas.openxmlformats.org/officeDocument/2006/relationships/hyperlink" Target="mailto:vicol@meta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F8201-7B65-42F1-A570-A2E3C6BB51AD}">
  <dimension ref="B2:I230"/>
  <sheetViews>
    <sheetView tabSelected="1" workbookViewId="0">
      <selection activeCell="N15" sqref="N15"/>
    </sheetView>
  </sheetViews>
  <sheetFormatPr defaultRowHeight="14.4" x14ac:dyDescent="0.3"/>
  <cols>
    <col min="2" max="2" width="26.109375" customWidth="1"/>
    <col min="3" max="3" width="18.109375" customWidth="1"/>
  </cols>
  <sheetData>
    <row r="2" spans="2:9" s="5" customFormat="1" ht="23.4" x14ac:dyDescent="0.45">
      <c r="B2" s="2"/>
      <c r="C2" s="2"/>
      <c r="D2" s="2"/>
      <c r="E2" s="3" t="s">
        <v>220</v>
      </c>
      <c r="F2" s="4"/>
      <c r="G2" s="2"/>
      <c r="H2" s="2"/>
      <c r="I2" s="2"/>
    </row>
    <row r="3" spans="2:9" ht="21" x14ac:dyDescent="0.3">
      <c r="B3" s="6" t="s">
        <v>221</v>
      </c>
      <c r="C3" s="7"/>
      <c r="D3" s="7"/>
      <c r="E3" s="7"/>
      <c r="F3" s="7"/>
      <c r="G3" s="8"/>
      <c r="H3" s="8"/>
    </row>
    <row r="4" spans="2:9" ht="15.6" x14ac:dyDescent="0.3">
      <c r="B4" s="9" t="s">
        <v>231</v>
      </c>
      <c r="C4" s="10"/>
      <c r="D4" s="10"/>
      <c r="E4" s="10"/>
      <c r="F4" s="10"/>
      <c r="G4" s="8"/>
      <c r="H4" s="8"/>
    </row>
    <row r="5" spans="2:9" x14ac:dyDescent="0.3">
      <c r="B5" s="11" t="s">
        <v>222</v>
      </c>
      <c r="D5" s="11"/>
      <c r="E5" s="11"/>
      <c r="F5" s="11"/>
      <c r="G5" s="8"/>
      <c r="H5" s="8"/>
    </row>
    <row r="6" spans="2:9" ht="15.6" x14ac:dyDescent="0.3">
      <c r="B6" s="11" t="s">
        <v>223</v>
      </c>
      <c r="D6" s="11"/>
      <c r="E6" s="12" t="s">
        <v>224</v>
      </c>
      <c r="H6" s="13"/>
    </row>
    <row r="7" spans="2:9" ht="15.6" x14ac:dyDescent="0.3">
      <c r="B7" s="11" t="s">
        <v>225</v>
      </c>
      <c r="C7" s="11"/>
      <c r="D7" s="11"/>
      <c r="E7" s="12" t="s">
        <v>226</v>
      </c>
      <c r="H7" s="13"/>
    </row>
    <row r="8" spans="2:9" ht="15.6" x14ac:dyDescent="0.3">
      <c r="C8" s="14" t="s">
        <v>227</v>
      </c>
      <c r="D8" s="11"/>
      <c r="E8" s="12" t="s">
        <v>228</v>
      </c>
      <c r="H8" s="13"/>
    </row>
    <row r="9" spans="2:9" ht="16.2" thickBot="1" x14ac:dyDescent="0.35">
      <c r="B9" s="15"/>
      <c r="C9" s="16" t="s">
        <v>229</v>
      </c>
      <c r="D9" s="17"/>
      <c r="E9" s="18" t="s">
        <v>230</v>
      </c>
      <c r="F9" s="15"/>
      <c r="G9" s="15"/>
      <c r="H9" s="19"/>
    </row>
    <row r="10" spans="2:9" ht="15" thickBot="1" x14ac:dyDescent="0.35"/>
    <row r="11" spans="2:9" ht="43.8" thickBot="1" x14ac:dyDescent="0.35">
      <c r="B11" s="39" t="s">
        <v>0</v>
      </c>
      <c r="C11" s="40" t="s">
        <v>1</v>
      </c>
      <c r="D11" s="40" t="s">
        <v>2</v>
      </c>
      <c r="E11" s="40" t="s">
        <v>3</v>
      </c>
      <c r="F11" s="41" t="s">
        <v>4</v>
      </c>
      <c r="G11" s="70" t="s">
        <v>232</v>
      </c>
      <c r="H11" s="71" t="s">
        <v>233</v>
      </c>
    </row>
    <row r="12" spans="2:9" x14ac:dyDescent="0.3">
      <c r="B12" s="31" t="s">
        <v>5</v>
      </c>
      <c r="C12" s="32" t="s">
        <v>6</v>
      </c>
      <c r="D12" s="33">
        <v>500</v>
      </c>
      <c r="E12" s="33" t="s">
        <v>7</v>
      </c>
      <c r="F12" s="47"/>
      <c r="G12" s="20">
        <f t="shared" ref="G12" si="0">F12*0.93</f>
        <v>0</v>
      </c>
      <c r="H12" s="21">
        <f t="shared" ref="H12" si="1">F12*0.9</f>
        <v>0</v>
      </c>
    </row>
    <row r="13" spans="2:9" x14ac:dyDescent="0.3">
      <c r="B13" s="34"/>
      <c r="C13" s="28" t="s">
        <v>8</v>
      </c>
      <c r="D13" s="29">
        <v>500</v>
      </c>
      <c r="E13" s="29" t="s">
        <v>7</v>
      </c>
      <c r="F13" s="29">
        <v>2458.5</v>
      </c>
      <c r="G13" s="22">
        <f t="shared" ref="G13:G19" si="2">F13*0.93</f>
        <v>2286.4050000000002</v>
      </c>
      <c r="H13" s="23">
        <f t="shared" ref="H13:H19" si="3">F13*0.9</f>
        <v>2212.65</v>
      </c>
    </row>
    <row r="14" spans="2:9" x14ac:dyDescent="0.3">
      <c r="B14" s="34"/>
      <c r="C14" s="28" t="s">
        <v>9</v>
      </c>
      <c r="D14" s="29">
        <v>500</v>
      </c>
      <c r="E14" s="29" t="s">
        <v>7</v>
      </c>
      <c r="F14" s="25"/>
      <c r="G14" s="22">
        <f t="shared" si="2"/>
        <v>0</v>
      </c>
      <c r="H14" s="23">
        <f t="shared" si="3"/>
        <v>0</v>
      </c>
    </row>
    <row r="15" spans="2:9" x14ac:dyDescent="0.3">
      <c r="B15" s="34"/>
      <c r="C15" s="28" t="s">
        <v>10</v>
      </c>
      <c r="D15" s="29">
        <v>500</v>
      </c>
      <c r="E15" s="29" t="s">
        <v>7</v>
      </c>
      <c r="F15" s="29">
        <v>2682</v>
      </c>
      <c r="G15" s="22">
        <f t="shared" si="2"/>
        <v>2494.2600000000002</v>
      </c>
      <c r="H15" s="23">
        <f t="shared" si="3"/>
        <v>2413.8000000000002</v>
      </c>
    </row>
    <row r="16" spans="2:9" x14ac:dyDescent="0.3">
      <c r="B16" s="34"/>
      <c r="C16" s="28" t="s">
        <v>11</v>
      </c>
      <c r="D16" s="29">
        <v>500</v>
      </c>
      <c r="E16" s="29" t="s">
        <v>7</v>
      </c>
      <c r="F16" s="29">
        <v>2682</v>
      </c>
      <c r="G16" s="22">
        <f t="shared" si="2"/>
        <v>2494.2600000000002</v>
      </c>
      <c r="H16" s="23">
        <f t="shared" si="3"/>
        <v>2413.8000000000002</v>
      </c>
    </row>
    <row r="17" spans="2:8" x14ac:dyDescent="0.3">
      <c r="B17" s="34"/>
      <c r="C17" s="28" t="s">
        <v>12</v>
      </c>
      <c r="D17" s="29">
        <v>500</v>
      </c>
      <c r="E17" s="29" t="s">
        <v>7</v>
      </c>
      <c r="F17" s="29">
        <v>2682</v>
      </c>
      <c r="G17" s="22">
        <f t="shared" si="2"/>
        <v>2494.2600000000002</v>
      </c>
      <c r="H17" s="23">
        <f t="shared" si="3"/>
        <v>2413.8000000000002</v>
      </c>
    </row>
    <row r="18" spans="2:8" x14ac:dyDescent="0.3">
      <c r="B18" s="34"/>
      <c r="C18" s="46" t="s">
        <v>13</v>
      </c>
      <c r="D18" s="29">
        <v>100</v>
      </c>
      <c r="E18" s="29" t="s">
        <v>7</v>
      </c>
      <c r="F18" s="29">
        <v>774</v>
      </c>
      <c r="G18" s="22">
        <f t="shared" si="2"/>
        <v>719.82</v>
      </c>
      <c r="H18" s="23">
        <f t="shared" si="3"/>
        <v>696.6</v>
      </c>
    </row>
    <row r="19" spans="2:8" ht="15" thickBot="1" x14ac:dyDescent="0.35">
      <c r="B19" s="35"/>
      <c r="C19" s="48"/>
      <c r="D19" s="37">
        <v>500</v>
      </c>
      <c r="E19" s="37" t="s">
        <v>7</v>
      </c>
      <c r="F19" s="37">
        <v>3870</v>
      </c>
      <c r="G19" s="38">
        <f t="shared" si="2"/>
        <v>3599.1000000000004</v>
      </c>
      <c r="H19" s="26">
        <f t="shared" si="3"/>
        <v>3483</v>
      </c>
    </row>
    <row r="20" spans="2:8" ht="70.8" customHeight="1" x14ac:dyDescent="0.3">
      <c r="B20" s="31" t="s">
        <v>14</v>
      </c>
      <c r="C20" s="32" t="s">
        <v>15</v>
      </c>
      <c r="D20" s="33">
        <v>100</v>
      </c>
      <c r="E20" s="33" t="s">
        <v>7</v>
      </c>
      <c r="F20" s="33">
        <v>610.5</v>
      </c>
      <c r="G20" s="20">
        <f t="shared" ref="G20:G22" si="4">F20*0.93</f>
        <v>567.76499999999999</v>
      </c>
      <c r="H20" s="21">
        <f t="shared" ref="H20:H22" si="5">F20*0.9</f>
        <v>549.45000000000005</v>
      </c>
    </row>
    <row r="21" spans="2:8" x14ac:dyDescent="0.3">
      <c r="B21" s="34"/>
      <c r="C21" s="30" t="s">
        <v>16</v>
      </c>
      <c r="D21" s="29">
        <v>100</v>
      </c>
      <c r="E21" s="29" t="s">
        <v>7</v>
      </c>
      <c r="F21" s="25"/>
      <c r="G21" s="22">
        <f t="shared" si="4"/>
        <v>0</v>
      </c>
      <c r="H21" s="23">
        <f t="shared" si="5"/>
        <v>0</v>
      </c>
    </row>
    <row r="22" spans="2:8" ht="15" thickBot="1" x14ac:dyDescent="0.35">
      <c r="B22" s="35"/>
      <c r="C22" s="36" t="s">
        <v>17</v>
      </c>
      <c r="D22" s="37">
        <v>500</v>
      </c>
      <c r="E22" s="37" t="s">
        <v>7</v>
      </c>
      <c r="F22" s="37">
        <v>1036.5</v>
      </c>
      <c r="G22" s="38">
        <f t="shared" si="4"/>
        <v>963.94500000000005</v>
      </c>
      <c r="H22" s="26">
        <f t="shared" si="5"/>
        <v>932.85</v>
      </c>
    </row>
    <row r="23" spans="2:8" ht="29.4" thickBot="1" x14ac:dyDescent="0.35">
      <c r="B23" s="52" t="s">
        <v>18</v>
      </c>
      <c r="C23" s="53" t="s">
        <v>19</v>
      </c>
      <c r="D23" s="54">
        <v>250</v>
      </c>
      <c r="E23" s="54" t="s">
        <v>7</v>
      </c>
      <c r="F23" s="54">
        <v>1494</v>
      </c>
      <c r="G23" s="55">
        <f t="shared" ref="G23" si="6">F23*0.93</f>
        <v>1389.42</v>
      </c>
      <c r="H23" s="56">
        <f t="shared" ref="H23" si="7">F23*0.9</f>
        <v>1344.6000000000001</v>
      </c>
    </row>
    <row r="24" spans="2:8" ht="29.4" thickBot="1" x14ac:dyDescent="0.35">
      <c r="B24" s="52" t="s">
        <v>20</v>
      </c>
      <c r="C24" s="53" t="s">
        <v>21</v>
      </c>
      <c r="D24" s="54">
        <v>250</v>
      </c>
      <c r="E24" s="54" t="s">
        <v>7</v>
      </c>
      <c r="F24" s="54">
        <v>1605</v>
      </c>
      <c r="G24" s="55">
        <f t="shared" ref="G24" si="8">F24*0.93</f>
        <v>1492.65</v>
      </c>
      <c r="H24" s="56">
        <f t="shared" ref="H24" si="9">F24*0.9</f>
        <v>1444.5</v>
      </c>
    </row>
    <row r="25" spans="2:8" ht="29.4" thickBot="1" x14ac:dyDescent="0.35">
      <c r="B25" s="52" t="s">
        <v>22</v>
      </c>
      <c r="C25" s="53" t="s">
        <v>23</v>
      </c>
      <c r="D25" s="54">
        <v>250</v>
      </c>
      <c r="E25" s="54" t="s">
        <v>7</v>
      </c>
      <c r="F25" s="54">
        <v>2640</v>
      </c>
      <c r="G25" s="55">
        <f t="shared" ref="G25" si="10">F25*0.93</f>
        <v>2455.2000000000003</v>
      </c>
      <c r="H25" s="56">
        <f t="shared" ref="H25" si="11">F25*0.9</f>
        <v>2376</v>
      </c>
    </row>
    <row r="26" spans="2:8" ht="57" customHeight="1" x14ac:dyDescent="0.3">
      <c r="B26" s="31" t="s">
        <v>24</v>
      </c>
      <c r="C26" s="32" t="s">
        <v>25</v>
      </c>
      <c r="D26" s="33">
        <v>250</v>
      </c>
      <c r="E26" s="33" t="s">
        <v>7</v>
      </c>
      <c r="F26" s="33">
        <v>1831.5</v>
      </c>
      <c r="G26" s="20">
        <f t="shared" ref="G26:G27" si="12">F26*0.93</f>
        <v>1703.2950000000001</v>
      </c>
      <c r="H26" s="21">
        <f t="shared" ref="H26:H27" si="13">F26*0.9</f>
        <v>1648.3500000000001</v>
      </c>
    </row>
    <row r="27" spans="2:8" ht="15" thickBot="1" x14ac:dyDescent="0.35">
      <c r="B27" s="35"/>
      <c r="C27" s="50" t="s">
        <v>26</v>
      </c>
      <c r="D27" s="37">
        <v>100</v>
      </c>
      <c r="E27" s="37" t="s">
        <v>7</v>
      </c>
      <c r="F27" s="37">
        <v>742.5</v>
      </c>
      <c r="G27" s="38">
        <f t="shared" si="12"/>
        <v>690.52500000000009</v>
      </c>
      <c r="H27" s="26">
        <f t="shared" si="13"/>
        <v>668.25</v>
      </c>
    </row>
    <row r="28" spans="2:8" x14ac:dyDescent="0.3">
      <c r="B28" s="31" t="s">
        <v>27</v>
      </c>
      <c r="C28" s="32" t="s">
        <v>28</v>
      </c>
      <c r="D28" s="33">
        <v>500</v>
      </c>
      <c r="E28" s="33" t="s">
        <v>7</v>
      </c>
      <c r="F28" s="33">
        <v>511.5</v>
      </c>
      <c r="G28" s="20">
        <f t="shared" ref="G28:G31" si="14">F28*0.93</f>
        <v>475.69500000000005</v>
      </c>
      <c r="H28" s="21">
        <f t="shared" ref="H28:H31" si="15">F28*0.9</f>
        <v>460.35</v>
      </c>
    </row>
    <row r="29" spans="2:8" x14ac:dyDescent="0.3">
      <c r="B29" s="34"/>
      <c r="C29" s="28" t="s">
        <v>29</v>
      </c>
      <c r="D29" s="29">
        <v>500</v>
      </c>
      <c r="E29" s="29" t="s">
        <v>7</v>
      </c>
      <c r="F29" s="29">
        <v>561</v>
      </c>
      <c r="G29" s="22">
        <f t="shared" si="14"/>
        <v>521.73</v>
      </c>
      <c r="H29" s="23">
        <f t="shared" si="15"/>
        <v>504.90000000000003</v>
      </c>
    </row>
    <row r="30" spans="2:8" x14ac:dyDescent="0.3">
      <c r="B30" s="34"/>
      <c r="C30" s="28" t="s">
        <v>30</v>
      </c>
      <c r="D30" s="29">
        <v>500</v>
      </c>
      <c r="E30" s="29" t="s">
        <v>7</v>
      </c>
      <c r="F30" s="29">
        <v>510</v>
      </c>
      <c r="G30" s="22">
        <f t="shared" si="14"/>
        <v>474.3</v>
      </c>
      <c r="H30" s="23">
        <f t="shared" si="15"/>
        <v>459</v>
      </c>
    </row>
    <row r="31" spans="2:8" ht="15" thickBot="1" x14ac:dyDescent="0.35">
      <c r="B31" s="35"/>
      <c r="C31" s="36" t="s">
        <v>31</v>
      </c>
      <c r="D31" s="37">
        <v>500</v>
      </c>
      <c r="E31" s="37" t="s">
        <v>7</v>
      </c>
      <c r="F31" s="37">
        <v>600</v>
      </c>
      <c r="G31" s="38">
        <f t="shared" si="14"/>
        <v>558</v>
      </c>
      <c r="H31" s="26">
        <f t="shared" si="15"/>
        <v>540</v>
      </c>
    </row>
    <row r="32" spans="2:8" x14ac:dyDescent="0.3">
      <c r="B32" s="31" t="s">
        <v>32</v>
      </c>
      <c r="C32" s="32" t="s">
        <v>33</v>
      </c>
      <c r="D32" s="33">
        <v>500</v>
      </c>
      <c r="E32" s="33" t="s">
        <v>7</v>
      </c>
      <c r="F32" s="33">
        <v>858</v>
      </c>
      <c r="G32" s="20">
        <f t="shared" ref="G32:G35" si="16">F32*0.93</f>
        <v>797.94</v>
      </c>
      <c r="H32" s="21">
        <f t="shared" ref="H32:H35" si="17">F32*0.9</f>
        <v>772.2</v>
      </c>
    </row>
    <row r="33" spans="2:8" x14ac:dyDescent="0.3">
      <c r="B33" s="34"/>
      <c r="C33" s="28" t="s">
        <v>34</v>
      </c>
      <c r="D33" s="29">
        <v>500</v>
      </c>
      <c r="E33" s="29" t="s">
        <v>7</v>
      </c>
      <c r="F33" s="29">
        <v>1320</v>
      </c>
      <c r="G33" s="22">
        <f t="shared" si="16"/>
        <v>1227.6000000000001</v>
      </c>
      <c r="H33" s="23">
        <f t="shared" si="17"/>
        <v>1188</v>
      </c>
    </row>
    <row r="34" spans="2:8" x14ac:dyDescent="0.3">
      <c r="B34" s="34"/>
      <c r="C34" s="28" t="s">
        <v>35</v>
      </c>
      <c r="D34" s="29">
        <v>500</v>
      </c>
      <c r="E34" s="29" t="s">
        <v>7</v>
      </c>
      <c r="F34" s="29">
        <v>1237.5</v>
      </c>
      <c r="G34" s="22">
        <f t="shared" si="16"/>
        <v>1150.875</v>
      </c>
      <c r="H34" s="23">
        <f t="shared" si="17"/>
        <v>1113.75</v>
      </c>
    </row>
    <row r="35" spans="2:8" x14ac:dyDescent="0.3">
      <c r="B35" s="34"/>
      <c r="C35" s="28" t="s">
        <v>36</v>
      </c>
      <c r="D35" s="29">
        <v>500</v>
      </c>
      <c r="E35" s="29" t="s">
        <v>7</v>
      </c>
      <c r="F35" s="29">
        <v>858</v>
      </c>
      <c r="G35" s="22">
        <f t="shared" si="16"/>
        <v>797.94</v>
      </c>
      <c r="H35" s="23">
        <f t="shared" si="17"/>
        <v>772.2</v>
      </c>
    </row>
    <row r="36" spans="2:8" ht="28.8" x14ac:dyDescent="0.3">
      <c r="B36" s="34"/>
      <c r="C36" s="28" t="s">
        <v>37</v>
      </c>
      <c r="D36" s="29">
        <v>500</v>
      </c>
      <c r="E36" s="29" t="s">
        <v>7</v>
      </c>
      <c r="F36" s="29">
        <v>1320</v>
      </c>
      <c r="G36" s="22">
        <f t="shared" ref="G36:G41" si="18">F36*0.93</f>
        <v>1227.6000000000001</v>
      </c>
      <c r="H36" s="23">
        <f t="shared" ref="H36:H41" si="19">F36*0.9</f>
        <v>1188</v>
      </c>
    </row>
    <row r="37" spans="2:8" x14ac:dyDescent="0.3">
      <c r="B37" s="34"/>
      <c r="C37" s="28" t="s">
        <v>38</v>
      </c>
      <c r="D37" s="29">
        <v>500</v>
      </c>
      <c r="E37" s="29" t="s">
        <v>7</v>
      </c>
      <c r="F37" s="29">
        <v>1320</v>
      </c>
      <c r="G37" s="22">
        <f t="shared" si="18"/>
        <v>1227.6000000000001</v>
      </c>
      <c r="H37" s="23">
        <f t="shared" si="19"/>
        <v>1188</v>
      </c>
    </row>
    <row r="38" spans="2:8" x14ac:dyDescent="0.3">
      <c r="B38" s="34"/>
      <c r="C38" s="28" t="s">
        <v>39</v>
      </c>
      <c r="D38" s="29">
        <v>250</v>
      </c>
      <c r="E38" s="29" t="s">
        <v>7</v>
      </c>
      <c r="F38" s="29">
        <v>675</v>
      </c>
      <c r="G38" s="22">
        <f t="shared" si="18"/>
        <v>627.75</v>
      </c>
      <c r="H38" s="23">
        <f t="shared" si="19"/>
        <v>607.5</v>
      </c>
    </row>
    <row r="39" spans="2:8" x14ac:dyDescent="0.3">
      <c r="B39" s="34"/>
      <c r="C39" s="28" t="s">
        <v>40</v>
      </c>
      <c r="D39" s="29">
        <v>250</v>
      </c>
      <c r="E39" s="29" t="s">
        <v>7</v>
      </c>
      <c r="F39" s="29">
        <v>675</v>
      </c>
      <c r="G39" s="22">
        <f t="shared" si="18"/>
        <v>627.75</v>
      </c>
      <c r="H39" s="23">
        <f t="shared" si="19"/>
        <v>607.5</v>
      </c>
    </row>
    <row r="40" spans="2:8" x14ac:dyDescent="0.3">
      <c r="B40" s="34"/>
      <c r="C40" s="28" t="s">
        <v>41</v>
      </c>
      <c r="D40" s="29">
        <v>250</v>
      </c>
      <c r="E40" s="29" t="s">
        <v>7</v>
      </c>
      <c r="F40" s="29">
        <v>675</v>
      </c>
      <c r="G40" s="22">
        <f t="shared" si="18"/>
        <v>627.75</v>
      </c>
      <c r="H40" s="23">
        <f t="shared" si="19"/>
        <v>607.5</v>
      </c>
    </row>
    <row r="41" spans="2:8" ht="15" thickBot="1" x14ac:dyDescent="0.35">
      <c r="B41" s="35"/>
      <c r="C41" s="36" t="s">
        <v>42</v>
      </c>
      <c r="D41" s="37">
        <v>500</v>
      </c>
      <c r="E41" s="37" t="s">
        <v>7</v>
      </c>
      <c r="F41" s="37">
        <v>1320</v>
      </c>
      <c r="G41" s="38">
        <f t="shared" si="18"/>
        <v>1227.6000000000001</v>
      </c>
      <c r="H41" s="26">
        <f t="shared" si="19"/>
        <v>1188</v>
      </c>
    </row>
    <row r="42" spans="2:8" x14ac:dyDescent="0.3">
      <c r="B42" s="31" t="s">
        <v>43</v>
      </c>
      <c r="C42" s="32" t="s">
        <v>44</v>
      </c>
      <c r="D42" s="33">
        <v>500</v>
      </c>
      <c r="E42" s="33" t="s">
        <v>7</v>
      </c>
      <c r="F42" s="33">
        <v>1800</v>
      </c>
      <c r="G42" s="20">
        <f t="shared" ref="G42:G44" si="20">F42*0.93</f>
        <v>1674</v>
      </c>
      <c r="H42" s="21">
        <f t="shared" ref="H42:H44" si="21">F42*0.9</f>
        <v>1620</v>
      </c>
    </row>
    <row r="43" spans="2:8" x14ac:dyDescent="0.3">
      <c r="B43" s="34"/>
      <c r="C43" s="28" t="s">
        <v>45</v>
      </c>
      <c r="D43" s="29">
        <v>500</v>
      </c>
      <c r="E43" s="29" t="s">
        <v>7</v>
      </c>
      <c r="F43" s="29">
        <v>3162</v>
      </c>
      <c r="G43" s="22">
        <f t="shared" si="20"/>
        <v>2940.6600000000003</v>
      </c>
      <c r="H43" s="23">
        <f t="shared" si="21"/>
        <v>2845.8</v>
      </c>
    </row>
    <row r="44" spans="2:8" ht="15" thickBot="1" x14ac:dyDescent="0.35">
      <c r="B44" s="35"/>
      <c r="C44" s="36" t="s">
        <v>46</v>
      </c>
      <c r="D44" s="37">
        <v>500</v>
      </c>
      <c r="E44" s="37" t="s">
        <v>7</v>
      </c>
      <c r="F44" s="37">
        <v>1605</v>
      </c>
      <c r="G44" s="38">
        <f t="shared" si="20"/>
        <v>1492.65</v>
      </c>
      <c r="H44" s="26">
        <f t="shared" si="21"/>
        <v>1444.5</v>
      </c>
    </row>
    <row r="45" spans="2:8" x14ac:dyDescent="0.3">
      <c r="B45" s="31" t="s">
        <v>47</v>
      </c>
      <c r="C45" s="32" t="s">
        <v>48</v>
      </c>
      <c r="D45" s="33">
        <v>500</v>
      </c>
      <c r="E45" s="33" t="s">
        <v>7</v>
      </c>
      <c r="F45" s="33">
        <v>1590</v>
      </c>
      <c r="G45" s="20">
        <f t="shared" ref="G45:G49" si="22">F45*0.93</f>
        <v>1478.7</v>
      </c>
      <c r="H45" s="21">
        <f t="shared" ref="H45:H49" si="23">F45*0.9</f>
        <v>1431</v>
      </c>
    </row>
    <row r="46" spans="2:8" x14ac:dyDescent="0.3">
      <c r="B46" s="34"/>
      <c r="C46" s="28" t="s">
        <v>49</v>
      </c>
      <c r="D46" s="29">
        <v>500</v>
      </c>
      <c r="E46" s="29" t="s">
        <v>7</v>
      </c>
      <c r="F46" s="29">
        <v>1828.5</v>
      </c>
      <c r="G46" s="22">
        <f t="shared" si="22"/>
        <v>1700.5050000000001</v>
      </c>
      <c r="H46" s="23">
        <f t="shared" si="23"/>
        <v>1645.65</v>
      </c>
    </row>
    <row r="47" spans="2:8" x14ac:dyDescent="0.3">
      <c r="B47" s="34"/>
      <c r="C47" s="28" t="s">
        <v>50</v>
      </c>
      <c r="D47" s="29">
        <v>500</v>
      </c>
      <c r="E47" s="29" t="s">
        <v>7</v>
      </c>
      <c r="F47" s="29">
        <v>1828.5</v>
      </c>
      <c r="G47" s="22">
        <f t="shared" si="22"/>
        <v>1700.5050000000001</v>
      </c>
      <c r="H47" s="23">
        <f t="shared" si="23"/>
        <v>1645.65</v>
      </c>
    </row>
    <row r="48" spans="2:8" x14ac:dyDescent="0.3">
      <c r="B48" s="34"/>
      <c r="C48" s="28" t="s">
        <v>51</v>
      </c>
      <c r="D48" s="29">
        <v>500</v>
      </c>
      <c r="E48" s="29" t="s">
        <v>7</v>
      </c>
      <c r="F48" s="29">
        <v>1828.5</v>
      </c>
      <c r="G48" s="22">
        <f t="shared" si="22"/>
        <v>1700.5050000000001</v>
      </c>
      <c r="H48" s="23">
        <f t="shared" si="23"/>
        <v>1645.65</v>
      </c>
    </row>
    <row r="49" spans="2:8" ht="15" thickBot="1" x14ac:dyDescent="0.35">
      <c r="B49" s="35"/>
      <c r="C49" s="36" t="s">
        <v>52</v>
      </c>
      <c r="D49" s="37">
        <v>500</v>
      </c>
      <c r="E49" s="37" t="s">
        <v>7</v>
      </c>
      <c r="F49" s="37">
        <v>3402</v>
      </c>
      <c r="G49" s="38">
        <f t="shared" si="22"/>
        <v>3163.86</v>
      </c>
      <c r="H49" s="26">
        <f t="shared" si="23"/>
        <v>3061.8</v>
      </c>
    </row>
    <row r="50" spans="2:8" x14ac:dyDescent="0.3">
      <c r="B50" s="31" t="s">
        <v>53</v>
      </c>
      <c r="C50" s="32" t="s">
        <v>54</v>
      </c>
      <c r="D50" s="33">
        <v>500</v>
      </c>
      <c r="E50" s="33" t="s">
        <v>7</v>
      </c>
      <c r="F50" s="33">
        <v>1425</v>
      </c>
      <c r="G50" s="20">
        <f t="shared" ref="G50:G53" si="24">F50*0.93</f>
        <v>1325.25</v>
      </c>
      <c r="H50" s="21">
        <f t="shared" ref="H50:H53" si="25">F50*0.9</f>
        <v>1282.5</v>
      </c>
    </row>
    <row r="51" spans="2:8" x14ac:dyDescent="0.3">
      <c r="B51" s="34"/>
      <c r="C51" s="28" t="s">
        <v>55</v>
      </c>
      <c r="D51" s="29">
        <v>500</v>
      </c>
      <c r="E51" s="29" t="s">
        <v>7</v>
      </c>
      <c r="F51" s="29">
        <v>1440</v>
      </c>
      <c r="G51" s="22">
        <f t="shared" si="24"/>
        <v>1339.2</v>
      </c>
      <c r="H51" s="23">
        <f t="shared" si="25"/>
        <v>1296</v>
      </c>
    </row>
    <row r="52" spans="2:8" x14ac:dyDescent="0.3">
      <c r="B52" s="34"/>
      <c r="C52" s="28" t="s">
        <v>56</v>
      </c>
      <c r="D52" s="29">
        <v>500</v>
      </c>
      <c r="E52" s="29" t="s">
        <v>7</v>
      </c>
      <c r="F52" s="29">
        <v>1470</v>
      </c>
      <c r="G52" s="22">
        <f t="shared" si="24"/>
        <v>1367.1000000000001</v>
      </c>
      <c r="H52" s="23">
        <f t="shared" si="25"/>
        <v>1323</v>
      </c>
    </row>
    <row r="53" spans="2:8" ht="15" thickBot="1" x14ac:dyDescent="0.35">
      <c r="B53" s="35"/>
      <c r="C53" s="36" t="s">
        <v>57</v>
      </c>
      <c r="D53" s="37">
        <v>500</v>
      </c>
      <c r="E53" s="37" t="s">
        <v>7</v>
      </c>
      <c r="F53" s="37">
        <v>1575</v>
      </c>
      <c r="G53" s="38">
        <f t="shared" si="24"/>
        <v>1464.75</v>
      </c>
      <c r="H53" s="26">
        <f t="shared" si="25"/>
        <v>1417.5</v>
      </c>
    </row>
    <row r="54" spans="2:8" x14ac:dyDescent="0.3">
      <c r="B54" s="31" t="s">
        <v>58</v>
      </c>
      <c r="C54" s="32" t="s">
        <v>59</v>
      </c>
      <c r="D54" s="33">
        <v>500</v>
      </c>
      <c r="E54" s="33" t="s">
        <v>7</v>
      </c>
      <c r="F54" s="33">
        <v>1710</v>
      </c>
      <c r="G54" s="20">
        <f t="shared" ref="G54:G58" si="26">F54*0.93</f>
        <v>1590.3000000000002</v>
      </c>
      <c r="H54" s="21">
        <f t="shared" ref="H54:H58" si="27">F54*0.9</f>
        <v>1539</v>
      </c>
    </row>
    <row r="55" spans="2:8" x14ac:dyDescent="0.3">
      <c r="B55" s="34"/>
      <c r="C55" s="28" t="s">
        <v>60</v>
      </c>
      <c r="D55" s="29">
        <v>500</v>
      </c>
      <c r="E55" s="29" t="s">
        <v>7</v>
      </c>
      <c r="F55" s="29">
        <v>1710</v>
      </c>
      <c r="G55" s="22">
        <f t="shared" si="26"/>
        <v>1590.3000000000002</v>
      </c>
      <c r="H55" s="23">
        <f t="shared" si="27"/>
        <v>1539</v>
      </c>
    </row>
    <row r="56" spans="2:8" x14ac:dyDescent="0.3">
      <c r="B56" s="34"/>
      <c r="C56" s="28" t="s">
        <v>61</v>
      </c>
      <c r="D56" s="29">
        <v>500</v>
      </c>
      <c r="E56" s="29" t="s">
        <v>7</v>
      </c>
      <c r="F56" s="29">
        <v>1710</v>
      </c>
      <c r="G56" s="22">
        <f t="shared" si="26"/>
        <v>1590.3000000000002</v>
      </c>
      <c r="H56" s="23">
        <f t="shared" si="27"/>
        <v>1539</v>
      </c>
    </row>
    <row r="57" spans="2:8" x14ac:dyDescent="0.3">
      <c r="B57" s="34"/>
      <c r="C57" s="28" t="s">
        <v>62</v>
      </c>
      <c r="D57" s="29">
        <v>250</v>
      </c>
      <c r="E57" s="29" t="s">
        <v>7</v>
      </c>
      <c r="F57" s="29">
        <v>870</v>
      </c>
      <c r="G57" s="22">
        <f t="shared" si="26"/>
        <v>809.1</v>
      </c>
      <c r="H57" s="23">
        <f t="shared" si="27"/>
        <v>783</v>
      </c>
    </row>
    <row r="58" spans="2:8" ht="15" thickBot="1" x14ac:dyDescent="0.35">
      <c r="B58" s="35"/>
      <c r="C58" s="36" t="s">
        <v>63</v>
      </c>
      <c r="D58" s="37">
        <v>250</v>
      </c>
      <c r="E58" s="37" t="s">
        <v>7</v>
      </c>
      <c r="F58" s="37">
        <v>870</v>
      </c>
      <c r="G58" s="38">
        <f t="shared" si="26"/>
        <v>809.1</v>
      </c>
      <c r="H58" s="26">
        <f t="shared" si="27"/>
        <v>783</v>
      </c>
    </row>
    <row r="59" spans="2:8" x14ac:dyDescent="0.3">
      <c r="B59" s="31" t="s">
        <v>64</v>
      </c>
      <c r="C59" s="32" t="s">
        <v>65</v>
      </c>
      <c r="D59" s="33" t="s">
        <v>66</v>
      </c>
      <c r="E59" s="33" t="s">
        <v>7</v>
      </c>
      <c r="F59" s="33">
        <v>2772</v>
      </c>
      <c r="G59" s="20">
        <f t="shared" ref="G59:G61" si="28">F59*0.93</f>
        <v>2577.96</v>
      </c>
      <c r="H59" s="21">
        <f t="shared" ref="H59:H61" si="29">F59*0.9</f>
        <v>2494.8000000000002</v>
      </c>
    </row>
    <row r="60" spans="2:8" x14ac:dyDescent="0.3">
      <c r="B60" s="34"/>
      <c r="C60" s="28" t="s">
        <v>67</v>
      </c>
      <c r="D60" s="29" t="s">
        <v>66</v>
      </c>
      <c r="E60" s="29" t="s">
        <v>7</v>
      </c>
      <c r="F60" s="29">
        <v>2772</v>
      </c>
      <c r="G60" s="22">
        <f t="shared" si="28"/>
        <v>2577.96</v>
      </c>
      <c r="H60" s="23">
        <f t="shared" si="29"/>
        <v>2494.8000000000002</v>
      </c>
    </row>
    <row r="61" spans="2:8" ht="15" thickBot="1" x14ac:dyDescent="0.35">
      <c r="B61" s="35"/>
      <c r="C61" s="36" t="s">
        <v>68</v>
      </c>
      <c r="D61" s="37" t="s">
        <v>66</v>
      </c>
      <c r="E61" s="37" t="s">
        <v>7</v>
      </c>
      <c r="F61" s="37">
        <v>3960</v>
      </c>
      <c r="G61" s="38">
        <f t="shared" si="28"/>
        <v>3682.8</v>
      </c>
      <c r="H61" s="26">
        <f t="shared" si="29"/>
        <v>3564</v>
      </c>
    </row>
    <row r="62" spans="2:8" ht="15" thickBot="1" x14ac:dyDescent="0.35">
      <c r="B62" s="52" t="s">
        <v>69</v>
      </c>
      <c r="C62" s="53" t="s">
        <v>70</v>
      </c>
      <c r="D62" s="54" t="s">
        <v>66</v>
      </c>
      <c r="E62" s="54" t="s">
        <v>7</v>
      </c>
      <c r="F62" s="69"/>
      <c r="G62" s="55">
        <f t="shared" ref="G62" si="30">F62*0.93</f>
        <v>0</v>
      </c>
      <c r="H62" s="56">
        <f t="shared" ref="H62" si="31">F62*0.9</f>
        <v>0</v>
      </c>
    </row>
    <row r="63" spans="2:8" x14ac:dyDescent="0.3">
      <c r="B63" s="31" t="s">
        <v>71</v>
      </c>
      <c r="C63" s="49" t="s">
        <v>72</v>
      </c>
      <c r="D63" s="33">
        <v>250</v>
      </c>
      <c r="E63" s="33" t="s">
        <v>73</v>
      </c>
      <c r="F63" s="33">
        <v>1560</v>
      </c>
      <c r="G63" s="20">
        <f t="shared" ref="G63:G71" si="32">F63*0.93</f>
        <v>1450.8000000000002</v>
      </c>
      <c r="H63" s="21">
        <f t="shared" ref="H63:H71" si="33">F63*0.9</f>
        <v>1404</v>
      </c>
    </row>
    <row r="64" spans="2:8" ht="28.8" x14ac:dyDescent="0.3">
      <c r="B64" s="34"/>
      <c r="C64" s="46"/>
      <c r="D64" s="29" t="s">
        <v>74</v>
      </c>
      <c r="E64" s="29" t="s">
        <v>7</v>
      </c>
      <c r="F64" s="29">
        <v>3834</v>
      </c>
      <c r="G64" s="22">
        <f t="shared" si="32"/>
        <v>3565.6200000000003</v>
      </c>
      <c r="H64" s="23">
        <f t="shared" si="33"/>
        <v>3450.6</v>
      </c>
    </row>
    <row r="65" spans="2:8" ht="28.8" x14ac:dyDescent="0.3">
      <c r="B65" s="34"/>
      <c r="C65" s="46"/>
      <c r="D65" s="29" t="s">
        <v>75</v>
      </c>
      <c r="E65" s="29" t="s">
        <v>7</v>
      </c>
      <c r="F65" s="29">
        <v>4170</v>
      </c>
      <c r="G65" s="22">
        <f t="shared" si="32"/>
        <v>3878.1000000000004</v>
      </c>
      <c r="H65" s="23">
        <f t="shared" si="33"/>
        <v>3753</v>
      </c>
    </row>
    <row r="66" spans="2:8" ht="28.8" x14ac:dyDescent="0.3">
      <c r="B66" s="34"/>
      <c r="C66" s="28" t="s">
        <v>76</v>
      </c>
      <c r="D66" s="29" t="s">
        <v>75</v>
      </c>
      <c r="E66" s="29" t="s">
        <v>7</v>
      </c>
      <c r="F66" s="29">
        <v>4170</v>
      </c>
      <c r="G66" s="22">
        <f t="shared" si="32"/>
        <v>3878.1000000000004</v>
      </c>
      <c r="H66" s="23">
        <f t="shared" si="33"/>
        <v>3753</v>
      </c>
    </row>
    <row r="67" spans="2:8" x14ac:dyDescent="0.3">
      <c r="B67" s="34"/>
      <c r="C67" s="46" t="s">
        <v>77</v>
      </c>
      <c r="D67" s="29">
        <v>250</v>
      </c>
      <c r="E67" s="29" t="s">
        <v>73</v>
      </c>
      <c r="F67" s="29">
        <v>1560</v>
      </c>
      <c r="G67" s="22">
        <f t="shared" si="32"/>
        <v>1450.8000000000002</v>
      </c>
      <c r="H67" s="23">
        <f t="shared" si="33"/>
        <v>1404</v>
      </c>
    </row>
    <row r="68" spans="2:8" ht="28.8" x14ac:dyDescent="0.3">
      <c r="B68" s="34"/>
      <c r="C68" s="46"/>
      <c r="D68" s="29" t="s">
        <v>78</v>
      </c>
      <c r="E68" s="29" t="s">
        <v>7</v>
      </c>
      <c r="F68" s="29">
        <v>855</v>
      </c>
      <c r="G68" s="22">
        <f t="shared" si="32"/>
        <v>795.15000000000009</v>
      </c>
      <c r="H68" s="23">
        <f t="shared" si="33"/>
        <v>769.5</v>
      </c>
    </row>
    <row r="69" spans="2:8" x14ac:dyDescent="0.3">
      <c r="B69" s="34"/>
      <c r="C69" s="46" t="s">
        <v>79</v>
      </c>
      <c r="D69" s="29">
        <v>250</v>
      </c>
      <c r="E69" s="29" t="s">
        <v>73</v>
      </c>
      <c r="F69" s="29">
        <v>1560</v>
      </c>
      <c r="G69" s="22">
        <f t="shared" si="32"/>
        <v>1450.8000000000002</v>
      </c>
      <c r="H69" s="23">
        <f t="shared" si="33"/>
        <v>1404</v>
      </c>
    </row>
    <row r="70" spans="2:8" ht="28.8" x14ac:dyDescent="0.3">
      <c r="B70" s="34"/>
      <c r="C70" s="46"/>
      <c r="D70" s="29" t="s">
        <v>74</v>
      </c>
      <c r="E70" s="29" t="s">
        <v>7</v>
      </c>
      <c r="F70" s="29">
        <v>3834</v>
      </c>
      <c r="G70" s="22">
        <f t="shared" si="32"/>
        <v>3565.6200000000003</v>
      </c>
      <c r="H70" s="23">
        <f t="shared" si="33"/>
        <v>3450.6</v>
      </c>
    </row>
    <row r="71" spans="2:8" ht="29.4" thickBot="1" x14ac:dyDescent="0.35">
      <c r="B71" s="35"/>
      <c r="C71" s="48"/>
      <c r="D71" s="37" t="s">
        <v>75</v>
      </c>
      <c r="E71" s="37" t="s">
        <v>7</v>
      </c>
      <c r="F71" s="37">
        <v>4170</v>
      </c>
      <c r="G71" s="38">
        <f t="shared" si="32"/>
        <v>3878.1000000000004</v>
      </c>
      <c r="H71" s="26">
        <f t="shared" si="33"/>
        <v>3753</v>
      </c>
    </row>
    <row r="72" spans="2:8" x14ac:dyDescent="0.3">
      <c r="B72" s="31" t="s">
        <v>80</v>
      </c>
      <c r="C72" s="68" t="s">
        <v>81</v>
      </c>
      <c r="D72" s="33">
        <v>500</v>
      </c>
      <c r="E72" s="33" t="s">
        <v>7</v>
      </c>
      <c r="F72" s="33">
        <v>1800</v>
      </c>
      <c r="G72" s="20">
        <f t="shared" ref="G72:G73" si="34">F72*0.93</f>
        <v>1674</v>
      </c>
      <c r="H72" s="21">
        <f t="shared" ref="H72:H73" si="35">F72*0.9</f>
        <v>1620</v>
      </c>
    </row>
    <row r="73" spans="2:8" ht="15" thickBot="1" x14ac:dyDescent="0.35">
      <c r="B73" s="35"/>
      <c r="C73" s="36" t="s">
        <v>82</v>
      </c>
      <c r="D73" s="37">
        <v>10</v>
      </c>
      <c r="E73" s="37" t="s">
        <v>73</v>
      </c>
      <c r="F73" s="37">
        <v>2640</v>
      </c>
      <c r="G73" s="38">
        <f t="shared" si="34"/>
        <v>2455.2000000000003</v>
      </c>
      <c r="H73" s="26">
        <f t="shared" si="35"/>
        <v>2376</v>
      </c>
    </row>
    <row r="74" spans="2:8" x14ac:dyDescent="0.3">
      <c r="B74" s="31" t="s">
        <v>83</v>
      </c>
      <c r="C74" s="32" t="s">
        <v>84</v>
      </c>
      <c r="D74" s="33">
        <v>500</v>
      </c>
      <c r="E74" s="33" t="s">
        <v>7</v>
      </c>
      <c r="F74" s="33">
        <v>1290</v>
      </c>
      <c r="G74" s="20">
        <f t="shared" ref="G74:G79" si="36">F74*0.93</f>
        <v>1199.7</v>
      </c>
      <c r="H74" s="21">
        <f t="shared" ref="H74:H79" si="37">F74*0.9</f>
        <v>1161</v>
      </c>
    </row>
    <row r="75" spans="2:8" x14ac:dyDescent="0.3">
      <c r="B75" s="34"/>
      <c r="C75" s="28" t="s">
        <v>85</v>
      </c>
      <c r="D75" s="29">
        <v>500</v>
      </c>
      <c r="E75" s="29" t="s">
        <v>7</v>
      </c>
      <c r="F75" s="25"/>
      <c r="G75" s="22">
        <f t="shared" si="36"/>
        <v>0</v>
      </c>
      <c r="H75" s="23">
        <f t="shared" si="37"/>
        <v>0</v>
      </c>
    </row>
    <row r="76" spans="2:8" x14ac:dyDescent="0.3">
      <c r="B76" s="34"/>
      <c r="C76" s="28" t="s">
        <v>86</v>
      </c>
      <c r="D76" s="29">
        <v>250</v>
      </c>
      <c r="E76" s="29" t="s">
        <v>7</v>
      </c>
      <c r="F76" s="29">
        <v>990</v>
      </c>
      <c r="G76" s="22">
        <f t="shared" si="36"/>
        <v>920.7</v>
      </c>
      <c r="H76" s="23">
        <f t="shared" si="37"/>
        <v>891</v>
      </c>
    </row>
    <row r="77" spans="2:8" x14ac:dyDescent="0.3">
      <c r="B77" s="34"/>
      <c r="C77" s="28" t="s">
        <v>87</v>
      </c>
      <c r="D77" s="29">
        <v>500</v>
      </c>
      <c r="E77" s="29" t="s">
        <v>7</v>
      </c>
      <c r="F77" s="29">
        <v>1470</v>
      </c>
      <c r="G77" s="22">
        <f t="shared" si="36"/>
        <v>1367.1000000000001</v>
      </c>
      <c r="H77" s="23">
        <f t="shared" si="37"/>
        <v>1323</v>
      </c>
    </row>
    <row r="78" spans="2:8" x14ac:dyDescent="0.3">
      <c r="B78" s="34"/>
      <c r="C78" s="28" t="s">
        <v>88</v>
      </c>
      <c r="D78" s="29">
        <v>500</v>
      </c>
      <c r="E78" s="29" t="s">
        <v>7</v>
      </c>
      <c r="F78" s="29">
        <v>1425</v>
      </c>
      <c r="G78" s="22">
        <f t="shared" si="36"/>
        <v>1325.25</v>
      </c>
      <c r="H78" s="23">
        <f t="shared" si="37"/>
        <v>1282.5</v>
      </c>
    </row>
    <row r="79" spans="2:8" ht="15" thickBot="1" x14ac:dyDescent="0.35">
      <c r="B79" s="35"/>
      <c r="C79" s="36" t="s">
        <v>89</v>
      </c>
      <c r="D79" s="37">
        <v>500</v>
      </c>
      <c r="E79" s="37" t="s">
        <v>7</v>
      </c>
      <c r="F79" s="37">
        <v>1425</v>
      </c>
      <c r="G79" s="38">
        <f t="shared" si="36"/>
        <v>1325.25</v>
      </c>
      <c r="H79" s="26">
        <f t="shared" si="37"/>
        <v>1282.5</v>
      </c>
    </row>
    <row r="80" spans="2:8" x14ac:dyDescent="0.3">
      <c r="B80" s="31" t="s">
        <v>90</v>
      </c>
      <c r="C80" s="32" t="s">
        <v>91</v>
      </c>
      <c r="D80" s="33" t="s">
        <v>92</v>
      </c>
      <c r="E80" s="33" t="s">
        <v>7</v>
      </c>
      <c r="F80" s="33">
        <v>15900</v>
      </c>
      <c r="G80" s="20">
        <f t="shared" ref="G80:G87" si="38">F80*0.93</f>
        <v>14787</v>
      </c>
      <c r="H80" s="21">
        <f t="shared" ref="H80:H87" si="39">F80*0.9</f>
        <v>14310</v>
      </c>
    </row>
    <row r="81" spans="2:8" x14ac:dyDescent="0.3">
      <c r="B81" s="34"/>
      <c r="C81" s="28" t="s">
        <v>93</v>
      </c>
      <c r="D81" s="29" t="s">
        <v>92</v>
      </c>
      <c r="E81" s="29" t="s">
        <v>7</v>
      </c>
      <c r="F81" s="29">
        <v>15090</v>
      </c>
      <c r="G81" s="22">
        <f t="shared" si="38"/>
        <v>14033.7</v>
      </c>
      <c r="H81" s="23">
        <f t="shared" si="39"/>
        <v>13581</v>
      </c>
    </row>
    <row r="82" spans="2:8" x14ac:dyDescent="0.3">
      <c r="B82" s="34"/>
      <c r="C82" s="28" t="s">
        <v>94</v>
      </c>
      <c r="D82" s="29" t="s">
        <v>92</v>
      </c>
      <c r="E82" s="29" t="s">
        <v>7</v>
      </c>
      <c r="F82" s="29">
        <v>15090</v>
      </c>
      <c r="G82" s="22">
        <f t="shared" si="38"/>
        <v>14033.7</v>
      </c>
      <c r="H82" s="23">
        <f t="shared" si="39"/>
        <v>13581</v>
      </c>
    </row>
    <row r="83" spans="2:8" x14ac:dyDescent="0.3">
      <c r="B83" s="34"/>
      <c r="C83" s="28" t="s">
        <v>95</v>
      </c>
      <c r="D83" s="29" t="s">
        <v>92</v>
      </c>
      <c r="E83" s="29" t="s">
        <v>7</v>
      </c>
      <c r="F83" s="29">
        <v>14190</v>
      </c>
      <c r="G83" s="22">
        <f t="shared" si="38"/>
        <v>13196.7</v>
      </c>
      <c r="H83" s="23">
        <f t="shared" si="39"/>
        <v>12771</v>
      </c>
    </row>
    <row r="84" spans="2:8" x14ac:dyDescent="0.3">
      <c r="B84" s="34"/>
      <c r="C84" s="28" t="s">
        <v>96</v>
      </c>
      <c r="D84" s="29" t="s">
        <v>92</v>
      </c>
      <c r="E84" s="29" t="s">
        <v>7</v>
      </c>
      <c r="F84" s="29">
        <v>14190</v>
      </c>
      <c r="G84" s="22">
        <f t="shared" si="38"/>
        <v>13196.7</v>
      </c>
      <c r="H84" s="23">
        <f t="shared" si="39"/>
        <v>12771</v>
      </c>
    </row>
    <row r="85" spans="2:8" x14ac:dyDescent="0.3">
      <c r="B85" s="34"/>
      <c r="C85" s="28" t="s">
        <v>97</v>
      </c>
      <c r="D85" s="29" t="s">
        <v>92</v>
      </c>
      <c r="E85" s="29" t="s">
        <v>7</v>
      </c>
      <c r="F85" s="29">
        <v>20550</v>
      </c>
      <c r="G85" s="22">
        <f t="shared" si="38"/>
        <v>19111.5</v>
      </c>
      <c r="H85" s="23">
        <f t="shared" si="39"/>
        <v>18495</v>
      </c>
    </row>
    <row r="86" spans="2:8" x14ac:dyDescent="0.3">
      <c r="B86" s="34"/>
      <c r="C86" s="46" t="s">
        <v>98</v>
      </c>
      <c r="D86" s="29" t="s">
        <v>99</v>
      </c>
      <c r="E86" s="29" t="s">
        <v>7</v>
      </c>
      <c r="F86" s="29">
        <v>2055</v>
      </c>
      <c r="G86" s="22">
        <f t="shared" si="38"/>
        <v>1911.15</v>
      </c>
      <c r="H86" s="23">
        <f t="shared" si="39"/>
        <v>1849.5</v>
      </c>
    </row>
    <row r="87" spans="2:8" ht="15" thickBot="1" x14ac:dyDescent="0.35">
      <c r="B87" s="35"/>
      <c r="C87" s="48"/>
      <c r="D87" s="37" t="s">
        <v>92</v>
      </c>
      <c r="E87" s="37" t="s">
        <v>7</v>
      </c>
      <c r="F87" s="37">
        <v>20550</v>
      </c>
      <c r="G87" s="38">
        <f t="shared" si="38"/>
        <v>19111.5</v>
      </c>
      <c r="H87" s="26">
        <f t="shared" si="39"/>
        <v>18495</v>
      </c>
    </row>
    <row r="88" spans="2:8" ht="15" thickBot="1" x14ac:dyDescent="0.35">
      <c r="B88" s="52" t="s">
        <v>100</v>
      </c>
      <c r="C88" s="53" t="s">
        <v>101</v>
      </c>
      <c r="D88" s="54" t="s">
        <v>102</v>
      </c>
      <c r="E88" s="54" t="s">
        <v>7</v>
      </c>
      <c r="F88" s="54">
        <v>1080</v>
      </c>
      <c r="G88" s="55">
        <f t="shared" ref="G88" si="40">F88*0.93</f>
        <v>1004.4000000000001</v>
      </c>
      <c r="H88" s="56">
        <f t="shared" ref="H88" si="41">F88*0.9</f>
        <v>972</v>
      </c>
    </row>
    <row r="89" spans="2:8" x14ac:dyDescent="0.3">
      <c r="B89" s="31" t="s">
        <v>103</v>
      </c>
      <c r="C89" s="32" t="s">
        <v>104</v>
      </c>
      <c r="D89" s="33" t="s">
        <v>102</v>
      </c>
      <c r="E89" s="33" t="s">
        <v>7</v>
      </c>
      <c r="F89" s="33">
        <v>1200</v>
      </c>
      <c r="G89" s="20">
        <f t="shared" ref="G89:G90" si="42">F89*0.93</f>
        <v>1116</v>
      </c>
      <c r="H89" s="21">
        <f t="shared" ref="H89:H90" si="43">F89*0.9</f>
        <v>1080</v>
      </c>
    </row>
    <row r="90" spans="2:8" ht="15" thickBot="1" x14ac:dyDescent="0.35">
      <c r="B90" s="35"/>
      <c r="C90" s="36" t="s">
        <v>105</v>
      </c>
      <c r="D90" s="37" t="s">
        <v>102</v>
      </c>
      <c r="E90" s="37" t="s">
        <v>7</v>
      </c>
      <c r="F90" s="37">
        <v>1200</v>
      </c>
      <c r="G90" s="38">
        <f t="shared" si="42"/>
        <v>1116</v>
      </c>
      <c r="H90" s="26">
        <f t="shared" si="43"/>
        <v>1080</v>
      </c>
    </row>
    <row r="91" spans="2:8" ht="15" thickBot="1" x14ac:dyDescent="0.35">
      <c r="B91" s="52" t="s">
        <v>106</v>
      </c>
      <c r="C91" s="53" t="s">
        <v>107</v>
      </c>
      <c r="D91" s="54" t="s">
        <v>108</v>
      </c>
      <c r="E91" s="54" t="s">
        <v>7</v>
      </c>
      <c r="F91" s="54">
        <v>4950</v>
      </c>
      <c r="G91" s="55">
        <f t="shared" ref="G91" si="44">F91*0.93</f>
        <v>4603.5</v>
      </c>
      <c r="H91" s="56">
        <f t="shared" ref="H91" si="45">F91*0.9</f>
        <v>4455</v>
      </c>
    </row>
    <row r="92" spans="2:8" ht="28.8" x14ac:dyDescent="0.3">
      <c r="B92" s="31" t="s">
        <v>234</v>
      </c>
      <c r="C92" s="32" t="s">
        <v>109</v>
      </c>
      <c r="D92" s="33">
        <v>500</v>
      </c>
      <c r="E92" s="33" t="s">
        <v>7</v>
      </c>
      <c r="F92" s="33">
        <v>1785</v>
      </c>
      <c r="G92" s="20">
        <f t="shared" ref="G92:G104" si="46">F92*0.93</f>
        <v>1660.0500000000002</v>
      </c>
      <c r="H92" s="21">
        <f t="shared" ref="H92:H104" si="47">F92*0.9</f>
        <v>1606.5</v>
      </c>
    </row>
    <row r="93" spans="2:8" x14ac:dyDescent="0.3">
      <c r="B93" s="34"/>
      <c r="C93" s="28" t="s">
        <v>110</v>
      </c>
      <c r="D93" s="29">
        <v>500</v>
      </c>
      <c r="E93" s="29" t="s">
        <v>7</v>
      </c>
      <c r="F93" s="29">
        <v>1785</v>
      </c>
      <c r="G93" s="22">
        <f t="shared" si="46"/>
        <v>1660.0500000000002</v>
      </c>
      <c r="H93" s="23">
        <f t="shared" si="47"/>
        <v>1606.5</v>
      </c>
    </row>
    <row r="94" spans="2:8" x14ac:dyDescent="0.3">
      <c r="B94" s="34"/>
      <c r="C94" s="28" t="s">
        <v>111</v>
      </c>
      <c r="D94" s="29">
        <v>500</v>
      </c>
      <c r="E94" s="29" t="s">
        <v>7</v>
      </c>
      <c r="F94" s="29">
        <v>1785</v>
      </c>
      <c r="G94" s="22">
        <f t="shared" si="46"/>
        <v>1660.0500000000002</v>
      </c>
      <c r="H94" s="23">
        <f t="shared" si="47"/>
        <v>1606.5</v>
      </c>
    </row>
    <row r="95" spans="2:8" x14ac:dyDescent="0.3">
      <c r="B95" s="34"/>
      <c r="C95" s="28" t="s">
        <v>112</v>
      </c>
      <c r="D95" s="29">
        <v>500</v>
      </c>
      <c r="E95" s="29" t="s">
        <v>7</v>
      </c>
      <c r="F95" s="29">
        <v>1860</v>
      </c>
      <c r="G95" s="22">
        <f t="shared" si="46"/>
        <v>1729.8000000000002</v>
      </c>
      <c r="H95" s="23">
        <f t="shared" si="47"/>
        <v>1674</v>
      </c>
    </row>
    <row r="96" spans="2:8" x14ac:dyDescent="0.3">
      <c r="B96" s="34"/>
      <c r="C96" s="28" t="s">
        <v>113</v>
      </c>
      <c r="D96" s="29">
        <v>500</v>
      </c>
      <c r="E96" s="29" t="s">
        <v>7</v>
      </c>
      <c r="F96" s="29">
        <v>1785</v>
      </c>
      <c r="G96" s="22">
        <f t="shared" si="46"/>
        <v>1660.0500000000002</v>
      </c>
      <c r="H96" s="23">
        <f t="shared" si="47"/>
        <v>1606.5</v>
      </c>
    </row>
    <row r="97" spans="2:8" x14ac:dyDescent="0.3">
      <c r="B97" s="34"/>
      <c r="C97" s="28" t="s">
        <v>114</v>
      </c>
      <c r="D97" s="29">
        <v>250</v>
      </c>
      <c r="E97" s="29" t="s">
        <v>7</v>
      </c>
      <c r="F97" s="29">
        <v>1410</v>
      </c>
      <c r="G97" s="22">
        <f t="shared" si="46"/>
        <v>1311.3000000000002</v>
      </c>
      <c r="H97" s="23">
        <f t="shared" si="47"/>
        <v>1269</v>
      </c>
    </row>
    <row r="98" spans="2:8" x14ac:dyDescent="0.3">
      <c r="B98" s="34"/>
      <c r="C98" s="28" t="s">
        <v>115</v>
      </c>
      <c r="D98" s="29">
        <v>250</v>
      </c>
      <c r="E98" s="29" t="s">
        <v>7</v>
      </c>
      <c r="F98" s="29">
        <v>2940</v>
      </c>
      <c r="G98" s="22">
        <f t="shared" si="46"/>
        <v>2734.2000000000003</v>
      </c>
      <c r="H98" s="23">
        <f t="shared" si="47"/>
        <v>2646</v>
      </c>
    </row>
    <row r="99" spans="2:8" x14ac:dyDescent="0.3">
      <c r="B99" s="34"/>
      <c r="C99" s="28" t="s">
        <v>116</v>
      </c>
      <c r="D99" s="29">
        <v>250</v>
      </c>
      <c r="E99" s="29" t="s">
        <v>7</v>
      </c>
      <c r="F99" s="29">
        <v>1410</v>
      </c>
      <c r="G99" s="22">
        <f t="shared" si="46"/>
        <v>1311.3000000000002</v>
      </c>
      <c r="H99" s="23">
        <f t="shared" si="47"/>
        <v>1269</v>
      </c>
    </row>
    <row r="100" spans="2:8" x14ac:dyDescent="0.3">
      <c r="B100" s="34"/>
      <c r="C100" s="65" t="s">
        <v>117</v>
      </c>
      <c r="D100" s="29">
        <v>500</v>
      </c>
      <c r="E100" s="29" t="s">
        <v>7</v>
      </c>
      <c r="F100" s="29">
        <v>2865</v>
      </c>
      <c r="G100" s="22">
        <f t="shared" si="46"/>
        <v>2664.4500000000003</v>
      </c>
      <c r="H100" s="23">
        <f t="shared" si="47"/>
        <v>2578.5</v>
      </c>
    </row>
    <row r="101" spans="2:8" x14ac:dyDescent="0.3">
      <c r="B101" s="34"/>
      <c r="C101" s="46" t="s">
        <v>118</v>
      </c>
      <c r="D101" s="29">
        <v>250</v>
      </c>
      <c r="E101" s="29" t="s">
        <v>7</v>
      </c>
      <c r="F101" s="29">
        <v>1995</v>
      </c>
      <c r="G101" s="22">
        <f t="shared" si="46"/>
        <v>1855.3500000000001</v>
      </c>
      <c r="H101" s="23">
        <f t="shared" si="47"/>
        <v>1795.5</v>
      </c>
    </row>
    <row r="102" spans="2:8" x14ac:dyDescent="0.3">
      <c r="B102" s="34"/>
      <c r="C102" s="46"/>
      <c r="D102" s="29">
        <v>500</v>
      </c>
      <c r="E102" s="29" t="s">
        <v>7</v>
      </c>
      <c r="F102" s="29">
        <v>3990</v>
      </c>
      <c r="G102" s="22">
        <f t="shared" si="46"/>
        <v>3710.7000000000003</v>
      </c>
      <c r="H102" s="23">
        <f t="shared" si="47"/>
        <v>3591</v>
      </c>
    </row>
    <row r="103" spans="2:8" x14ac:dyDescent="0.3">
      <c r="B103" s="34"/>
      <c r="C103" s="46" t="s">
        <v>119</v>
      </c>
      <c r="D103" s="29">
        <v>250</v>
      </c>
      <c r="E103" s="29" t="s">
        <v>7</v>
      </c>
      <c r="F103" s="29">
        <v>1995</v>
      </c>
      <c r="G103" s="22">
        <f t="shared" si="46"/>
        <v>1855.3500000000001</v>
      </c>
      <c r="H103" s="23">
        <f t="shared" si="47"/>
        <v>1795.5</v>
      </c>
    </row>
    <row r="104" spans="2:8" ht="15" thickBot="1" x14ac:dyDescent="0.35">
      <c r="B104" s="35"/>
      <c r="C104" s="48"/>
      <c r="D104" s="37">
        <v>500</v>
      </c>
      <c r="E104" s="37" t="s">
        <v>7</v>
      </c>
      <c r="F104" s="37">
        <v>3990</v>
      </c>
      <c r="G104" s="38">
        <f t="shared" si="46"/>
        <v>3710.7000000000003</v>
      </c>
      <c r="H104" s="26">
        <f t="shared" si="47"/>
        <v>3591</v>
      </c>
    </row>
    <row r="105" spans="2:8" x14ac:dyDescent="0.3">
      <c r="B105" s="31" t="s">
        <v>120</v>
      </c>
      <c r="C105" s="32" t="s">
        <v>121</v>
      </c>
      <c r="D105" s="33">
        <v>500</v>
      </c>
      <c r="E105" s="33" t="s">
        <v>7</v>
      </c>
      <c r="F105" s="33">
        <v>1485</v>
      </c>
      <c r="G105" s="20">
        <f t="shared" ref="G105:G112" si="48">F105*0.93</f>
        <v>1381.0500000000002</v>
      </c>
      <c r="H105" s="21">
        <f t="shared" ref="H105:H112" si="49">F105*0.9</f>
        <v>1336.5</v>
      </c>
    </row>
    <row r="106" spans="2:8" ht="28.8" x14ac:dyDescent="0.3">
      <c r="B106" s="34"/>
      <c r="C106" s="28" t="s">
        <v>122</v>
      </c>
      <c r="D106" s="29">
        <v>500</v>
      </c>
      <c r="E106" s="29" t="s">
        <v>7</v>
      </c>
      <c r="F106" s="29">
        <v>1560</v>
      </c>
      <c r="G106" s="22">
        <f t="shared" si="48"/>
        <v>1450.8000000000002</v>
      </c>
      <c r="H106" s="23">
        <f t="shared" si="49"/>
        <v>1404</v>
      </c>
    </row>
    <row r="107" spans="2:8" x14ac:dyDescent="0.3">
      <c r="B107" s="34"/>
      <c r="C107" s="46" t="s">
        <v>123</v>
      </c>
      <c r="D107" s="29">
        <v>250</v>
      </c>
      <c r="E107" s="29" t="s">
        <v>7</v>
      </c>
      <c r="F107" s="29">
        <v>780</v>
      </c>
      <c r="G107" s="22">
        <f t="shared" si="48"/>
        <v>725.40000000000009</v>
      </c>
      <c r="H107" s="23">
        <f t="shared" si="49"/>
        <v>702</v>
      </c>
    </row>
    <row r="108" spans="2:8" x14ac:dyDescent="0.3">
      <c r="B108" s="34"/>
      <c r="C108" s="46"/>
      <c r="D108" s="29">
        <v>500</v>
      </c>
      <c r="E108" s="29" t="s">
        <v>7</v>
      </c>
      <c r="F108" s="29">
        <v>1560</v>
      </c>
      <c r="G108" s="22">
        <f t="shared" si="48"/>
        <v>1450.8000000000002</v>
      </c>
      <c r="H108" s="23">
        <f t="shared" si="49"/>
        <v>1404</v>
      </c>
    </row>
    <row r="109" spans="2:8" x14ac:dyDescent="0.3">
      <c r="B109" s="34"/>
      <c r="C109" s="28" t="s">
        <v>124</v>
      </c>
      <c r="D109" s="29">
        <v>500</v>
      </c>
      <c r="E109" s="29" t="s">
        <v>7</v>
      </c>
      <c r="F109" s="29">
        <v>1395</v>
      </c>
      <c r="G109" s="22">
        <f t="shared" si="48"/>
        <v>1297.3500000000001</v>
      </c>
      <c r="H109" s="23">
        <f t="shared" si="49"/>
        <v>1255.5</v>
      </c>
    </row>
    <row r="110" spans="2:8" x14ac:dyDescent="0.3">
      <c r="B110" s="34"/>
      <c r="C110" s="28" t="s">
        <v>125</v>
      </c>
      <c r="D110" s="29">
        <v>500</v>
      </c>
      <c r="E110" s="29" t="s">
        <v>7</v>
      </c>
      <c r="F110" s="29">
        <v>1395</v>
      </c>
      <c r="G110" s="22">
        <f t="shared" si="48"/>
        <v>1297.3500000000001</v>
      </c>
      <c r="H110" s="23">
        <f t="shared" si="49"/>
        <v>1255.5</v>
      </c>
    </row>
    <row r="111" spans="2:8" x14ac:dyDescent="0.3">
      <c r="B111" s="34"/>
      <c r="C111" s="46" t="s">
        <v>126</v>
      </c>
      <c r="D111" s="29">
        <v>250</v>
      </c>
      <c r="E111" s="29" t="s">
        <v>7</v>
      </c>
      <c r="F111" s="29">
        <v>3562.5</v>
      </c>
      <c r="G111" s="22">
        <f t="shared" si="48"/>
        <v>3313.125</v>
      </c>
      <c r="H111" s="23">
        <f t="shared" si="49"/>
        <v>3206.25</v>
      </c>
    </row>
    <row r="112" spans="2:8" ht="15" thickBot="1" x14ac:dyDescent="0.35">
      <c r="B112" s="35"/>
      <c r="C112" s="48"/>
      <c r="D112" s="37">
        <v>500</v>
      </c>
      <c r="E112" s="37" t="s">
        <v>7</v>
      </c>
      <c r="F112" s="37">
        <v>7125</v>
      </c>
      <c r="G112" s="38">
        <f t="shared" si="48"/>
        <v>6626.25</v>
      </c>
      <c r="H112" s="26">
        <f t="shared" si="49"/>
        <v>6412.5</v>
      </c>
    </row>
    <row r="113" spans="2:8" x14ac:dyDescent="0.3">
      <c r="B113" s="31" t="s">
        <v>127</v>
      </c>
      <c r="C113" s="32" t="s">
        <v>128</v>
      </c>
      <c r="D113" s="33">
        <v>500</v>
      </c>
      <c r="E113" s="33" t="s">
        <v>7</v>
      </c>
      <c r="F113" s="33">
        <v>1620</v>
      </c>
      <c r="G113" s="20">
        <f t="shared" ref="G113:G121" si="50">F113*0.93</f>
        <v>1506.6000000000001</v>
      </c>
      <c r="H113" s="21">
        <f t="shared" ref="H113:H121" si="51">F113*0.9</f>
        <v>1458</v>
      </c>
    </row>
    <row r="114" spans="2:8" x14ac:dyDescent="0.3">
      <c r="B114" s="34"/>
      <c r="C114" s="28" t="s">
        <v>129</v>
      </c>
      <c r="D114" s="29">
        <v>500</v>
      </c>
      <c r="E114" s="29" t="s">
        <v>7</v>
      </c>
      <c r="F114" s="29">
        <v>1920</v>
      </c>
      <c r="G114" s="22">
        <f t="shared" si="50"/>
        <v>1785.6000000000001</v>
      </c>
      <c r="H114" s="23">
        <f t="shared" si="51"/>
        <v>1728</v>
      </c>
    </row>
    <row r="115" spans="2:8" x14ac:dyDescent="0.3">
      <c r="B115" s="34"/>
      <c r="C115" s="28" t="s">
        <v>130</v>
      </c>
      <c r="D115" s="29">
        <v>500</v>
      </c>
      <c r="E115" s="29" t="s">
        <v>7</v>
      </c>
      <c r="F115" s="29">
        <v>1920</v>
      </c>
      <c r="G115" s="22">
        <f t="shared" si="50"/>
        <v>1785.6000000000001</v>
      </c>
      <c r="H115" s="23">
        <f t="shared" si="51"/>
        <v>1728</v>
      </c>
    </row>
    <row r="116" spans="2:8" x14ac:dyDescent="0.3">
      <c r="B116" s="34"/>
      <c r="C116" s="28" t="s">
        <v>131</v>
      </c>
      <c r="D116" s="29">
        <v>500</v>
      </c>
      <c r="E116" s="29" t="s">
        <v>7</v>
      </c>
      <c r="F116" s="29">
        <v>2025</v>
      </c>
      <c r="G116" s="22">
        <f t="shared" si="50"/>
        <v>1883.25</v>
      </c>
      <c r="H116" s="23">
        <f t="shared" si="51"/>
        <v>1822.5</v>
      </c>
    </row>
    <row r="117" spans="2:8" x14ac:dyDescent="0.3">
      <c r="B117" s="34"/>
      <c r="C117" s="65" t="s">
        <v>132</v>
      </c>
      <c r="D117" s="29">
        <v>500</v>
      </c>
      <c r="E117" s="29" t="s">
        <v>7</v>
      </c>
      <c r="F117" s="29">
        <v>2025</v>
      </c>
      <c r="G117" s="22">
        <f t="shared" si="50"/>
        <v>1883.25</v>
      </c>
      <c r="H117" s="23">
        <f t="shared" si="51"/>
        <v>1822.5</v>
      </c>
    </row>
    <row r="118" spans="2:8" x14ac:dyDescent="0.3">
      <c r="B118" s="34"/>
      <c r="C118" s="28" t="s">
        <v>133</v>
      </c>
      <c r="D118" s="29">
        <v>500</v>
      </c>
      <c r="E118" s="29" t="s">
        <v>7</v>
      </c>
      <c r="F118" s="29">
        <v>2025</v>
      </c>
      <c r="G118" s="22">
        <f t="shared" si="50"/>
        <v>1883.25</v>
      </c>
      <c r="H118" s="23">
        <f t="shared" si="51"/>
        <v>1822.5</v>
      </c>
    </row>
    <row r="119" spans="2:8" x14ac:dyDescent="0.3">
      <c r="B119" s="34"/>
      <c r="C119" s="28" t="s">
        <v>134</v>
      </c>
      <c r="D119" s="29">
        <v>500</v>
      </c>
      <c r="E119" s="29" t="s">
        <v>7</v>
      </c>
      <c r="F119" s="29">
        <v>5160</v>
      </c>
      <c r="G119" s="22">
        <f t="shared" si="50"/>
        <v>4798.8</v>
      </c>
      <c r="H119" s="23">
        <f t="shared" si="51"/>
        <v>4644</v>
      </c>
    </row>
    <row r="120" spans="2:8" x14ac:dyDescent="0.3">
      <c r="B120" s="34"/>
      <c r="C120" s="28" t="s">
        <v>135</v>
      </c>
      <c r="D120" s="29">
        <v>250</v>
      </c>
      <c r="E120" s="29" t="s">
        <v>7</v>
      </c>
      <c r="F120" s="29">
        <v>2970</v>
      </c>
      <c r="G120" s="22">
        <f t="shared" si="50"/>
        <v>2762.1000000000004</v>
      </c>
      <c r="H120" s="23">
        <f t="shared" si="51"/>
        <v>2673</v>
      </c>
    </row>
    <row r="121" spans="2:8" ht="15" thickBot="1" x14ac:dyDescent="0.35">
      <c r="B121" s="35"/>
      <c r="C121" s="36" t="s">
        <v>136</v>
      </c>
      <c r="D121" s="37">
        <v>250</v>
      </c>
      <c r="E121" s="37" t="s">
        <v>7</v>
      </c>
      <c r="F121" s="37">
        <v>2580</v>
      </c>
      <c r="G121" s="38">
        <f t="shared" si="50"/>
        <v>2399.4</v>
      </c>
      <c r="H121" s="26">
        <f t="shared" si="51"/>
        <v>2322</v>
      </c>
    </row>
    <row r="122" spans="2:8" x14ac:dyDescent="0.3">
      <c r="B122" s="31" t="s">
        <v>137</v>
      </c>
      <c r="C122" s="49" t="s">
        <v>138</v>
      </c>
      <c r="D122" s="33" t="s">
        <v>139</v>
      </c>
      <c r="E122" s="33" t="s">
        <v>7</v>
      </c>
      <c r="F122" s="33">
        <v>1419</v>
      </c>
      <c r="G122" s="20">
        <f t="shared" ref="G122:G131" si="52">F122*0.93</f>
        <v>1319.67</v>
      </c>
      <c r="H122" s="21">
        <f t="shared" ref="H122:H131" si="53">F122*0.9</f>
        <v>1277.1000000000001</v>
      </c>
    </row>
    <row r="123" spans="2:8" x14ac:dyDescent="0.3">
      <c r="B123" s="34"/>
      <c r="C123" s="46"/>
      <c r="D123" s="29" t="s">
        <v>108</v>
      </c>
      <c r="E123" s="29" t="s">
        <v>7</v>
      </c>
      <c r="F123" s="29">
        <v>7095</v>
      </c>
      <c r="G123" s="22">
        <f t="shared" si="52"/>
        <v>6598.35</v>
      </c>
      <c r="H123" s="23">
        <f t="shared" si="53"/>
        <v>6385.5</v>
      </c>
    </row>
    <row r="124" spans="2:8" x14ac:dyDescent="0.3">
      <c r="B124" s="34"/>
      <c r="C124" s="46" t="s">
        <v>140</v>
      </c>
      <c r="D124" s="62">
        <v>1000</v>
      </c>
      <c r="E124" s="29" t="s">
        <v>7</v>
      </c>
      <c r="F124" s="29">
        <v>1425</v>
      </c>
      <c r="G124" s="22">
        <f t="shared" si="52"/>
        <v>1325.25</v>
      </c>
      <c r="H124" s="23">
        <f t="shared" si="53"/>
        <v>1282.5</v>
      </c>
    </row>
    <row r="125" spans="2:8" x14ac:dyDescent="0.3">
      <c r="B125" s="34"/>
      <c r="C125" s="46"/>
      <c r="D125" s="29" t="s">
        <v>108</v>
      </c>
      <c r="E125" s="29" t="s">
        <v>7</v>
      </c>
      <c r="F125" s="29">
        <v>7125</v>
      </c>
      <c r="G125" s="22">
        <f t="shared" si="52"/>
        <v>6626.25</v>
      </c>
      <c r="H125" s="23">
        <f t="shared" si="53"/>
        <v>6412.5</v>
      </c>
    </row>
    <row r="126" spans="2:8" x14ac:dyDescent="0.3">
      <c r="B126" s="34"/>
      <c r="C126" s="46" t="s">
        <v>141</v>
      </c>
      <c r="D126" s="29" t="s">
        <v>139</v>
      </c>
      <c r="E126" s="29" t="s">
        <v>7</v>
      </c>
      <c r="F126" s="29">
        <v>1425</v>
      </c>
      <c r="G126" s="22">
        <f t="shared" si="52"/>
        <v>1325.25</v>
      </c>
      <c r="H126" s="23">
        <f t="shared" si="53"/>
        <v>1282.5</v>
      </c>
    </row>
    <row r="127" spans="2:8" x14ac:dyDescent="0.3">
      <c r="B127" s="34"/>
      <c r="C127" s="46"/>
      <c r="D127" s="29" t="s">
        <v>108</v>
      </c>
      <c r="E127" s="29" t="s">
        <v>7</v>
      </c>
      <c r="F127" s="29">
        <v>7125</v>
      </c>
      <c r="G127" s="22">
        <f t="shared" si="52"/>
        <v>6626.25</v>
      </c>
      <c r="H127" s="23">
        <f t="shared" si="53"/>
        <v>6412.5</v>
      </c>
    </row>
    <row r="128" spans="2:8" x14ac:dyDescent="0.3">
      <c r="B128" s="34"/>
      <c r="C128" s="46" t="s">
        <v>142</v>
      </c>
      <c r="D128" s="29" t="s">
        <v>139</v>
      </c>
      <c r="E128" s="29" t="s">
        <v>7</v>
      </c>
      <c r="F128" s="29">
        <v>1425</v>
      </c>
      <c r="G128" s="22">
        <f t="shared" si="52"/>
        <v>1325.25</v>
      </c>
      <c r="H128" s="23">
        <f t="shared" si="53"/>
        <v>1282.5</v>
      </c>
    </row>
    <row r="129" spans="2:8" x14ac:dyDescent="0.3">
      <c r="B129" s="34"/>
      <c r="C129" s="46"/>
      <c r="D129" s="29" t="s">
        <v>108</v>
      </c>
      <c r="E129" s="29" t="s">
        <v>7</v>
      </c>
      <c r="F129" s="29">
        <v>7125</v>
      </c>
      <c r="G129" s="22">
        <f t="shared" si="52"/>
        <v>6626.25</v>
      </c>
      <c r="H129" s="23">
        <f t="shared" si="53"/>
        <v>6412.5</v>
      </c>
    </row>
    <row r="130" spans="2:8" x14ac:dyDescent="0.3">
      <c r="B130" s="34"/>
      <c r="C130" s="46" t="s">
        <v>143</v>
      </c>
      <c r="D130" s="29" t="s">
        <v>139</v>
      </c>
      <c r="E130" s="29" t="s">
        <v>7</v>
      </c>
      <c r="F130" s="29">
        <v>1425</v>
      </c>
      <c r="G130" s="22">
        <f t="shared" si="52"/>
        <v>1325.25</v>
      </c>
      <c r="H130" s="23">
        <f t="shared" si="53"/>
        <v>1282.5</v>
      </c>
    </row>
    <row r="131" spans="2:8" ht="15" thickBot="1" x14ac:dyDescent="0.35">
      <c r="B131" s="35"/>
      <c r="C131" s="48"/>
      <c r="D131" s="37" t="s">
        <v>108</v>
      </c>
      <c r="E131" s="37" t="s">
        <v>7</v>
      </c>
      <c r="F131" s="37">
        <v>7125</v>
      </c>
      <c r="G131" s="38">
        <f t="shared" si="52"/>
        <v>6626.25</v>
      </c>
      <c r="H131" s="26">
        <f t="shared" si="53"/>
        <v>6412.5</v>
      </c>
    </row>
    <row r="132" spans="2:8" x14ac:dyDescent="0.3">
      <c r="B132" s="31" t="s">
        <v>144</v>
      </c>
      <c r="C132" s="49" t="s">
        <v>145</v>
      </c>
      <c r="D132" s="33" t="s">
        <v>139</v>
      </c>
      <c r="E132" s="33" t="s">
        <v>7</v>
      </c>
      <c r="F132" s="33">
        <v>1128</v>
      </c>
      <c r="G132" s="20">
        <f t="shared" ref="G132:G145" si="54">F132*0.93</f>
        <v>1049.04</v>
      </c>
      <c r="H132" s="21">
        <f t="shared" ref="H132:H145" si="55">F132*0.9</f>
        <v>1015.2</v>
      </c>
    </row>
    <row r="133" spans="2:8" x14ac:dyDescent="0.3">
      <c r="B133" s="34"/>
      <c r="C133" s="46"/>
      <c r="D133" s="29" t="s">
        <v>108</v>
      </c>
      <c r="E133" s="29" t="s">
        <v>7</v>
      </c>
      <c r="F133" s="29">
        <v>5640</v>
      </c>
      <c r="G133" s="22">
        <f t="shared" si="54"/>
        <v>5245.2000000000007</v>
      </c>
      <c r="H133" s="23">
        <f t="shared" si="55"/>
        <v>5076</v>
      </c>
    </row>
    <row r="134" spans="2:8" x14ac:dyDescent="0.3">
      <c r="B134" s="34"/>
      <c r="C134" s="46" t="s">
        <v>146</v>
      </c>
      <c r="D134" s="29" t="s">
        <v>139</v>
      </c>
      <c r="E134" s="29" t="s">
        <v>7</v>
      </c>
      <c r="F134" s="29">
        <v>1128</v>
      </c>
      <c r="G134" s="22">
        <f t="shared" si="54"/>
        <v>1049.04</v>
      </c>
      <c r="H134" s="23">
        <f t="shared" si="55"/>
        <v>1015.2</v>
      </c>
    </row>
    <row r="135" spans="2:8" x14ac:dyDescent="0.3">
      <c r="B135" s="34"/>
      <c r="C135" s="46"/>
      <c r="D135" s="29" t="s">
        <v>108</v>
      </c>
      <c r="E135" s="29" t="s">
        <v>7</v>
      </c>
      <c r="F135" s="29">
        <v>5640</v>
      </c>
      <c r="G135" s="22">
        <f t="shared" si="54"/>
        <v>5245.2000000000007</v>
      </c>
      <c r="H135" s="23">
        <f t="shared" si="55"/>
        <v>5076</v>
      </c>
    </row>
    <row r="136" spans="2:8" x14ac:dyDescent="0.3">
      <c r="B136" s="34"/>
      <c r="C136" s="46" t="s">
        <v>147</v>
      </c>
      <c r="D136" s="29" t="s">
        <v>139</v>
      </c>
      <c r="E136" s="29" t="s">
        <v>7</v>
      </c>
      <c r="F136" s="29">
        <v>1128</v>
      </c>
      <c r="G136" s="22">
        <f t="shared" si="54"/>
        <v>1049.04</v>
      </c>
      <c r="H136" s="23">
        <f t="shared" si="55"/>
        <v>1015.2</v>
      </c>
    </row>
    <row r="137" spans="2:8" x14ac:dyDescent="0.3">
      <c r="B137" s="34"/>
      <c r="C137" s="46"/>
      <c r="D137" s="29" t="s">
        <v>108</v>
      </c>
      <c r="E137" s="29" t="s">
        <v>7</v>
      </c>
      <c r="F137" s="29">
        <v>5640</v>
      </c>
      <c r="G137" s="22">
        <f t="shared" si="54"/>
        <v>5245.2000000000007</v>
      </c>
      <c r="H137" s="23">
        <f t="shared" si="55"/>
        <v>5076</v>
      </c>
    </row>
    <row r="138" spans="2:8" x14ac:dyDescent="0.3">
      <c r="B138" s="34"/>
      <c r="C138" s="46" t="s">
        <v>148</v>
      </c>
      <c r="D138" s="29" t="s">
        <v>139</v>
      </c>
      <c r="E138" s="29" t="s">
        <v>7</v>
      </c>
      <c r="F138" s="29">
        <v>1128</v>
      </c>
      <c r="G138" s="22">
        <f t="shared" si="54"/>
        <v>1049.04</v>
      </c>
      <c r="H138" s="23">
        <f t="shared" si="55"/>
        <v>1015.2</v>
      </c>
    </row>
    <row r="139" spans="2:8" x14ac:dyDescent="0.3">
      <c r="B139" s="34"/>
      <c r="C139" s="46"/>
      <c r="D139" s="29" t="s">
        <v>108</v>
      </c>
      <c r="E139" s="29" t="s">
        <v>7</v>
      </c>
      <c r="F139" s="29">
        <v>5640</v>
      </c>
      <c r="G139" s="22">
        <f t="shared" si="54"/>
        <v>5245.2000000000007</v>
      </c>
      <c r="H139" s="23">
        <f t="shared" si="55"/>
        <v>5076</v>
      </c>
    </row>
    <row r="140" spans="2:8" x14ac:dyDescent="0.3">
      <c r="B140" s="34"/>
      <c r="C140" s="46" t="s">
        <v>149</v>
      </c>
      <c r="D140" s="29" t="s">
        <v>139</v>
      </c>
      <c r="E140" s="29" t="s">
        <v>7</v>
      </c>
      <c r="F140" s="29">
        <v>1128</v>
      </c>
      <c r="G140" s="22">
        <f t="shared" si="54"/>
        <v>1049.04</v>
      </c>
      <c r="H140" s="23">
        <f t="shared" si="55"/>
        <v>1015.2</v>
      </c>
    </row>
    <row r="141" spans="2:8" x14ac:dyDescent="0.3">
      <c r="B141" s="34"/>
      <c r="C141" s="46"/>
      <c r="D141" s="29" t="s">
        <v>108</v>
      </c>
      <c r="E141" s="29" t="s">
        <v>7</v>
      </c>
      <c r="F141" s="29">
        <v>5640</v>
      </c>
      <c r="G141" s="22">
        <f t="shared" si="54"/>
        <v>5245.2000000000007</v>
      </c>
      <c r="H141" s="23">
        <f t="shared" si="55"/>
        <v>5076</v>
      </c>
    </row>
    <row r="142" spans="2:8" x14ac:dyDescent="0.3">
      <c r="B142" s="34"/>
      <c r="C142" s="46" t="s">
        <v>150</v>
      </c>
      <c r="D142" s="29" t="s">
        <v>139</v>
      </c>
      <c r="E142" s="29" t="s">
        <v>7</v>
      </c>
      <c r="F142" s="29">
        <v>1128</v>
      </c>
      <c r="G142" s="22">
        <f t="shared" si="54"/>
        <v>1049.04</v>
      </c>
      <c r="H142" s="23">
        <f t="shared" si="55"/>
        <v>1015.2</v>
      </c>
    </row>
    <row r="143" spans="2:8" x14ac:dyDescent="0.3">
      <c r="B143" s="34"/>
      <c r="C143" s="46"/>
      <c r="D143" s="29" t="s">
        <v>108</v>
      </c>
      <c r="E143" s="29" t="s">
        <v>7</v>
      </c>
      <c r="F143" s="29">
        <v>5640</v>
      </c>
      <c r="G143" s="22">
        <f t="shared" si="54"/>
        <v>5245.2000000000007</v>
      </c>
      <c r="H143" s="23">
        <f t="shared" si="55"/>
        <v>5076</v>
      </c>
    </row>
    <row r="144" spans="2:8" x14ac:dyDescent="0.3">
      <c r="B144" s="34"/>
      <c r="C144" s="46" t="s">
        <v>151</v>
      </c>
      <c r="D144" s="29" t="s">
        <v>139</v>
      </c>
      <c r="E144" s="29" t="s">
        <v>7</v>
      </c>
      <c r="F144" s="29">
        <v>1128</v>
      </c>
      <c r="G144" s="22">
        <f t="shared" si="54"/>
        <v>1049.04</v>
      </c>
      <c r="H144" s="23">
        <f t="shared" si="55"/>
        <v>1015.2</v>
      </c>
    </row>
    <row r="145" spans="2:8" ht="15" thickBot="1" x14ac:dyDescent="0.35">
      <c r="B145" s="35"/>
      <c r="C145" s="48"/>
      <c r="D145" s="37" t="s">
        <v>108</v>
      </c>
      <c r="E145" s="37" t="s">
        <v>7</v>
      </c>
      <c r="F145" s="37">
        <v>5640</v>
      </c>
      <c r="G145" s="38">
        <f t="shared" si="54"/>
        <v>5245.2000000000007</v>
      </c>
      <c r="H145" s="26">
        <f t="shared" si="55"/>
        <v>5076</v>
      </c>
    </row>
    <row r="146" spans="2:8" x14ac:dyDescent="0.3">
      <c r="B146" s="31" t="s">
        <v>152</v>
      </c>
      <c r="C146" s="49" t="s">
        <v>153</v>
      </c>
      <c r="D146" s="33" t="s">
        <v>139</v>
      </c>
      <c r="E146" s="33" t="s">
        <v>7</v>
      </c>
      <c r="F146" s="33">
        <v>1309.5</v>
      </c>
      <c r="G146" s="20">
        <f t="shared" ref="G146:G159" si="56">F146*0.93</f>
        <v>1217.835</v>
      </c>
      <c r="H146" s="21">
        <f t="shared" ref="H146:H159" si="57">F146*0.9</f>
        <v>1178.55</v>
      </c>
    </row>
    <row r="147" spans="2:8" x14ac:dyDescent="0.3">
      <c r="B147" s="34"/>
      <c r="C147" s="46"/>
      <c r="D147" s="29" t="s">
        <v>108</v>
      </c>
      <c r="E147" s="29" t="s">
        <v>7</v>
      </c>
      <c r="F147" s="29">
        <v>6547.5</v>
      </c>
      <c r="G147" s="22">
        <f t="shared" si="56"/>
        <v>6089.1750000000002</v>
      </c>
      <c r="H147" s="23">
        <f t="shared" si="57"/>
        <v>5892.75</v>
      </c>
    </row>
    <row r="148" spans="2:8" x14ac:dyDescent="0.3">
      <c r="B148" s="34"/>
      <c r="C148" s="46" t="s">
        <v>154</v>
      </c>
      <c r="D148" s="29" t="s">
        <v>139</v>
      </c>
      <c r="E148" s="29" t="s">
        <v>7</v>
      </c>
      <c r="F148" s="29">
        <v>1309.5</v>
      </c>
      <c r="G148" s="22">
        <f t="shared" si="56"/>
        <v>1217.835</v>
      </c>
      <c r="H148" s="23">
        <f t="shared" si="57"/>
        <v>1178.55</v>
      </c>
    </row>
    <row r="149" spans="2:8" x14ac:dyDescent="0.3">
      <c r="B149" s="34"/>
      <c r="C149" s="46"/>
      <c r="D149" s="29" t="s">
        <v>108</v>
      </c>
      <c r="E149" s="29" t="s">
        <v>7</v>
      </c>
      <c r="F149" s="29">
        <v>6547.5</v>
      </c>
      <c r="G149" s="22">
        <f t="shared" si="56"/>
        <v>6089.1750000000002</v>
      </c>
      <c r="H149" s="23">
        <f t="shared" si="57"/>
        <v>5892.75</v>
      </c>
    </row>
    <row r="150" spans="2:8" x14ac:dyDescent="0.3">
      <c r="B150" s="34"/>
      <c r="C150" s="46" t="s">
        <v>155</v>
      </c>
      <c r="D150" s="29" t="s">
        <v>139</v>
      </c>
      <c r="E150" s="29" t="s">
        <v>7</v>
      </c>
      <c r="F150" s="29">
        <v>1309.5</v>
      </c>
      <c r="G150" s="22">
        <f t="shared" si="56"/>
        <v>1217.835</v>
      </c>
      <c r="H150" s="23">
        <f t="shared" si="57"/>
        <v>1178.55</v>
      </c>
    </row>
    <row r="151" spans="2:8" x14ac:dyDescent="0.3">
      <c r="B151" s="34"/>
      <c r="C151" s="46"/>
      <c r="D151" s="29" t="s">
        <v>108</v>
      </c>
      <c r="E151" s="29" t="s">
        <v>7</v>
      </c>
      <c r="F151" s="29">
        <v>6547.5</v>
      </c>
      <c r="G151" s="22">
        <f t="shared" si="56"/>
        <v>6089.1750000000002</v>
      </c>
      <c r="H151" s="23">
        <f t="shared" si="57"/>
        <v>5892.75</v>
      </c>
    </row>
    <row r="152" spans="2:8" x14ac:dyDescent="0.3">
      <c r="B152" s="34"/>
      <c r="C152" s="46" t="s">
        <v>156</v>
      </c>
      <c r="D152" s="29" t="s">
        <v>139</v>
      </c>
      <c r="E152" s="29" t="s">
        <v>7</v>
      </c>
      <c r="F152" s="29">
        <v>1309.5</v>
      </c>
      <c r="G152" s="22">
        <f t="shared" si="56"/>
        <v>1217.835</v>
      </c>
      <c r="H152" s="23">
        <f t="shared" si="57"/>
        <v>1178.55</v>
      </c>
    </row>
    <row r="153" spans="2:8" x14ac:dyDescent="0.3">
      <c r="B153" s="34"/>
      <c r="C153" s="46"/>
      <c r="D153" s="29" t="s">
        <v>108</v>
      </c>
      <c r="E153" s="29" t="s">
        <v>7</v>
      </c>
      <c r="F153" s="29">
        <v>6547.5</v>
      </c>
      <c r="G153" s="22">
        <f t="shared" si="56"/>
        <v>6089.1750000000002</v>
      </c>
      <c r="H153" s="23">
        <f t="shared" si="57"/>
        <v>5892.75</v>
      </c>
    </row>
    <row r="154" spans="2:8" x14ac:dyDescent="0.3">
      <c r="B154" s="34"/>
      <c r="C154" s="46" t="s">
        <v>157</v>
      </c>
      <c r="D154" s="29" t="s">
        <v>139</v>
      </c>
      <c r="E154" s="29" t="s">
        <v>7</v>
      </c>
      <c r="F154" s="29">
        <v>1309.5</v>
      </c>
      <c r="G154" s="22">
        <f t="shared" si="56"/>
        <v>1217.835</v>
      </c>
      <c r="H154" s="23">
        <f t="shared" si="57"/>
        <v>1178.55</v>
      </c>
    </row>
    <row r="155" spans="2:8" x14ac:dyDescent="0.3">
      <c r="B155" s="34"/>
      <c r="C155" s="46"/>
      <c r="D155" s="29" t="s">
        <v>108</v>
      </c>
      <c r="E155" s="29" t="s">
        <v>7</v>
      </c>
      <c r="F155" s="29">
        <v>6547.5</v>
      </c>
      <c r="G155" s="22">
        <f t="shared" si="56"/>
        <v>6089.1750000000002</v>
      </c>
      <c r="H155" s="23">
        <f t="shared" si="57"/>
        <v>5892.75</v>
      </c>
    </row>
    <row r="156" spans="2:8" x14ac:dyDescent="0.3">
      <c r="B156" s="34"/>
      <c r="C156" s="46" t="s">
        <v>158</v>
      </c>
      <c r="D156" s="29" t="s">
        <v>139</v>
      </c>
      <c r="E156" s="29" t="s">
        <v>7</v>
      </c>
      <c r="F156" s="29">
        <v>1309.5</v>
      </c>
      <c r="G156" s="22">
        <f t="shared" si="56"/>
        <v>1217.835</v>
      </c>
      <c r="H156" s="23">
        <f t="shared" si="57"/>
        <v>1178.55</v>
      </c>
    </row>
    <row r="157" spans="2:8" x14ac:dyDescent="0.3">
      <c r="B157" s="34"/>
      <c r="C157" s="46"/>
      <c r="D157" s="29" t="s">
        <v>108</v>
      </c>
      <c r="E157" s="29" t="s">
        <v>7</v>
      </c>
      <c r="F157" s="29">
        <v>6547.5</v>
      </c>
      <c r="G157" s="22">
        <f t="shared" si="56"/>
        <v>6089.1750000000002</v>
      </c>
      <c r="H157" s="23">
        <f t="shared" si="57"/>
        <v>5892.75</v>
      </c>
    </row>
    <row r="158" spans="2:8" x14ac:dyDescent="0.3">
      <c r="B158" s="34"/>
      <c r="C158" s="46" t="s">
        <v>159</v>
      </c>
      <c r="D158" s="29" t="s">
        <v>139</v>
      </c>
      <c r="E158" s="29" t="s">
        <v>7</v>
      </c>
      <c r="F158" s="29">
        <v>1309.5</v>
      </c>
      <c r="G158" s="22">
        <f t="shared" si="56"/>
        <v>1217.835</v>
      </c>
      <c r="H158" s="23">
        <f t="shared" si="57"/>
        <v>1178.55</v>
      </c>
    </row>
    <row r="159" spans="2:8" ht="15" thickBot="1" x14ac:dyDescent="0.35">
      <c r="B159" s="35"/>
      <c r="C159" s="48"/>
      <c r="D159" s="37" t="s">
        <v>108</v>
      </c>
      <c r="E159" s="37" t="s">
        <v>7</v>
      </c>
      <c r="F159" s="37">
        <v>6547.5</v>
      </c>
      <c r="G159" s="38">
        <f t="shared" si="56"/>
        <v>6089.1750000000002</v>
      </c>
      <c r="H159" s="26">
        <f t="shared" si="57"/>
        <v>5892.75</v>
      </c>
    </row>
    <row r="160" spans="2:8" x14ac:dyDescent="0.3">
      <c r="B160" s="31" t="s">
        <v>160</v>
      </c>
      <c r="C160" s="49" t="s">
        <v>161</v>
      </c>
      <c r="D160" s="33" t="s">
        <v>139</v>
      </c>
      <c r="E160" s="33" t="s">
        <v>7</v>
      </c>
      <c r="F160" s="33">
        <v>1116</v>
      </c>
      <c r="G160" s="20">
        <f t="shared" ref="G160:G169" si="58">F160*0.93</f>
        <v>1037.8800000000001</v>
      </c>
      <c r="H160" s="21">
        <f t="shared" ref="H160:H169" si="59">F160*0.9</f>
        <v>1004.4</v>
      </c>
    </row>
    <row r="161" spans="2:8" x14ac:dyDescent="0.3">
      <c r="B161" s="34"/>
      <c r="C161" s="46"/>
      <c r="D161" s="29" t="s">
        <v>108</v>
      </c>
      <c r="E161" s="29" t="s">
        <v>7</v>
      </c>
      <c r="F161" s="29">
        <v>5580</v>
      </c>
      <c r="G161" s="22">
        <f t="shared" si="58"/>
        <v>5189.4000000000005</v>
      </c>
      <c r="H161" s="23">
        <f t="shared" si="59"/>
        <v>5022</v>
      </c>
    </row>
    <row r="162" spans="2:8" x14ac:dyDescent="0.3">
      <c r="B162" s="34"/>
      <c r="C162" s="46" t="s">
        <v>162</v>
      </c>
      <c r="D162" s="29" t="s">
        <v>139</v>
      </c>
      <c r="E162" s="29" t="s">
        <v>7</v>
      </c>
      <c r="F162" s="29">
        <v>1374</v>
      </c>
      <c r="G162" s="22">
        <f t="shared" si="58"/>
        <v>1277.8200000000002</v>
      </c>
      <c r="H162" s="23">
        <f t="shared" si="59"/>
        <v>1236.6000000000001</v>
      </c>
    </row>
    <row r="163" spans="2:8" x14ac:dyDescent="0.3">
      <c r="B163" s="34"/>
      <c r="C163" s="46"/>
      <c r="D163" s="29" t="s">
        <v>108</v>
      </c>
      <c r="E163" s="29" t="s">
        <v>7</v>
      </c>
      <c r="F163" s="29">
        <v>6870</v>
      </c>
      <c r="G163" s="22">
        <f t="shared" si="58"/>
        <v>6389.1</v>
      </c>
      <c r="H163" s="23">
        <f t="shared" si="59"/>
        <v>6183</v>
      </c>
    </row>
    <row r="164" spans="2:8" x14ac:dyDescent="0.3">
      <c r="B164" s="34"/>
      <c r="C164" s="64" t="s">
        <v>163</v>
      </c>
      <c r="D164" s="62">
        <v>1000</v>
      </c>
      <c r="E164" s="29" t="s">
        <v>7</v>
      </c>
      <c r="F164" s="29">
        <v>1401</v>
      </c>
      <c r="G164" s="22">
        <f t="shared" si="58"/>
        <v>1302.93</v>
      </c>
      <c r="H164" s="23">
        <f t="shared" si="59"/>
        <v>1260.9000000000001</v>
      </c>
    </row>
    <row r="165" spans="2:8" x14ac:dyDescent="0.3">
      <c r="B165" s="34"/>
      <c r="C165" s="64"/>
      <c r="D165" s="62">
        <v>5000</v>
      </c>
      <c r="E165" s="29" t="s">
        <v>7</v>
      </c>
      <c r="F165" s="29">
        <v>7005</v>
      </c>
      <c r="G165" s="22">
        <f t="shared" si="58"/>
        <v>6514.6500000000005</v>
      </c>
      <c r="H165" s="23">
        <f t="shared" si="59"/>
        <v>6304.5</v>
      </c>
    </row>
    <row r="166" spans="2:8" x14ac:dyDescent="0.3">
      <c r="B166" s="34"/>
      <c r="C166" s="46" t="s">
        <v>164</v>
      </c>
      <c r="D166" s="29" t="s">
        <v>139</v>
      </c>
      <c r="E166" s="29" t="s">
        <v>7</v>
      </c>
      <c r="F166" s="29">
        <v>1401</v>
      </c>
      <c r="G166" s="22">
        <f t="shared" si="58"/>
        <v>1302.93</v>
      </c>
      <c r="H166" s="23">
        <f t="shared" si="59"/>
        <v>1260.9000000000001</v>
      </c>
    </row>
    <row r="167" spans="2:8" x14ac:dyDescent="0.3">
      <c r="B167" s="34"/>
      <c r="C167" s="46"/>
      <c r="D167" s="29" t="s">
        <v>139</v>
      </c>
      <c r="E167" s="29" t="s">
        <v>7</v>
      </c>
      <c r="F167" s="29">
        <v>7005</v>
      </c>
      <c r="G167" s="22">
        <f t="shared" si="58"/>
        <v>6514.6500000000005</v>
      </c>
      <c r="H167" s="23">
        <f t="shared" si="59"/>
        <v>6304.5</v>
      </c>
    </row>
    <row r="168" spans="2:8" x14ac:dyDescent="0.3">
      <c r="B168" s="34"/>
      <c r="C168" s="46" t="s">
        <v>165</v>
      </c>
      <c r="D168" s="29" t="s">
        <v>139</v>
      </c>
      <c r="E168" s="29" t="s">
        <v>7</v>
      </c>
      <c r="F168" s="29">
        <v>1401</v>
      </c>
      <c r="G168" s="22">
        <f t="shared" si="58"/>
        <v>1302.93</v>
      </c>
      <c r="H168" s="23">
        <f t="shared" si="59"/>
        <v>1260.9000000000001</v>
      </c>
    </row>
    <row r="169" spans="2:8" ht="15" thickBot="1" x14ac:dyDescent="0.35">
      <c r="B169" s="35"/>
      <c r="C169" s="48"/>
      <c r="D169" s="37" t="s">
        <v>139</v>
      </c>
      <c r="E169" s="37" t="s">
        <v>7</v>
      </c>
      <c r="F169" s="37">
        <v>7005</v>
      </c>
      <c r="G169" s="38">
        <f t="shared" si="58"/>
        <v>6514.6500000000005</v>
      </c>
      <c r="H169" s="26">
        <f t="shared" si="59"/>
        <v>6304.5</v>
      </c>
    </row>
    <row r="170" spans="2:8" x14ac:dyDescent="0.3">
      <c r="B170" s="31" t="s">
        <v>166</v>
      </c>
      <c r="C170" s="49" t="s">
        <v>167</v>
      </c>
      <c r="D170" s="33" t="s">
        <v>139</v>
      </c>
      <c r="E170" s="33" t="s">
        <v>7</v>
      </c>
      <c r="F170" s="33">
        <v>1071</v>
      </c>
      <c r="G170" s="20">
        <f t="shared" ref="G170:G177" si="60">F170*0.93</f>
        <v>996.03000000000009</v>
      </c>
      <c r="H170" s="21">
        <f t="shared" ref="H170:H177" si="61">F170*0.9</f>
        <v>963.9</v>
      </c>
    </row>
    <row r="171" spans="2:8" x14ac:dyDescent="0.3">
      <c r="B171" s="34"/>
      <c r="C171" s="46"/>
      <c r="D171" s="29" t="s">
        <v>108</v>
      </c>
      <c r="E171" s="29" t="s">
        <v>7</v>
      </c>
      <c r="F171" s="29">
        <v>5355</v>
      </c>
      <c r="G171" s="22">
        <f t="shared" si="60"/>
        <v>4980.1500000000005</v>
      </c>
      <c r="H171" s="23">
        <f t="shared" si="61"/>
        <v>4819.5</v>
      </c>
    </row>
    <row r="172" spans="2:8" x14ac:dyDescent="0.3">
      <c r="B172" s="34"/>
      <c r="C172" s="46" t="s">
        <v>168</v>
      </c>
      <c r="D172" s="29" t="s">
        <v>139</v>
      </c>
      <c r="E172" s="29" t="s">
        <v>7</v>
      </c>
      <c r="F172" s="29">
        <v>1071</v>
      </c>
      <c r="G172" s="22">
        <f t="shared" si="60"/>
        <v>996.03000000000009</v>
      </c>
      <c r="H172" s="23">
        <f t="shared" si="61"/>
        <v>963.9</v>
      </c>
    </row>
    <row r="173" spans="2:8" x14ac:dyDescent="0.3">
      <c r="B173" s="34"/>
      <c r="C173" s="46"/>
      <c r="D173" s="29" t="s">
        <v>108</v>
      </c>
      <c r="E173" s="29" t="s">
        <v>7</v>
      </c>
      <c r="F173" s="29">
        <v>5355</v>
      </c>
      <c r="G173" s="22">
        <f t="shared" si="60"/>
        <v>4980.1500000000005</v>
      </c>
      <c r="H173" s="23">
        <f t="shared" si="61"/>
        <v>4819.5</v>
      </c>
    </row>
    <row r="174" spans="2:8" x14ac:dyDescent="0.3">
      <c r="B174" s="34"/>
      <c r="C174" s="46" t="s">
        <v>169</v>
      </c>
      <c r="D174" s="29" t="s">
        <v>139</v>
      </c>
      <c r="E174" s="29" t="s">
        <v>7</v>
      </c>
      <c r="F174" s="29">
        <v>1071</v>
      </c>
      <c r="G174" s="22">
        <f t="shared" si="60"/>
        <v>996.03000000000009</v>
      </c>
      <c r="H174" s="23">
        <f t="shared" si="61"/>
        <v>963.9</v>
      </c>
    </row>
    <row r="175" spans="2:8" x14ac:dyDescent="0.3">
      <c r="B175" s="34"/>
      <c r="C175" s="46"/>
      <c r="D175" s="29" t="s">
        <v>108</v>
      </c>
      <c r="E175" s="29" t="s">
        <v>7</v>
      </c>
      <c r="F175" s="29">
        <v>5355</v>
      </c>
      <c r="G175" s="22">
        <f t="shared" si="60"/>
        <v>4980.1500000000005</v>
      </c>
      <c r="H175" s="23">
        <f t="shared" si="61"/>
        <v>4819.5</v>
      </c>
    </row>
    <row r="176" spans="2:8" x14ac:dyDescent="0.3">
      <c r="B176" s="34"/>
      <c r="C176" s="46" t="s">
        <v>170</v>
      </c>
      <c r="D176" s="29" t="s">
        <v>139</v>
      </c>
      <c r="E176" s="29" t="s">
        <v>7</v>
      </c>
      <c r="F176" s="29">
        <v>1071</v>
      </c>
      <c r="G176" s="22">
        <f t="shared" si="60"/>
        <v>996.03000000000009</v>
      </c>
      <c r="H176" s="23">
        <f t="shared" si="61"/>
        <v>963.9</v>
      </c>
    </row>
    <row r="177" spans="2:8" ht="15" thickBot="1" x14ac:dyDescent="0.35">
      <c r="B177" s="35"/>
      <c r="C177" s="48"/>
      <c r="D177" s="37" t="s">
        <v>108</v>
      </c>
      <c r="E177" s="37" t="s">
        <v>7</v>
      </c>
      <c r="F177" s="37">
        <v>5355</v>
      </c>
      <c r="G177" s="38">
        <f t="shared" si="60"/>
        <v>4980.1500000000005</v>
      </c>
      <c r="H177" s="26">
        <f t="shared" si="61"/>
        <v>4819.5</v>
      </c>
    </row>
    <row r="178" spans="2:8" x14ac:dyDescent="0.3">
      <c r="B178" s="31" t="s">
        <v>171</v>
      </c>
      <c r="C178" s="66" t="s">
        <v>172</v>
      </c>
      <c r="D178" s="67">
        <v>1000</v>
      </c>
      <c r="E178" s="33" t="s">
        <v>7</v>
      </c>
      <c r="F178" s="33">
        <v>1170</v>
      </c>
      <c r="G178" s="20">
        <f t="shared" ref="G178:G195" si="62">F178*0.93</f>
        <v>1088.1000000000001</v>
      </c>
      <c r="H178" s="21">
        <f t="shared" ref="H178:H195" si="63">F178*0.9</f>
        <v>1053</v>
      </c>
    </row>
    <row r="179" spans="2:8" x14ac:dyDescent="0.3">
      <c r="B179" s="34"/>
      <c r="C179" s="64"/>
      <c r="D179" s="62">
        <v>5000</v>
      </c>
      <c r="E179" s="29" t="s">
        <v>7</v>
      </c>
      <c r="F179" s="29">
        <v>5850</v>
      </c>
      <c r="G179" s="22">
        <f t="shared" si="62"/>
        <v>5440.5</v>
      </c>
      <c r="H179" s="23">
        <f t="shared" si="63"/>
        <v>5265</v>
      </c>
    </row>
    <row r="180" spans="2:8" x14ac:dyDescent="0.3">
      <c r="B180" s="34"/>
      <c r="C180" s="46" t="s">
        <v>173</v>
      </c>
      <c r="D180" s="29" t="s">
        <v>139</v>
      </c>
      <c r="E180" s="29" t="s">
        <v>7</v>
      </c>
      <c r="F180" s="29">
        <v>1170</v>
      </c>
      <c r="G180" s="22">
        <f t="shared" si="62"/>
        <v>1088.1000000000001</v>
      </c>
      <c r="H180" s="23">
        <f t="shared" si="63"/>
        <v>1053</v>
      </c>
    </row>
    <row r="181" spans="2:8" x14ac:dyDescent="0.3">
      <c r="B181" s="34"/>
      <c r="C181" s="46"/>
      <c r="D181" s="29" t="s">
        <v>108</v>
      </c>
      <c r="E181" s="29" t="s">
        <v>7</v>
      </c>
      <c r="F181" s="29">
        <v>5850</v>
      </c>
      <c r="G181" s="22">
        <f t="shared" si="62"/>
        <v>5440.5</v>
      </c>
      <c r="H181" s="23">
        <f t="shared" si="63"/>
        <v>5265</v>
      </c>
    </row>
    <row r="182" spans="2:8" x14ac:dyDescent="0.3">
      <c r="B182" s="34"/>
      <c r="C182" s="46" t="s">
        <v>174</v>
      </c>
      <c r="D182" s="29" t="s">
        <v>139</v>
      </c>
      <c r="E182" s="29" t="s">
        <v>7</v>
      </c>
      <c r="F182" s="29">
        <v>1170</v>
      </c>
      <c r="G182" s="22">
        <f t="shared" si="62"/>
        <v>1088.1000000000001</v>
      </c>
      <c r="H182" s="23">
        <f t="shared" si="63"/>
        <v>1053</v>
      </c>
    </row>
    <row r="183" spans="2:8" x14ac:dyDescent="0.3">
      <c r="B183" s="34"/>
      <c r="C183" s="46"/>
      <c r="D183" s="29" t="s">
        <v>108</v>
      </c>
      <c r="E183" s="29" t="s">
        <v>7</v>
      </c>
      <c r="F183" s="29">
        <v>5850</v>
      </c>
      <c r="G183" s="22">
        <f t="shared" si="62"/>
        <v>5440.5</v>
      </c>
      <c r="H183" s="23">
        <f t="shared" si="63"/>
        <v>5265</v>
      </c>
    </row>
    <row r="184" spans="2:8" x14ac:dyDescent="0.3">
      <c r="B184" s="34"/>
      <c r="C184" s="46" t="s">
        <v>175</v>
      </c>
      <c r="D184" s="29" t="s">
        <v>139</v>
      </c>
      <c r="E184" s="29" t="s">
        <v>7</v>
      </c>
      <c r="F184" s="29">
        <v>1170</v>
      </c>
      <c r="G184" s="22">
        <f t="shared" si="62"/>
        <v>1088.1000000000001</v>
      </c>
      <c r="H184" s="23">
        <f t="shared" si="63"/>
        <v>1053</v>
      </c>
    </row>
    <row r="185" spans="2:8" x14ac:dyDescent="0.3">
      <c r="B185" s="34"/>
      <c r="C185" s="46"/>
      <c r="D185" s="29" t="s">
        <v>108</v>
      </c>
      <c r="E185" s="29" t="s">
        <v>7</v>
      </c>
      <c r="F185" s="29">
        <v>5850</v>
      </c>
      <c r="G185" s="22">
        <f t="shared" si="62"/>
        <v>5440.5</v>
      </c>
      <c r="H185" s="23">
        <f t="shared" si="63"/>
        <v>5265</v>
      </c>
    </row>
    <row r="186" spans="2:8" x14ac:dyDescent="0.3">
      <c r="B186" s="34"/>
      <c r="C186" s="46" t="s">
        <v>176</v>
      </c>
      <c r="D186" s="29" t="s">
        <v>139</v>
      </c>
      <c r="E186" s="29" t="s">
        <v>7</v>
      </c>
      <c r="F186" s="29">
        <v>1170</v>
      </c>
      <c r="G186" s="22">
        <f t="shared" si="62"/>
        <v>1088.1000000000001</v>
      </c>
      <c r="H186" s="23">
        <f t="shared" si="63"/>
        <v>1053</v>
      </c>
    </row>
    <row r="187" spans="2:8" x14ac:dyDescent="0.3">
      <c r="B187" s="34"/>
      <c r="C187" s="46"/>
      <c r="D187" s="29" t="s">
        <v>108</v>
      </c>
      <c r="E187" s="29" t="s">
        <v>7</v>
      </c>
      <c r="F187" s="29">
        <v>5850</v>
      </c>
      <c r="G187" s="22">
        <f t="shared" si="62"/>
        <v>5440.5</v>
      </c>
      <c r="H187" s="23">
        <f t="shared" si="63"/>
        <v>5265</v>
      </c>
    </row>
    <row r="188" spans="2:8" x14ac:dyDescent="0.3">
      <c r="B188" s="34"/>
      <c r="C188" s="46" t="s">
        <v>177</v>
      </c>
      <c r="D188" s="29" t="s">
        <v>139</v>
      </c>
      <c r="E188" s="29" t="s">
        <v>7</v>
      </c>
      <c r="F188" s="29">
        <v>1170</v>
      </c>
      <c r="G188" s="22">
        <f t="shared" si="62"/>
        <v>1088.1000000000001</v>
      </c>
      <c r="H188" s="23">
        <f t="shared" si="63"/>
        <v>1053</v>
      </c>
    </row>
    <row r="189" spans="2:8" x14ac:dyDescent="0.3">
      <c r="B189" s="34"/>
      <c r="C189" s="46"/>
      <c r="D189" s="29" t="s">
        <v>108</v>
      </c>
      <c r="E189" s="29" t="s">
        <v>7</v>
      </c>
      <c r="F189" s="29">
        <v>5850</v>
      </c>
      <c r="G189" s="22">
        <f t="shared" si="62"/>
        <v>5440.5</v>
      </c>
      <c r="H189" s="23">
        <f t="shared" si="63"/>
        <v>5265</v>
      </c>
    </row>
    <row r="190" spans="2:8" x14ac:dyDescent="0.3">
      <c r="B190" s="34"/>
      <c r="C190" s="46" t="s">
        <v>178</v>
      </c>
      <c r="D190" s="29" t="s">
        <v>139</v>
      </c>
      <c r="E190" s="29" t="s">
        <v>7</v>
      </c>
      <c r="F190" s="29">
        <v>1170</v>
      </c>
      <c r="G190" s="22">
        <f t="shared" si="62"/>
        <v>1088.1000000000001</v>
      </c>
      <c r="H190" s="23">
        <f t="shared" si="63"/>
        <v>1053</v>
      </c>
    </row>
    <row r="191" spans="2:8" x14ac:dyDescent="0.3">
      <c r="B191" s="34"/>
      <c r="C191" s="46"/>
      <c r="D191" s="29" t="s">
        <v>108</v>
      </c>
      <c r="E191" s="29" t="s">
        <v>7</v>
      </c>
      <c r="F191" s="29">
        <v>5850</v>
      </c>
      <c r="G191" s="22">
        <f t="shared" si="62"/>
        <v>5440.5</v>
      </c>
      <c r="H191" s="23">
        <f t="shared" si="63"/>
        <v>5265</v>
      </c>
    </row>
    <row r="192" spans="2:8" x14ac:dyDescent="0.3">
      <c r="B192" s="34"/>
      <c r="C192" s="46" t="s">
        <v>179</v>
      </c>
      <c r="D192" s="29" t="s">
        <v>139</v>
      </c>
      <c r="E192" s="29" t="s">
        <v>7</v>
      </c>
      <c r="F192" s="29">
        <v>1365</v>
      </c>
      <c r="G192" s="22">
        <f t="shared" si="62"/>
        <v>1269.45</v>
      </c>
      <c r="H192" s="23">
        <f t="shared" si="63"/>
        <v>1228.5</v>
      </c>
    </row>
    <row r="193" spans="2:8" x14ac:dyDescent="0.3">
      <c r="B193" s="34"/>
      <c r="C193" s="46"/>
      <c r="D193" s="29" t="s">
        <v>108</v>
      </c>
      <c r="E193" s="29" t="s">
        <v>7</v>
      </c>
      <c r="F193" s="29">
        <v>6825</v>
      </c>
      <c r="G193" s="22">
        <f t="shared" si="62"/>
        <v>6347.25</v>
      </c>
      <c r="H193" s="23">
        <f t="shared" si="63"/>
        <v>6142.5</v>
      </c>
    </row>
    <row r="194" spans="2:8" x14ac:dyDescent="0.3">
      <c r="B194" s="34"/>
      <c r="C194" s="46" t="s">
        <v>180</v>
      </c>
      <c r="D194" s="29" t="s">
        <v>139</v>
      </c>
      <c r="E194" s="29" t="s">
        <v>7</v>
      </c>
      <c r="F194" s="29">
        <v>1425</v>
      </c>
      <c r="G194" s="22">
        <f t="shared" si="62"/>
        <v>1325.25</v>
      </c>
      <c r="H194" s="23">
        <f t="shared" si="63"/>
        <v>1282.5</v>
      </c>
    </row>
    <row r="195" spans="2:8" ht="15" thickBot="1" x14ac:dyDescent="0.35">
      <c r="B195" s="35"/>
      <c r="C195" s="48"/>
      <c r="D195" s="37" t="s">
        <v>108</v>
      </c>
      <c r="E195" s="37" t="s">
        <v>7</v>
      </c>
      <c r="F195" s="37">
        <v>7125</v>
      </c>
      <c r="G195" s="38">
        <f t="shared" si="62"/>
        <v>6626.25</v>
      </c>
      <c r="H195" s="26">
        <f t="shared" si="63"/>
        <v>6412.5</v>
      </c>
    </row>
    <row r="196" spans="2:8" x14ac:dyDescent="0.3">
      <c r="B196" s="31" t="s">
        <v>181</v>
      </c>
      <c r="C196" s="49" t="s">
        <v>182</v>
      </c>
      <c r="D196" s="33" t="s">
        <v>139</v>
      </c>
      <c r="E196" s="33" t="s">
        <v>7</v>
      </c>
      <c r="F196" s="33">
        <v>1200</v>
      </c>
      <c r="G196" s="20">
        <f t="shared" ref="G196:G201" si="64">F196*0.93</f>
        <v>1116</v>
      </c>
      <c r="H196" s="21">
        <f t="shared" ref="H196:H201" si="65">F196*0.9</f>
        <v>1080</v>
      </c>
    </row>
    <row r="197" spans="2:8" x14ac:dyDescent="0.3">
      <c r="B197" s="34"/>
      <c r="C197" s="46"/>
      <c r="D197" s="29" t="s">
        <v>108</v>
      </c>
      <c r="E197" s="29" t="s">
        <v>7</v>
      </c>
      <c r="F197" s="29">
        <v>6000</v>
      </c>
      <c r="G197" s="22">
        <f t="shared" si="64"/>
        <v>5580</v>
      </c>
      <c r="H197" s="23">
        <f t="shared" si="65"/>
        <v>5400</v>
      </c>
    </row>
    <row r="198" spans="2:8" x14ac:dyDescent="0.3">
      <c r="B198" s="34"/>
      <c r="C198" s="46" t="s">
        <v>183</v>
      </c>
      <c r="D198" s="29" t="s">
        <v>139</v>
      </c>
      <c r="E198" s="29" t="s">
        <v>7</v>
      </c>
      <c r="F198" s="29">
        <v>1200</v>
      </c>
      <c r="G198" s="22">
        <f t="shared" si="64"/>
        <v>1116</v>
      </c>
      <c r="H198" s="23">
        <f t="shared" si="65"/>
        <v>1080</v>
      </c>
    </row>
    <row r="199" spans="2:8" x14ac:dyDescent="0.3">
      <c r="B199" s="34"/>
      <c r="C199" s="46"/>
      <c r="D199" s="29" t="s">
        <v>108</v>
      </c>
      <c r="E199" s="29" t="s">
        <v>7</v>
      </c>
      <c r="F199" s="29">
        <v>6000</v>
      </c>
      <c r="G199" s="22">
        <f t="shared" si="64"/>
        <v>5580</v>
      </c>
      <c r="H199" s="23">
        <f t="shared" si="65"/>
        <v>5400</v>
      </c>
    </row>
    <row r="200" spans="2:8" x14ac:dyDescent="0.3">
      <c r="B200" s="34"/>
      <c r="C200" s="46" t="s">
        <v>184</v>
      </c>
      <c r="D200" s="29" t="s">
        <v>139</v>
      </c>
      <c r="E200" s="29" t="s">
        <v>7</v>
      </c>
      <c r="F200" s="29">
        <v>1200</v>
      </c>
      <c r="G200" s="22">
        <f t="shared" si="64"/>
        <v>1116</v>
      </c>
      <c r="H200" s="23">
        <f t="shared" si="65"/>
        <v>1080</v>
      </c>
    </row>
    <row r="201" spans="2:8" ht="15" thickBot="1" x14ac:dyDescent="0.35">
      <c r="B201" s="35"/>
      <c r="C201" s="48"/>
      <c r="D201" s="37" t="s">
        <v>108</v>
      </c>
      <c r="E201" s="37" t="s">
        <v>7</v>
      </c>
      <c r="F201" s="37">
        <v>6000</v>
      </c>
      <c r="G201" s="38">
        <f t="shared" si="64"/>
        <v>5580</v>
      </c>
      <c r="H201" s="26">
        <f t="shared" si="65"/>
        <v>5400</v>
      </c>
    </row>
    <row r="202" spans="2:8" ht="15" thickBot="1" x14ac:dyDescent="0.35">
      <c r="B202" s="52" t="s">
        <v>185</v>
      </c>
      <c r="C202" s="53" t="s">
        <v>186</v>
      </c>
      <c r="D202" s="54" t="s">
        <v>187</v>
      </c>
      <c r="E202" s="54" t="s">
        <v>7</v>
      </c>
      <c r="F202" s="54">
        <v>1086</v>
      </c>
      <c r="G202" s="55">
        <f t="shared" ref="G202" si="66">F202*0.93</f>
        <v>1009.98</v>
      </c>
      <c r="H202" s="56">
        <f t="shared" ref="H202" si="67">F202*0.9</f>
        <v>977.4</v>
      </c>
    </row>
    <row r="203" spans="2:8" x14ac:dyDescent="0.3">
      <c r="B203" s="31" t="s">
        <v>188</v>
      </c>
      <c r="C203" s="32" t="s">
        <v>189</v>
      </c>
      <c r="D203" s="33" t="s">
        <v>99</v>
      </c>
      <c r="E203" s="33" t="s">
        <v>7</v>
      </c>
      <c r="F203" s="33">
        <v>525</v>
      </c>
      <c r="G203" s="20">
        <f t="shared" ref="G203:G209" si="68">F203*0.93</f>
        <v>488.25</v>
      </c>
      <c r="H203" s="21">
        <f t="shared" ref="H203:H209" si="69">F203*0.9</f>
        <v>472.5</v>
      </c>
    </row>
    <row r="204" spans="2:8" x14ac:dyDescent="0.3">
      <c r="B204" s="34"/>
      <c r="C204" s="28" t="s">
        <v>190</v>
      </c>
      <c r="D204" s="29" t="s">
        <v>99</v>
      </c>
      <c r="E204" s="29" t="s">
        <v>7</v>
      </c>
      <c r="F204" s="29">
        <v>525</v>
      </c>
      <c r="G204" s="22">
        <f t="shared" si="68"/>
        <v>488.25</v>
      </c>
      <c r="H204" s="23">
        <f t="shared" si="69"/>
        <v>472.5</v>
      </c>
    </row>
    <row r="205" spans="2:8" x14ac:dyDescent="0.3">
      <c r="B205" s="34"/>
      <c r="C205" s="28" t="s">
        <v>191</v>
      </c>
      <c r="D205" s="29" t="s">
        <v>99</v>
      </c>
      <c r="E205" s="29" t="s">
        <v>7</v>
      </c>
      <c r="F205" s="29">
        <v>525</v>
      </c>
      <c r="G205" s="22">
        <f t="shared" si="68"/>
        <v>488.25</v>
      </c>
      <c r="H205" s="23">
        <f t="shared" si="69"/>
        <v>472.5</v>
      </c>
    </row>
    <row r="206" spans="2:8" x14ac:dyDescent="0.3">
      <c r="B206" s="34"/>
      <c r="C206" s="28" t="s">
        <v>192</v>
      </c>
      <c r="D206" s="29" t="s">
        <v>99</v>
      </c>
      <c r="E206" s="29" t="s">
        <v>7</v>
      </c>
      <c r="F206" s="29">
        <v>525</v>
      </c>
      <c r="G206" s="22">
        <f t="shared" si="68"/>
        <v>488.25</v>
      </c>
      <c r="H206" s="23">
        <f t="shared" si="69"/>
        <v>472.5</v>
      </c>
    </row>
    <row r="207" spans="2:8" x14ac:dyDescent="0.3">
      <c r="B207" s="34"/>
      <c r="C207" s="28" t="s">
        <v>193</v>
      </c>
      <c r="D207" s="29" t="s">
        <v>99</v>
      </c>
      <c r="E207" s="29" t="s">
        <v>7</v>
      </c>
      <c r="F207" s="29">
        <v>525</v>
      </c>
      <c r="G207" s="22">
        <f t="shared" si="68"/>
        <v>488.25</v>
      </c>
      <c r="H207" s="23">
        <f t="shared" si="69"/>
        <v>472.5</v>
      </c>
    </row>
    <row r="208" spans="2:8" x14ac:dyDescent="0.3">
      <c r="B208" s="34"/>
      <c r="C208" s="28" t="s">
        <v>194</v>
      </c>
      <c r="D208" s="62">
        <v>25000</v>
      </c>
      <c r="E208" s="29" t="s">
        <v>7</v>
      </c>
      <c r="F208" s="29">
        <v>525</v>
      </c>
      <c r="G208" s="22">
        <f t="shared" si="68"/>
        <v>488.25</v>
      </c>
      <c r="H208" s="23">
        <f t="shared" si="69"/>
        <v>472.5</v>
      </c>
    </row>
    <row r="209" spans="2:8" ht="15" thickBot="1" x14ac:dyDescent="0.35">
      <c r="B209" s="35"/>
      <c r="C209" s="36" t="s">
        <v>195</v>
      </c>
      <c r="D209" s="63">
        <v>25000</v>
      </c>
      <c r="E209" s="37" t="s">
        <v>7</v>
      </c>
      <c r="F209" s="37">
        <v>525</v>
      </c>
      <c r="G209" s="38">
        <f t="shared" si="68"/>
        <v>488.25</v>
      </c>
      <c r="H209" s="26">
        <f t="shared" si="69"/>
        <v>472.5</v>
      </c>
    </row>
    <row r="210" spans="2:8" x14ac:dyDescent="0.3">
      <c r="B210" s="42" t="s">
        <v>196</v>
      </c>
      <c r="C210" s="43" t="s">
        <v>197</v>
      </c>
      <c r="D210" s="44" t="s">
        <v>102</v>
      </c>
      <c r="E210" s="44" t="s">
        <v>7</v>
      </c>
      <c r="F210" s="44">
        <v>840</v>
      </c>
      <c r="G210" s="45">
        <f t="shared" ref="G210:G213" si="70">F210*0.93</f>
        <v>781.2</v>
      </c>
      <c r="H210" s="27">
        <f t="shared" ref="H210:H213" si="71">F210*0.9</f>
        <v>756</v>
      </c>
    </row>
    <row r="211" spans="2:8" x14ac:dyDescent="0.3">
      <c r="B211" s="34"/>
      <c r="C211" s="28" t="s">
        <v>198</v>
      </c>
      <c r="D211" s="29" t="s">
        <v>102</v>
      </c>
      <c r="E211" s="29" t="s">
        <v>7</v>
      </c>
      <c r="F211" s="29">
        <v>840</v>
      </c>
      <c r="G211" s="22">
        <f t="shared" si="70"/>
        <v>781.2</v>
      </c>
      <c r="H211" s="23">
        <f t="shared" si="71"/>
        <v>756</v>
      </c>
    </row>
    <row r="212" spans="2:8" x14ac:dyDescent="0.3">
      <c r="B212" s="34"/>
      <c r="C212" s="28" t="s">
        <v>199</v>
      </c>
      <c r="D212" s="29" t="s">
        <v>102</v>
      </c>
      <c r="E212" s="29" t="s">
        <v>7</v>
      </c>
      <c r="F212" s="29">
        <v>840</v>
      </c>
      <c r="G212" s="22">
        <f t="shared" si="70"/>
        <v>781.2</v>
      </c>
      <c r="H212" s="23">
        <f t="shared" si="71"/>
        <v>756</v>
      </c>
    </row>
    <row r="213" spans="2:8" ht="15" thickBot="1" x14ac:dyDescent="0.35">
      <c r="B213" s="35"/>
      <c r="C213" s="36" t="s">
        <v>200</v>
      </c>
      <c r="D213" s="37" t="s">
        <v>102</v>
      </c>
      <c r="E213" s="37" t="s">
        <v>7</v>
      </c>
      <c r="F213" s="37">
        <v>1260</v>
      </c>
      <c r="G213" s="38">
        <f t="shared" si="70"/>
        <v>1171.8</v>
      </c>
      <c r="H213" s="26">
        <f t="shared" si="71"/>
        <v>1134</v>
      </c>
    </row>
    <row r="214" spans="2:8" ht="15" thickBot="1" x14ac:dyDescent="0.35">
      <c r="B214" s="57" t="s">
        <v>201</v>
      </c>
      <c r="C214" s="58" t="s">
        <v>202</v>
      </c>
      <c r="D214" s="59" t="s">
        <v>99</v>
      </c>
      <c r="E214" s="59" t="s">
        <v>7</v>
      </c>
      <c r="F214" s="59">
        <v>660</v>
      </c>
      <c r="G214" s="60">
        <f t="shared" ref="G214" si="72">F214*0.93</f>
        <v>613.80000000000007</v>
      </c>
      <c r="H214" s="61">
        <f t="shared" ref="H214" si="73">F214*0.9</f>
        <v>594</v>
      </c>
    </row>
    <row r="215" spans="2:8" ht="15" thickBot="1" x14ac:dyDescent="0.35">
      <c r="B215" s="57" t="s">
        <v>203</v>
      </c>
      <c r="C215" s="58" t="s">
        <v>204</v>
      </c>
      <c r="D215" s="59" t="s">
        <v>139</v>
      </c>
      <c r="E215" s="59" t="s">
        <v>7</v>
      </c>
      <c r="F215" s="59">
        <v>660</v>
      </c>
      <c r="G215" s="60">
        <f t="shared" ref="G215" si="74">F215*0.93</f>
        <v>613.80000000000007</v>
      </c>
      <c r="H215" s="61">
        <f t="shared" ref="H215" si="75">F215*0.9</f>
        <v>594</v>
      </c>
    </row>
    <row r="216" spans="2:8" x14ac:dyDescent="0.3">
      <c r="B216" s="42" t="s">
        <v>205</v>
      </c>
      <c r="C216" s="51" t="s">
        <v>206</v>
      </c>
      <c r="D216" s="44" t="s">
        <v>108</v>
      </c>
      <c r="E216" s="44" t="s">
        <v>207</v>
      </c>
      <c r="F216" s="44">
        <v>3213</v>
      </c>
      <c r="G216" s="45">
        <f t="shared" ref="G216:G222" si="76">F216*0.93</f>
        <v>2988.09</v>
      </c>
      <c r="H216" s="27">
        <f t="shared" ref="H216:H222" si="77">F216*0.9</f>
        <v>2891.7000000000003</v>
      </c>
    </row>
    <row r="217" spans="2:8" x14ac:dyDescent="0.3">
      <c r="B217" s="34"/>
      <c r="C217" s="46"/>
      <c r="D217" s="29" t="s">
        <v>187</v>
      </c>
      <c r="E217" s="29" t="s">
        <v>7</v>
      </c>
      <c r="F217" s="29">
        <v>661.5</v>
      </c>
      <c r="G217" s="22">
        <f t="shared" si="76"/>
        <v>615.19500000000005</v>
      </c>
      <c r="H217" s="23">
        <f t="shared" si="77"/>
        <v>595.35</v>
      </c>
    </row>
    <row r="218" spans="2:8" x14ac:dyDescent="0.3">
      <c r="B218" s="34"/>
      <c r="C218" s="46"/>
      <c r="D218" s="29" t="s">
        <v>208</v>
      </c>
      <c r="E218" s="29" t="s">
        <v>7</v>
      </c>
      <c r="F218" s="29">
        <v>5701.5</v>
      </c>
      <c r="G218" s="22">
        <f t="shared" si="76"/>
        <v>5302.3950000000004</v>
      </c>
      <c r="H218" s="23">
        <f t="shared" si="77"/>
        <v>5131.3500000000004</v>
      </c>
    </row>
    <row r="219" spans="2:8" x14ac:dyDescent="0.3">
      <c r="B219" s="34"/>
      <c r="C219" s="46" t="s">
        <v>209</v>
      </c>
      <c r="D219" s="29" t="s">
        <v>187</v>
      </c>
      <c r="E219" s="29" t="s">
        <v>7</v>
      </c>
      <c r="F219" s="29">
        <v>661.5</v>
      </c>
      <c r="G219" s="22">
        <f t="shared" si="76"/>
        <v>615.19500000000005</v>
      </c>
      <c r="H219" s="23">
        <f t="shared" si="77"/>
        <v>595.35</v>
      </c>
    </row>
    <row r="220" spans="2:8" x14ac:dyDescent="0.3">
      <c r="B220" s="34"/>
      <c r="C220" s="46"/>
      <c r="D220" s="29" t="s">
        <v>208</v>
      </c>
      <c r="E220" s="29" t="s">
        <v>7</v>
      </c>
      <c r="F220" s="29">
        <v>5701.5</v>
      </c>
      <c r="G220" s="22">
        <f t="shared" si="76"/>
        <v>5302.3950000000004</v>
      </c>
      <c r="H220" s="23">
        <f t="shared" si="77"/>
        <v>5131.3500000000004</v>
      </c>
    </row>
    <row r="221" spans="2:8" x14ac:dyDescent="0.3">
      <c r="B221" s="34"/>
      <c r="C221" s="28" t="s">
        <v>210</v>
      </c>
      <c r="D221" s="29" t="s">
        <v>187</v>
      </c>
      <c r="E221" s="29" t="s">
        <v>7</v>
      </c>
      <c r="F221" s="29">
        <v>661.5</v>
      </c>
      <c r="G221" s="22">
        <f t="shared" si="76"/>
        <v>615.19500000000005</v>
      </c>
      <c r="H221" s="23">
        <f t="shared" si="77"/>
        <v>595.35</v>
      </c>
    </row>
    <row r="222" spans="2:8" ht="15" thickBot="1" x14ac:dyDescent="0.35">
      <c r="B222" s="35"/>
      <c r="C222" s="50" t="s">
        <v>211</v>
      </c>
      <c r="D222" s="37" t="s">
        <v>187</v>
      </c>
      <c r="E222" s="37" t="s">
        <v>7</v>
      </c>
      <c r="F222" s="37">
        <v>661.5</v>
      </c>
      <c r="G222" s="38">
        <f t="shared" si="76"/>
        <v>615.19500000000005</v>
      </c>
      <c r="H222" s="26">
        <f t="shared" si="77"/>
        <v>595.35</v>
      </c>
    </row>
    <row r="223" spans="2:8" x14ac:dyDescent="0.3">
      <c r="B223" s="42" t="s">
        <v>212</v>
      </c>
      <c r="C223" s="43" t="s">
        <v>213</v>
      </c>
      <c r="D223" s="44" t="s">
        <v>102</v>
      </c>
      <c r="E223" s="44" t="s">
        <v>7</v>
      </c>
      <c r="F223" s="44">
        <v>277.5</v>
      </c>
      <c r="G223" s="45">
        <f t="shared" ref="G223:G225" si="78">F223*0.93</f>
        <v>258.07499999999999</v>
      </c>
      <c r="H223" s="27">
        <f t="shared" ref="H223:H225" si="79">F223*0.9</f>
        <v>249.75</v>
      </c>
    </row>
    <row r="224" spans="2:8" x14ac:dyDescent="0.3">
      <c r="B224" s="34"/>
      <c r="C224" s="28" t="s">
        <v>214</v>
      </c>
      <c r="D224" s="29" t="s">
        <v>102</v>
      </c>
      <c r="E224" s="29" t="s">
        <v>7</v>
      </c>
      <c r="F224" s="29">
        <v>277.5</v>
      </c>
      <c r="G224" s="22">
        <f t="shared" si="78"/>
        <v>258.07499999999999</v>
      </c>
      <c r="H224" s="23">
        <f t="shared" si="79"/>
        <v>249.75</v>
      </c>
    </row>
    <row r="225" spans="2:8" ht="15" thickBot="1" x14ac:dyDescent="0.35">
      <c r="B225" s="35"/>
      <c r="C225" s="36" t="s">
        <v>215</v>
      </c>
      <c r="D225" s="37" t="s">
        <v>102</v>
      </c>
      <c r="E225" s="37" t="s">
        <v>7</v>
      </c>
      <c r="F225" s="37">
        <v>277.5</v>
      </c>
      <c r="G225" s="38">
        <f t="shared" si="78"/>
        <v>258.07499999999999</v>
      </c>
      <c r="H225" s="26">
        <f t="shared" si="79"/>
        <v>249.75</v>
      </c>
    </row>
    <row r="226" spans="2:8" x14ac:dyDescent="0.3">
      <c r="B226" s="42" t="s">
        <v>216</v>
      </c>
      <c r="C226" s="43" t="s">
        <v>217</v>
      </c>
      <c r="D226" s="44" t="s">
        <v>102</v>
      </c>
      <c r="E226" s="44" t="s">
        <v>7</v>
      </c>
      <c r="F226" s="44">
        <v>454.5</v>
      </c>
      <c r="G226" s="45">
        <f t="shared" ref="G226:G228" si="80">F226*0.93</f>
        <v>422.685</v>
      </c>
      <c r="H226" s="27">
        <f t="shared" ref="H226:H228" si="81">F226*0.9</f>
        <v>409.05</v>
      </c>
    </row>
    <row r="227" spans="2:8" x14ac:dyDescent="0.3">
      <c r="B227" s="34"/>
      <c r="C227" s="28" t="s">
        <v>218</v>
      </c>
      <c r="D227" s="29" t="s">
        <v>102</v>
      </c>
      <c r="E227" s="29" t="s">
        <v>7</v>
      </c>
      <c r="F227" s="29">
        <v>454.5</v>
      </c>
      <c r="G227" s="22">
        <f t="shared" si="80"/>
        <v>422.685</v>
      </c>
      <c r="H227" s="23">
        <f t="shared" si="81"/>
        <v>409.05</v>
      </c>
    </row>
    <row r="228" spans="2:8" ht="15" thickBot="1" x14ac:dyDescent="0.35">
      <c r="B228" s="35"/>
      <c r="C228" s="36" t="s">
        <v>219</v>
      </c>
      <c r="D228" s="37" t="s">
        <v>102</v>
      </c>
      <c r="E228" s="37" t="s">
        <v>7</v>
      </c>
      <c r="F228" s="37">
        <v>454.5</v>
      </c>
      <c r="G228" s="38">
        <f t="shared" si="80"/>
        <v>422.685</v>
      </c>
      <c r="H228" s="26">
        <f t="shared" si="81"/>
        <v>409.05</v>
      </c>
    </row>
    <row r="229" spans="2:8" ht="15" thickBot="1" x14ac:dyDescent="0.35">
      <c r="B229" s="24"/>
      <c r="C229" s="24"/>
      <c r="D229" s="24"/>
      <c r="E229" s="24"/>
      <c r="F229" s="24"/>
      <c r="G229" s="24"/>
      <c r="H229" s="24"/>
    </row>
    <row r="230" spans="2:8" ht="15" thickBot="1" x14ac:dyDescent="0.35">
      <c r="B230" s="1"/>
      <c r="C230" s="1"/>
      <c r="D230" s="1"/>
      <c r="E230" s="1"/>
      <c r="F230" s="1"/>
      <c r="G230" s="1"/>
      <c r="H230" s="1"/>
    </row>
  </sheetData>
  <mergeCells count="84">
    <mergeCell ref="B12:B19"/>
    <mergeCell ref="C18:C19"/>
    <mergeCell ref="B20:B22"/>
    <mergeCell ref="B3:F3"/>
    <mergeCell ref="B4:F4"/>
    <mergeCell ref="B92:B99"/>
    <mergeCell ref="B32:B41"/>
    <mergeCell ref="B42:B44"/>
    <mergeCell ref="B45:B49"/>
    <mergeCell ref="B26:B27"/>
    <mergeCell ref="B28:B31"/>
    <mergeCell ref="B63:B71"/>
    <mergeCell ref="C63:C65"/>
    <mergeCell ref="C67:C68"/>
    <mergeCell ref="C69:C71"/>
    <mergeCell ref="B50:B53"/>
    <mergeCell ref="B54:B58"/>
    <mergeCell ref="B59:B61"/>
    <mergeCell ref="B89:B90"/>
    <mergeCell ref="C101:C102"/>
    <mergeCell ref="C103:C104"/>
    <mergeCell ref="B72:B73"/>
    <mergeCell ref="B74:B79"/>
    <mergeCell ref="B80:B87"/>
    <mergeCell ref="C86:C87"/>
    <mergeCell ref="B100:B104"/>
    <mergeCell ref="B122:B131"/>
    <mergeCell ref="C122:C123"/>
    <mergeCell ref="C124:C125"/>
    <mergeCell ref="C126:C127"/>
    <mergeCell ref="C128:C129"/>
    <mergeCell ref="C130:C131"/>
    <mergeCell ref="B105:B112"/>
    <mergeCell ref="C107:C108"/>
    <mergeCell ref="C111:C112"/>
    <mergeCell ref="B113:B121"/>
    <mergeCell ref="B146:B159"/>
    <mergeCell ref="C146:C147"/>
    <mergeCell ref="C148:C149"/>
    <mergeCell ref="C150:C151"/>
    <mergeCell ref="C152:C153"/>
    <mergeCell ref="C154:C155"/>
    <mergeCell ref="C156:C157"/>
    <mergeCell ref="C158:C159"/>
    <mergeCell ref="B132:B145"/>
    <mergeCell ref="C132:C133"/>
    <mergeCell ref="C134:C135"/>
    <mergeCell ref="C136:C137"/>
    <mergeCell ref="C138:C139"/>
    <mergeCell ref="C140:C141"/>
    <mergeCell ref="C142:C143"/>
    <mergeCell ref="C144:C145"/>
    <mergeCell ref="B170:B177"/>
    <mergeCell ref="C170:C171"/>
    <mergeCell ref="C172:C173"/>
    <mergeCell ref="C174:C175"/>
    <mergeCell ref="C176:C177"/>
    <mergeCell ref="B160:B169"/>
    <mergeCell ref="C160:C161"/>
    <mergeCell ref="C162:C163"/>
    <mergeCell ref="C164:C165"/>
    <mergeCell ref="C166:C167"/>
    <mergeCell ref="C168:C169"/>
    <mergeCell ref="B196:B201"/>
    <mergeCell ref="C196:C197"/>
    <mergeCell ref="C198:C199"/>
    <mergeCell ref="C200:C201"/>
    <mergeCell ref="B178:B195"/>
    <mergeCell ref="C178:C179"/>
    <mergeCell ref="C180:C181"/>
    <mergeCell ref="C182:C183"/>
    <mergeCell ref="C184:C185"/>
    <mergeCell ref="C186:C187"/>
    <mergeCell ref="C188:C189"/>
    <mergeCell ref="C190:C191"/>
    <mergeCell ref="C192:C193"/>
    <mergeCell ref="C194:C195"/>
    <mergeCell ref="B223:B225"/>
    <mergeCell ref="B226:B228"/>
    <mergeCell ref="B203:B209"/>
    <mergeCell ref="B210:B213"/>
    <mergeCell ref="B216:B222"/>
    <mergeCell ref="C216:C218"/>
    <mergeCell ref="C219:C220"/>
  </mergeCells>
  <hyperlinks>
    <hyperlink ref="C8" r:id="rId1" display="vicol@meta.ua" xr:uid="{894188A9-F3C6-44ED-98E4-EAFB0113FB3E}"/>
    <hyperlink ref="C9" r:id="rId2" display="www.vicol.in.ua" xr:uid="{A0CC77FB-5F56-45E7-B74B-F56D52CEB62A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</dc:creator>
  <cp:lastModifiedBy>Natali</cp:lastModifiedBy>
  <dcterms:created xsi:type="dcterms:W3CDTF">2026-01-03T17:35:41Z</dcterms:created>
  <dcterms:modified xsi:type="dcterms:W3CDTF">2026-01-03T17:55:20Z</dcterms:modified>
</cp:coreProperties>
</file>