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HI" sheetId="1" r:id="rId1"/>
    <sheet name="Mitsushito" sheetId="2" r:id="rId2"/>
    <sheet name="ARVIN" sheetId="3" r:id="rId3"/>
    <sheet name="MHI (полупром)" sheetId="4" r:id="rId4"/>
    <sheet name="Mitsushito (полупром)" sheetId="5" r:id="rId5"/>
    <sheet name="Daikin" sheetId="6" r:id="rId6"/>
    <sheet name="очиститель" sheetId="7" r:id="rId7"/>
    <sheet name="ELECTRA" sheetId="8" r:id="rId8"/>
  </sheets>
  <externalReferences>
    <externalReference r:id="rId11"/>
  </externalReferences>
  <definedNames>
    <definedName name="_xlnm.Print_Titles" localSheetId="5">'Daikin'!$7:$9</definedName>
    <definedName name="_xlnm.Print_Area" localSheetId="7">'ELECTRA'!$A$1:$E$93</definedName>
  </definedNames>
  <calcPr fullCalcOnLoad="1" refMode="R1C1"/>
</workbook>
</file>

<file path=xl/sharedStrings.xml><?xml version="1.0" encoding="utf-8"?>
<sst xmlns="http://schemas.openxmlformats.org/spreadsheetml/2006/main" count="960" uniqueCount="548">
  <si>
    <t>Тел. (0456) 30-90-36 (097) 688-81-89</t>
  </si>
  <si>
    <t>Торговая марка</t>
  </si>
  <si>
    <t>Модель</t>
  </si>
  <si>
    <t>Производительность</t>
  </si>
  <si>
    <t>Примечание</t>
  </si>
  <si>
    <t>Наличие</t>
  </si>
  <si>
    <t>Холод, кВт</t>
  </si>
  <si>
    <t>Тепло, кВт</t>
  </si>
  <si>
    <t>НАСТЕННЫЕ СПЛИТ СИСТЕМЫ</t>
  </si>
  <si>
    <t>MITSUSHITO</t>
  </si>
  <si>
    <t>SMK21SG</t>
  </si>
  <si>
    <t>на складе</t>
  </si>
  <si>
    <t>SMK26SG</t>
  </si>
  <si>
    <t>SMK33SG</t>
  </si>
  <si>
    <t>SMK103SG</t>
  </si>
  <si>
    <t>SMK20MG</t>
  </si>
  <si>
    <t>ionizer, LCD-display</t>
  </si>
  <si>
    <t>SMK35MG</t>
  </si>
  <si>
    <t>SMK52MG</t>
  </si>
  <si>
    <t>SMK70MG</t>
  </si>
  <si>
    <t>SMK26BG</t>
  </si>
  <si>
    <t>SMK35BG</t>
  </si>
  <si>
    <t>SRK20HG</t>
  </si>
  <si>
    <t>фильтры на энзимах и фотокат.-дез., ионизатор, самоочистка</t>
  </si>
  <si>
    <t>SRK28HJ</t>
  </si>
  <si>
    <t>тройная система фильтрации</t>
  </si>
  <si>
    <t>SRK28HG</t>
  </si>
  <si>
    <t>SRK40HJ</t>
  </si>
  <si>
    <t>SRK40HG</t>
  </si>
  <si>
    <t>SRK52HE</t>
  </si>
  <si>
    <t>SRK63HE</t>
  </si>
  <si>
    <t>SRK71HE</t>
  </si>
  <si>
    <t>SRK20ZG-S</t>
  </si>
  <si>
    <t>инвертор, R410, фильтры от алергенов и фотокат.-дез., ионизатор</t>
  </si>
  <si>
    <t>SRK25ZG-S</t>
  </si>
  <si>
    <t>SRK35ZG-S</t>
  </si>
  <si>
    <t>SRK50ZG-S</t>
  </si>
  <si>
    <t>SRK63ZE-S</t>
  </si>
  <si>
    <t>ожидается</t>
  </si>
  <si>
    <t>SRK71ZE-S</t>
  </si>
  <si>
    <t>SRK20ZGX-S</t>
  </si>
  <si>
    <t>гипер-инвертор, R410, фильтры от алергенов и фотокат.-дез., ионизатор</t>
  </si>
  <si>
    <t>SRK25ZGX-S</t>
  </si>
  <si>
    <t>SRK35ZGX-S</t>
  </si>
  <si>
    <t>SRK50ZGX-S</t>
  </si>
  <si>
    <t>SRK50ZHX-S</t>
  </si>
  <si>
    <t>SRK60ZHX-S</t>
  </si>
  <si>
    <t>MITSUBISHI  H.I.</t>
  </si>
  <si>
    <t>Кондиционеры MITSUBISHI H.I. и MITSUSHITO имеют Украинский сертификат соответствия</t>
  </si>
  <si>
    <t>На все оборудование предоставляется гарантийное обслуживание</t>
  </si>
  <si>
    <t>Кондиционеры MITSUBISHI H.I. и MITSUSHITO  гарантия 3 года</t>
  </si>
  <si>
    <t>ФОП Дмітрієв В.В.</t>
  </si>
  <si>
    <t>09100 м. Біла Церква, вул. Ярмаркова, 37</t>
  </si>
  <si>
    <t>Торговая</t>
  </si>
  <si>
    <t>Компрессор</t>
  </si>
  <si>
    <t>Размеры блока, ШхВхГ (мм)</t>
  </si>
  <si>
    <t>Диаметр труб,</t>
  </si>
  <si>
    <t>Цена</t>
  </si>
  <si>
    <t>марка</t>
  </si>
  <si>
    <t>Воздух, м3/ч</t>
  </si>
  <si>
    <t>внутренний</t>
  </si>
  <si>
    <t>панель</t>
  </si>
  <si>
    <t>наружный</t>
  </si>
  <si>
    <t>дюйм</t>
  </si>
  <si>
    <t>НАПОЛЬНО-ПОТОЛОЧНЫЕ СПЛИТ СИСТЕМЫ</t>
  </si>
  <si>
    <t>LMK24HRN/TMC24HN</t>
  </si>
  <si>
    <t>rotary TOSHIBA</t>
  </si>
  <si>
    <t>995х660х198</t>
  </si>
  <si>
    <t>554х636х554</t>
  </si>
  <si>
    <t>3/8 и 5/8</t>
  </si>
  <si>
    <t>LMK36HRS/TMC36HS</t>
  </si>
  <si>
    <t>scroll HITACHI</t>
  </si>
  <si>
    <t>1285х660х198</t>
  </si>
  <si>
    <t>554х840х554</t>
  </si>
  <si>
    <t>1/2 и 3/4</t>
  </si>
  <si>
    <t>LMK48HRS/TMC48HS</t>
  </si>
  <si>
    <t>scroll COPELAND</t>
  </si>
  <si>
    <t>1670х680х240</t>
  </si>
  <si>
    <t>740х852х740</t>
  </si>
  <si>
    <t>LMK60HRS/TMC60HS</t>
  </si>
  <si>
    <t>СПЛИТ СИСТЕМЫ КОЛОННОГО ТИПА</t>
  </si>
  <si>
    <t>FMK/FMC48ARS</t>
  </si>
  <si>
    <t>15.2+3.5</t>
  </si>
  <si>
    <t>540х1775х379</t>
  </si>
  <si>
    <t>990х966х354</t>
  </si>
  <si>
    <t>FMK/FMC60AES</t>
  </si>
  <si>
    <t>17.6+4.2</t>
  </si>
  <si>
    <t>600х1900х358</t>
  </si>
  <si>
    <t>940х1245х360</t>
  </si>
  <si>
    <t>КАССЕТНЫЕ СПЛИТ СИСТЕМЫ</t>
  </si>
  <si>
    <t>CMK18HRN/UMC18HN (compact)</t>
  </si>
  <si>
    <t>580х254х580</t>
  </si>
  <si>
    <t>650х30х650</t>
  </si>
  <si>
    <t>842х695х324</t>
  </si>
  <si>
    <t>1/4 и 1/2</t>
  </si>
  <si>
    <t>CMK24HRN/UMC24HN</t>
  </si>
  <si>
    <t>rotary HITACHI</t>
  </si>
  <si>
    <t>840х240х840</t>
  </si>
  <si>
    <t>950х40х950</t>
  </si>
  <si>
    <t>895х862х313</t>
  </si>
  <si>
    <t>CMK36HRS/UMC36HS</t>
  </si>
  <si>
    <t>scroll SANYO</t>
  </si>
  <si>
    <t>840х310х840</t>
  </si>
  <si>
    <t>CMK48HRS/UMC48HS</t>
  </si>
  <si>
    <t>КАНАЛЬНЫЕ ЗАПОТОЛОЧНЫЕ СПЛИТ СИСТЕМЫ (давление 196Ра)</t>
  </si>
  <si>
    <t>DMK36HRS/UMC36HS</t>
  </si>
  <si>
    <t>1200х380х660</t>
  </si>
  <si>
    <t>DMK48HRS/UMC48HS</t>
  </si>
  <si>
    <t>DMK60HRS/UMC60HS</t>
  </si>
  <si>
    <t>КОНДИЦИОНЕРЫ   ВОЗДУХА (КОММЕРЧЕСКАЯ СЕРИЯ)</t>
  </si>
  <si>
    <t>klimat-oselia@ukr.net</t>
  </si>
  <si>
    <t>USD</t>
  </si>
  <si>
    <t>ГРН</t>
  </si>
  <si>
    <t>LCD-display</t>
  </si>
  <si>
    <t>SMK53SG</t>
  </si>
  <si>
    <t>СКОРО !!!</t>
  </si>
  <si>
    <t>SMK70SG</t>
  </si>
  <si>
    <t>SMK20MG/10</t>
  </si>
  <si>
    <t>SMK26MG/10</t>
  </si>
  <si>
    <t>SMK35MG/10</t>
  </si>
  <si>
    <t>ionizer, LCD-display, black panel</t>
  </si>
  <si>
    <r>
      <t>NEW panel 2010 !!!</t>
    </r>
    <r>
      <rPr>
        <sz val="8"/>
        <rFont val="Arial Cyr"/>
        <family val="0"/>
      </rPr>
      <t>, LCD-display</t>
    </r>
  </si>
  <si>
    <r>
      <t>NEW panel 2010 !!!</t>
    </r>
    <r>
      <rPr>
        <sz val="7"/>
        <rFont val="Arial Cyr"/>
        <family val="0"/>
      </rPr>
      <t>, LCD-display</t>
    </r>
  </si>
  <si>
    <t>Курс:</t>
  </si>
  <si>
    <t>LMK48HRSU/UMC48HS</t>
  </si>
  <si>
    <t>универсальный нар.блоком</t>
  </si>
  <si>
    <t>ARVIN</t>
  </si>
  <si>
    <t>AF-HD48HCL</t>
  </si>
  <si>
    <t>давление 196Ра</t>
  </si>
  <si>
    <t>МОБИЛЬНЫЕ</t>
  </si>
  <si>
    <t>AF-PK12HCL</t>
  </si>
  <si>
    <t>AFV-T7HCL</t>
  </si>
  <si>
    <t>AFV-T9HCL</t>
  </si>
  <si>
    <t>AFV-T12HCL</t>
  </si>
  <si>
    <t>AF-MS18HCL</t>
  </si>
  <si>
    <t>AF-MS24HCL</t>
  </si>
  <si>
    <t>Кондиционеры ARVIN  имеют Украинский сертификат соответствия</t>
  </si>
  <si>
    <t>Скидки оговариваются индивидуально</t>
  </si>
  <si>
    <t>-</t>
  </si>
  <si>
    <t>Кондиционеры ARVIN - гарантия 3 года</t>
  </si>
  <si>
    <t xml:space="preserve">Оплата в национальной валюте </t>
  </si>
  <si>
    <t>Мощность, кВт    холод/тепло</t>
  </si>
  <si>
    <t>Внутренний блок</t>
  </si>
  <si>
    <t>Цена блока,          евро.</t>
  </si>
  <si>
    <t>Цена комплекта, евро.</t>
  </si>
  <si>
    <t>Наружный блок</t>
  </si>
  <si>
    <t>ПДУ</t>
  </si>
  <si>
    <t>FTXR28/RXR28</t>
  </si>
  <si>
    <t>1.5-2.8-3.6/                     1.3-3.6-5</t>
  </si>
  <si>
    <t>FTXR28E</t>
  </si>
  <si>
    <t>RXR28E</t>
  </si>
  <si>
    <t>FTXR42/RXR42</t>
  </si>
  <si>
    <t>1.55-4.2-4.6/             1.3-5.1-5.6</t>
  </si>
  <si>
    <t>FTXR42E</t>
  </si>
  <si>
    <t>RXR42E</t>
  </si>
  <si>
    <t>FTXR50/RXR50</t>
  </si>
  <si>
    <t>1.55-5-5.5/                      1.3-6-6.2</t>
  </si>
  <si>
    <t>FTXR50E</t>
  </si>
  <si>
    <t>RXR50E</t>
  </si>
  <si>
    <t>FTXG25/RXG25</t>
  </si>
  <si>
    <t>1.3-2.5-3.0/          1.3-3.4-4.5</t>
  </si>
  <si>
    <t>FTXG25J-W</t>
  </si>
  <si>
    <t>New!!!</t>
  </si>
  <si>
    <t>RXG25E</t>
  </si>
  <si>
    <t>FTXG25J-S</t>
  </si>
  <si>
    <t>FTXG35/RXG35</t>
  </si>
  <si>
    <t>1.4-3.5-3.8/             1.4-4.2-5</t>
  </si>
  <si>
    <t>FTXG35J-W</t>
  </si>
  <si>
    <t>RXG35E</t>
  </si>
  <si>
    <t>FTXG35J-S</t>
  </si>
  <si>
    <t>FTX20/RX20</t>
  </si>
  <si>
    <t>1.3-2.5-3.2/             1.3-3.4-4.7</t>
  </si>
  <si>
    <t>FTX20GV</t>
  </si>
  <si>
    <t>RX20GV</t>
  </si>
  <si>
    <t>FTX25/RX25</t>
  </si>
  <si>
    <t>FTX25GV</t>
  </si>
  <si>
    <t>RX25GV</t>
  </si>
  <si>
    <t>FTX35/RX25</t>
  </si>
  <si>
    <t>1.2-3.4-3.8/                      1.2-4.0-5.0</t>
  </si>
  <si>
    <t>FTX35GV</t>
  </si>
  <si>
    <t>RX35GV</t>
  </si>
  <si>
    <t>FTXS20/RXS20</t>
  </si>
  <si>
    <t>1.3-2-2.8/             1.2-2.7-4.3</t>
  </si>
  <si>
    <t>FTXS20G</t>
  </si>
  <si>
    <t>RXS20G</t>
  </si>
  <si>
    <t>FTXL20/RXL20</t>
  </si>
  <si>
    <t>FTXL20G</t>
  </si>
  <si>
    <t>RXL20G</t>
  </si>
  <si>
    <t>FTXS20DW</t>
  </si>
  <si>
    <t>RXS20E</t>
  </si>
  <si>
    <t>FTXS25/RX25</t>
  </si>
  <si>
    <t>FTXS25C</t>
  </si>
  <si>
    <t>RX25E</t>
  </si>
  <si>
    <t>FTXS25/RXS25</t>
  </si>
  <si>
    <t>FTXS25DW</t>
  </si>
  <si>
    <t>RXS25F</t>
  </si>
  <si>
    <t>FTXS25G</t>
  </si>
  <si>
    <t>RXS25G</t>
  </si>
  <si>
    <t>FTXL25/RXL25</t>
  </si>
  <si>
    <t>FTXL25G</t>
  </si>
  <si>
    <t>RXL25G</t>
  </si>
  <si>
    <t>FTXS35/RXS35</t>
  </si>
  <si>
    <t>FTXS35DW</t>
  </si>
  <si>
    <t>RXS35F</t>
  </si>
  <si>
    <t>FTXS35G</t>
  </si>
  <si>
    <t>RXS35G</t>
  </si>
  <si>
    <t>FTXL35/RXL25</t>
  </si>
  <si>
    <t>FTXL35G</t>
  </si>
  <si>
    <t>RXL35G</t>
  </si>
  <si>
    <t>FTXS42/RXS42</t>
  </si>
  <si>
    <t>1.7-5-5.2/               1.7-5.8-6</t>
  </si>
  <si>
    <t>FTXS42G</t>
  </si>
  <si>
    <t>RXS42G</t>
  </si>
  <si>
    <t>FTXS50/RXS50</t>
  </si>
  <si>
    <t>FTXS50G</t>
  </si>
  <si>
    <t>RXS50G</t>
  </si>
  <si>
    <t>FTXS60/RXS60</t>
  </si>
  <si>
    <t>0.9-6-6.7/                 0.9-7-8</t>
  </si>
  <si>
    <t>FTXS60F</t>
  </si>
  <si>
    <t>RXS60F</t>
  </si>
  <si>
    <t>FTXS71/RXS71</t>
  </si>
  <si>
    <t>0.9-7.1-8/                  0.9-8.5-9.5</t>
  </si>
  <si>
    <t>FTXS71F</t>
  </si>
  <si>
    <t>RXS71F</t>
  </si>
  <si>
    <t>FAQ71/RZQ71</t>
  </si>
  <si>
    <t>7.1/8.0</t>
  </si>
  <si>
    <t>FAQ71B</t>
  </si>
  <si>
    <t>RZQ71CV1</t>
  </si>
  <si>
    <t>BRC1D52</t>
  </si>
  <si>
    <t>10.0/11.2</t>
  </si>
  <si>
    <t>FAQ100B</t>
  </si>
  <si>
    <t>RZQ100CV1</t>
  </si>
  <si>
    <t>RZQ100BW1</t>
  </si>
  <si>
    <t>FTYN25/RYN25</t>
  </si>
  <si>
    <t xml:space="preserve"> 2.5/3 </t>
  </si>
  <si>
    <t>FTYN25GX</t>
  </si>
  <si>
    <t>RYN25GX</t>
  </si>
  <si>
    <t>FTYN35/RYN35</t>
  </si>
  <si>
    <t xml:space="preserve"> 3.15/3.85</t>
  </si>
  <si>
    <t>FTYN35GX</t>
  </si>
  <si>
    <t>RYN35GX</t>
  </si>
  <si>
    <t>FTYN50/RYN50</t>
  </si>
  <si>
    <t xml:space="preserve"> 5.0/5.8</t>
  </si>
  <si>
    <t>FTYN50F</t>
  </si>
  <si>
    <t>RYN50E</t>
  </si>
  <si>
    <t>FTYN60/RYN60</t>
  </si>
  <si>
    <t xml:space="preserve"> 6.0/7.0</t>
  </si>
  <si>
    <t>FTYN60F</t>
  </si>
  <si>
    <t>RYN60E</t>
  </si>
  <si>
    <t>RQ71BV3</t>
  </si>
  <si>
    <t>RQ71BW1</t>
  </si>
  <si>
    <t>RQ100BV3</t>
  </si>
  <si>
    <t>RQ100BW1</t>
  </si>
  <si>
    <t>ИНВЕРТОРНЫЕ НАСТЕННЫЕ СПЛИТ-СИСТЕМЫ только холод</t>
  </si>
  <si>
    <t>FTXS20/RKS20</t>
  </si>
  <si>
    <t>1.3-2.0-2.6/-</t>
  </si>
  <si>
    <t>RKS20G</t>
  </si>
  <si>
    <t>FTKS20/RK20</t>
  </si>
  <si>
    <t>FTKS20C</t>
  </si>
  <si>
    <t>RK20E</t>
  </si>
  <si>
    <t>FTKS20/RKS20</t>
  </si>
  <si>
    <t>FTKS20DW</t>
  </si>
  <si>
    <t>RKS20E</t>
  </si>
  <si>
    <t>FTKS25/RKH25</t>
  </si>
  <si>
    <t>1.3-2.5-3.0/-</t>
  </si>
  <si>
    <t>FTKS25C</t>
  </si>
  <si>
    <t>RKH25C</t>
  </si>
  <si>
    <t>FTKS25/RKS25</t>
  </si>
  <si>
    <t>FTKS25D</t>
  </si>
  <si>
    <t>RKS25E</t>
  </si>
  <si>
    <t>FTXS25/RKS25</t>
  </si>
  <si>
    <t>RKS25G</t>
  </si>
  <si>
    <t>FTXS35/RKS35</t>
  </si>
  <si>
    <t>1.4-3.4-3.8/-</t>
  </si>
  <si>
    <t>RKS35G</t>
  </si>
  <si>
    <t>FTKS35/RKH35</t>
  </si>
  <si>
    <t>FTKS35C</t>
  </si>
  <si>
    <t>RKH35C</t>
  </si>
  <si>
    <t>FTXS42/RKS42</t>
  </si>
  <si>
    <t>RKS42G</t>
  </si>
  <si>
    <t>FTXS50/RKS50</t>
  </si>
  <si>
    <t>2.0-5.0-5.2/-</t>
  </si>
  <si>
    <t>RKS50G</t>
  </si>
  <si>
    <t>FTKS50/RKS50</t>
  </si>
  <si>
    <t>FTKS50F</t>
  </si>
  <si>
    <t>RKS50F</t>
  </si>
  <si>
    <t>FTKS60/RKS60</t>
  </si>
  <si>
    <t>0.9-6.0-6.7/-</t>
  </si>
  <si>
    <t>FTKS60F</t>
  </si>
  <si>
    <t>RKS60F</t>
  </si>
  <si>
    <t>FTKS71/RKS71</t>
  </si>
  <si>
    <t>0.9-7.1-8.0/-</t>
  </si>
  <si>
    <t>FTKS71F</t>
  </si>
  <si>
    <t>RKS71F</t>
  </si>
  <si>
    <t>НАСТЕННЫЕ СПЛИТ-СИСТЕМЫ  только холод</t>
  </si>
  <si>
    <t>7.1/-</t>
  </si>
  <si>
    <t>RR71BV3</t>
  </si>
  <si>
    <t>RR71BW1</t>
  </si>
  <si>
    <t>10.0/-</t>
  </si>
  <si>
    <t>RR100BV3</t>
  </si>
  <si>
    <t>RR100BW1</t>
  </si>
  <si>
    <t xml:space="preserve"> FTY25/RY25</t>
  </si>
  <si>
    <t xml:space="preserve"> 2.5/2.9 </t>
  </si>
  <si>
    <t>FTY25GX</t>
  </si>
  <si>
    <t>RY25GX</t>
  </si>
  <si>
    <t xml:space="preserve"> FTY35/RY35</t>
  </si>
  <si>
    <t xml:space="preserve"> 3.4/3.85</t>
  </si>
  <si>
    <t>FTY35GX</t>
  </si>
  <si>
    <t>RY35GX</t>
  </si>
  <si>
    <t>2.5/-</t>
  </si>
  <si>
    <t>FT25CVA</t>
  </si>
  <si>
    <t>R25CVA</t>
  </si>
  <si>
    <t>3.35/-</t>
  </si>
  <si>
    <t>FT35CVA</t>
  </si>
  <si>
    <t>R35CVA</t>
  </si>
  <si>
    <t>5.3/-</t>
  </si>
  <si>
    <t>FT50F</t>
  </si>
  <si>
    <t>R50CVA</t>
  </si>
  <si>
    <t>6.6/-</t>
  </si>
  <si>
    <t>FT60F</t>
  </si>
  <si>
    <t>R60CVA</t>
  </si>
  <si>
    <t>Цены НТК (дилерская скидка на НТК не распространяется):</t>
  </si>
  <si>
    <t>Split (до 71 типоразмера) -138 Евро,</t>
  </si>
  <si>
    <t>SKY- (71...100 типоразмер)-153 Евро,</t>
  </si>
  <si>
    <t>SKY- (125 типоразмер)-207 Евро,</t>
  </si>
  <si>
    <t>PACK- (200 и 250 типоразмер)-257 Евро.</t>
  </si>
  <si>
    <r>
      <t xml:space="preserve">ИНВЕРТОРНЫЕ НАСТЕННЫЕ СПЛИТ-СИСТЕМЫ </t>
    </r>
    <r>
      <rPr>
        <b/>
        <sz val="9"/>
        <color indexed="30"/>
        <rFont val="Arial"/>
        <family val="2"/>
      </rPr>
      <t>холод/</t>
    </r>
    <r>
      <rPr>
        <b/>
        <sz val="9"/>
        <color indexed="10"/>
        <rFont val="Arial"/>
        <family val="2"/>
      </rPr>
      <t>тепло</t>
    </r>
    <r>
      <rPr>
        <b/>
        <sz val="9"/>
        <rFont val="Arial"/>
        <family val="2"/>
      </rPr>
      <t xml:space="preserve"> c ВЕНТИЛЯЦИЕЙ, ОСУШЕНИЕМ и УВЛАЖНЕНИЕМ</t>
    </r>
  </si>
  <si>
    <r>
      <t xml:space="preserve">ИНВЕРТОРНЫЕ НАСТЕННЫЕ СПЛИТ-СИСТЕМЫ </t>
    </r>
    <r>
      <rPr>
        <b/>
        <sz val="10"/>
        <color indexed="48"/>
        <rFont val="Arial"/>
        <family val="2"/>
      </rPr>
      <t>холод/</t>
    </r>
    <r>
      <rPr>
        <b/>
        <sz val="10"/>
        <color indexed="10"/>
        <rFont val="Arial"/>
        <family val="2"/>
      </rPr>
      <t>тепло</t>
    </r>
  </si>
  <si>
    <r>
      <t xml:space="preserve">FAQ100/RZQ100               </t>
    </r>
    <r>
      <rPr>
        <b/>
        <sz val="9"/>
        <color indexed="10"/>
        <rFont val="Arial"/>
        <family val="2"/>
      </rPr>
      <t>1ф</t>
    </r>
  </si>
  <si>
    <r>
      <t xml:space="preserve">FAQ100/RZQ100              </t>
    </r>
    <r>
      <rPr>
        <b/>
        <sz val="9"/>
        <color indexed="10"/>
        <rFont val="Arial"/>
        <family val="2"/>
      </rPr>
      <t>3ф</t>
    </r>
  </si>
  <si>
    <r>
      <t xml:space="preserve">НАСТЕННЫЕ СПЛИТ-СИСТЕМЫ </t>
    </r>
    <r>
      <rPr>
        <b/>
        <sz val="10"/>
        <color indexed="48"/>
        <rFont val="Arial"/>
        <family val="2"/>
      </rPr>
      <t>холод/</t>
    </r>
    <r>
      <rPr>
        <b/>
        <sz val="10"/>
        <color indexed="10"/>
        <rFont val="Arial"/>
        <family val="2"/>
      </rPr>
      <t>тепло</t>
    </r>
  </si>
  <si>
    <r>
      <t xml:space="preserve">FAQ71/RQ71                 </t>
    </r>
    <r>
      <rPr>
        <b/>
        <sz val="9"/>
        <color indexed="10"/>
        <rFont val="Arial"/>
        <family val="2"/>
      </rPr>
      <t>1ф</t>
    </r>
  </si>
  <si>
    <r>
      <t xml:space="preserve">FAQ71/RQ71                 </t>
    </r>
    <r>
      <rPr>
        <b/>
        <sz val="9"/>
        <color indexed="10"/>
        <rFont val="Arial"/>
        <family val="2"/>
      </rPr>
      <t>3ф</t>
    </r>
  </si>
  <si>
    <r>
      <t xml:space="preserve">FAQ100/RQ100                  </t>
    </r>
    <r>
      <rPr>
        <b/>
        <sz val="9"/>
        <color indexed="10"/>
        <rFont val="Arial"/>
        <family val="2"/>
      </rPr>
      <t>1ф</t>
    </r>
  </si>
  <si>
    <r>
      <t>FAQ100/RQ100                  3</t>
    </r>
    <r>
      <rPr>
        <b/>
        <sz val="9"/>
        <color indexed="10"/>
        <rFont val="Arial"/>
        <family val="2"/>
      </rPr>
      <t>ф</t>
    </r>
  </si>
  <si>
    <r>
      <t>FAQ71/RR71</t>
    </r>
    <r>
      <rPr>
        <b/>
        <sz val="11"/>
        <color indexed="10"/>
        <rFont val="Arial"/>
        <family val="2"/>
      </rPr>
      <t>*</t>
    </r>
    <r>
      <rPr>
        <b/>
        <sz val="11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</t>
    </r>
    <r>
      <rPr>
        <b/>
        <sz val="9"/>
        <color indexed="10"/>
        <rFont val="Arial"/>
        <family val="2"/>
      </rPr>
      <t>1ф</t>
    </r>
  </si>
  <si>
    <r>
      <t>FAQ71/RR71</t>
    </r>
    <r>
      <rPr>
        <b/>
        <sz val="11"/>
        <color indexed="10"/>
        <rFont val="Arial"/>
        <family val="2"/>
      </rPr>
      <t xml:space="preserve">* </t>
    </r>
    <r>
      <rPr>
        <b/>
        <sz val="9"/>
        <rFont val="Arial"/>
        <family val="2"/>
      </rPr>
      <t xml:space="preserve">                     </t>
    </r>
    <r>
      <rPr>
        <b/>
        <sz val="9"/>
        <color indexed="10"/>
        <rFont val="Arial"/>
        <family val="2"/>
      </rPr>
      <t xml:space="preserve"> 3ф</t>
    </r>
  </si>
  <si>
    <r>
      <t>FAQ100/RR100</t>
    </r>
    <r>
      <rPr>
        <b/>
        <sz val="11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                  </t>
    </r>
    <r>
      <rPr>
        <b/>
        <sz val="9"/>
        <color indexed="10"/>
        <rFont val="Arial"/>
        <family val="2"/>
      </rPr>
      <t>1ф</t>
    </r>
  </si>
  <si>
    <r>
      <t>FAQ100/RR100</t>
    </r>
    <r>
      <rPr>
        <b/>
        <sz val="11"/>
        <color indexed="10"/>
        <rFont val="Arial"/>
        <family val="2"/>
      </rPr>
      <t xml:space="preserve">* </t>
    </r>
    <r>
      <rPr>
        <b/>
        <sz val="9"/>
        <rFont val="Arial"/>
        <family val="2"/>
      </rPr>
      <t xml:space="preserve">                  </t>
    </r>
    <r>
      <rPr>
        <b/>
        <sz val="9"/>
        <color indexed="10"/>
        <rFont val="Arial"/>
        <family val="2"/>
      </rPr>
      <t>1ф</t>
    </r>
  </si>
  <si>
    <r>
      <t xml:space="preserve">НАСТЕННЫЕ СПЛИТ-СИСТЕМЫ </t>
    </r>
    <r>
      <rPr>
        <b/>
        <sz val="10"/>
        <color indexed="12"/>
        <rFont val="Arial"/>
        <family val="2"/>
      </rPr>
      <t>холод/</t>
    </r>
    <r>
      <rPr>
        <b/>
        <sz val="10"/>
        <color indexed="53"/>
        <rFont val="Arial"/>
        <family val="2"/>
      </rPr>
      <t>тепло</t>
    </r>
    <r>
      <rPr>
        <b/>
        <sz val="10"/>
        <color indexed="12"/>
        <rFont val="Arial"/>
        <family val="2"/>
      </rPr>
      <t xml:space="preserve">, </t>
    </r>
    <r>
      <rPr>
        <b/>
        <sz val="24"/>
        <color indexed="10"/>
        <rFont val="Arial"/>
        <family val="2"/>
      </rPr>
      <t>R22</t>
    </r>
  </si>
  <si>
    <r>
      <t xml:space="preserve">НАСТЕННЫЕ СПЛИТ-СИСТЕМЫ </t>
    </r>
    <r>
      <rPr>
        <b/>
        <sz val="10"/>
        <color indexed="12"/>
        <rFont val="Arial"/>
        <family val="2"/>
      </rPr>
      <t xml:space="preserve">только холод, </t>
    </r>
    <r>
      <rPr>
        <b/>
        <sz val="24"/>
        <color indexed="10"/>
        <rFont val="Arial"/>
        <family val="2"/>
      </rPr>
      <t>R22</t>
    </r>
  </si>
  <si>
    <r>
      <t xml:space="preserve"> FT25/R25</t>
    </r>
    <r>
      <rPr>
        <b/>
        <sz val="11"/>
        <color indexed="10"/>
        <rFont val="Arial"/>
        <family val="2"/>
      </rPr>
      <t>*</t>
    </r>
  </si>
  <si>
    <r>
      <t xml:space="preserve"> FT35/R35</t>
    </r>
    <r>
      <rPr>
        <b/>
        <sz val="11"/>
        <color indexed="10"/>
        <rFont val="Arial"/>
        <family val="2"/>
      </rPr>
      <t>*</t>
    </r>
  </si>
  <si>
    <r>
      <t xml:space="preserve"> FT50/R50</t>
    </r>
    <r>
      <rPr>
        <b/>
        <sz val="11"/>
        <color indexed="10"/>
        <rFont val="Arial"/>
        <family val="2"/>
      </rPr>
      <t>*</t>
    </r>
  </si>
  <si>
    <r>
      <t xml:space="preserve"> FT60/R60</t>
    </r>
    <r>
      <rPr>
        <b/>
        <sz val="11"/>
        <color indexed="10"/>
        <rFont val="Arial"/>
        <family val="2"/>
      </rPr>
      <t>*</t>
    </r>
  </si>
  <si>
    <t>ФОТОКАТАЛИТИЧЕСКИЙ ВОЗДУХООЧИСТИТЕЛЬ</t>
  </si>
  <si>
    <t>Цена, Евро</t>
  </si>
  <si>
    <t>MC707VM-S</t>
  </si>
  <si>
    <t>MC707VM-W</t>
  </si>
  <si>
    <t>Воздухоочиститель с системой увлажненения</t>
  </si>
  <si>
    <t>MCK75-JVM-K</t>
  </si>
  <si>
    <t>60-450 м3/ч, до 46 м2</t>
  </si>
  <si>
    <r>
      <t>60-420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/ч, до 48м2</t>
    </r>
  </si>
  <si>
    <t>(ИЗРАИЛЬ)</t>
  </si>
  <si>
    <t>сайт производителя - www.electra-air.com</t>
  </si>
  <si>
    <t>Модель кондиционера</t>
  </si>
  <si>
    <t>Мощность, кВт</t>
  </si>
  <si>
    <t>Цена блока,          дол.</t>
  </si>
  <si>
    <t>Цена комплекта, дол.</t>
  </si>
  <si>
    <t>Цена блока,          у.е.</t>
  </si>
  <si>
    <t>Цена комплекта, у.е.</t>
  </si>
  <si>
    <t>Монтаж,  у.е.</t>
  </si>
  <si>
    <t>холод/тепло</t>
  </si>
  <si>
    <t xml:space="preserve"> </t>
  </si>
  <si>
    <t>ASP09RC</t>
  </si>
  <si>
    <t>2.55/2.65</t>
  </si>
  <si>
    <t>AE OMSP 9 RC410</t>
  </si>
  <si>
    <t>ODU ASP 9 RC410A</t>
  </si>
  <si>
    <t>ASP12RC</t>
  </si>
  <si>
    <t>3.3/3.4</t>
  </si>
  <si>
    <t>AE OMSP 12 RC410</t>
  </si>
  <si>
    <t>ODU ASP 12 RC410A</t>
  </si>
  <si>
    <t xml:space="preserve"> WMZ 07RC</t>
  </si>
  <si>
    <t>2.14/2.14</t>
  </si>
  <si>
    <t>WMZ07RCev</t>
  </si>
  <si>
    <t>WMZ07RCcon</t>
  </si>
  <si>
    <t xml:space="preserve"> WMZ 09RC</t>
  </si>
  <si>
    <t>2.5/2.7</t>
  </si>
  <si>
    <t>WMZ 9 RC I.U.</t>
  </si>
  <si>
    <t>WMZ 9 RC O.U.</t>
  </si>
  <si>
    <t xml:space="preserve"> WMZ 12RC</t>
  </si>
  <si>
    <t>3.23/3.5</t>
  </si>
  <si>
    <t>WMZ 12 RC GRILL</t>
  </si>
  <si>
    <t>WMZ 12 RC O.U.</t>
  </si>
  <si>
    <t xml:space="preserve"> WMZ 18RC</t>
  </si>
  <si>
    <t>5.0/5.3</t>
  </si>
  <si>
    <t>WMZ 18 RC I.U.</t>
  </si>
  <si>
    <t>WMZ 18 RC O.U.</t>
  </si>
  <si>
    <t xml:space="preserve"> WMZ 24RC</t>
  </si>
  <si>
    <t>6.54/7.2</t>
  </si>
  <si>
    <t>WMZ 24 RC I.U.</t>
  </si>
  <si>
    <t>WMZ 24 RC O.U.</t>
  </si>
  <si>
    <t xml:space="preserve"> WMN 18 RC</t>
  </si>
  <si>
    <t>WMN 18 RC I.U.</t>
  </si>
  <si>
    <t>WMN 18 RC O.U.</t>
  </si>
  <si>
    <t xml:space="preserve"> COMPACT F 7RC</t>
  </si>
  <si>
    <t>2.12/2.17</t>
  </si>
  <si>
    <t>COMPACT F 7 RC</t>
  </si>
  <si>
    <t xml:space="preserve"> COMPACT F 9RC</t>
  </si>
  <si>
    <t>2.5/2.66</t>
  </si>
  <si>
    <t>COMPACT F 9 RC</t>
  </si>
  <si>
    <t xml:space="preserve"> COMPACT F 12RC</t>
  </si>
  <si>
    <t>3.65/3.7</t>
  </si>
  <si>
    <t>COMPACT F 12 RC</t>
  </si>
  <si>
    <t xml:space="preserve"> COMPACT F 18RC</t>
  </si>
  <si>
    <t>COMPACT F 18 RC</t>
  </si>
  <si>
    <t xml:space="preserve"> WNG 07RC</t>
  </si>
  <si>
    <t>WNG07iRCev</t>
  </si>
  <si>
    <t>WNG 7 RC O.U.</t>
  </si>
  <si>
    <t xml:space="preserve"> WNG 09RC</t>
  </si>
  <si>
    <t>2.75/2.8</t>
  </si>
  <si>
    <t>WNG09RCev</t>
  </si>
  <si>
    <t>WNG 9 RC O.U.</t>
  </si>
  <si>
    <t xml:space="preserve"> WNG 12RC</t>
  </si>
  <si>
    <t>3.6/3.65</t>
  </si>
  <si>
    <t>WNG 12 RC  FA ION ESF</t>
  </si>
  <si>
    <t>WNG12FRCCON</t>
  </si>
  <si>
    <t xml:space="preserve"> WNG 16RC</t>
  </si>
  <si>
    <t>4.1/4.35</t>
  </si>
  <si>
    <t>WNG16IFRCev</t>
  </si>
  <si>
    <t>WNG16FRCCON</t>
  </si>
  <si>
    <t xml:space="preserve"> PXD 12 RC</t>
  </si>
  <si>
    <t>3.50/3.52</t>
  </si>
  <si>
    <t>PXD12 RC I.U.</t>
  </si>
  <si>
    <t>PXD 12 RC O.U.</t>
  </si>
  <si>
    <t xml:space="preserve"> PXD 15 RC</t>
  </si>
  <si>
    <t>4.28/4.40</t>
  </si>
  <si>
    <t>PXD15 RC I.U.</t>
  </si>
  <si>
    <t>PXD 15 RC O.U.</t>
  </si>
  <si>
    <t xml:space="preserve"> PXD 12RC</t>
  </si>
  <si>
    <t xml:space="preserve"> PXD 15RC</t>
  </si>
  <si>
    <t xml:space="preserve"> PXD 18RC</t>
  </si>
  <si>
    <t>5.43/5.43</t>
  </si>
  <si>
    <t>PXD18</t>
  </si>
  <si>
    <t>GC18RCcon</t>
  </si>
  <si>
    <t xml:space="preserve"> PXD 24RC</t>
  </si>
  <si>
    <t>7.04/6.6</t>
  </si>
  <si>
    <t>PXD 24 RC I.U.</t>
  </si>
  <si>
    <t>WMN 24 RC O.U.</t>
  </si>
  <si>
    <t>LS 40RC</t>
  </si>
  <si>
    <t>4.3/5.0</t>
  </si>
  <si>
    <t>LS040IRCEV</t>
  </si>
  <si>
    <t>PXD15RCcon</t>
  </si>
  <si>
    <t>LS 55RC</t>
  </si>
  <si>
    <t>5.52/6.08</t>
  </si>
  <si>
    <t>LS055IRCEV</t>
  </si>
  <si>
    <t>LS 65RC</t>
  </si>
  <si>
    <t>6.7/7.3</t>
  </si>
  <si>
    <t>LS065IRCEV</t>
  </si>
  <si>
    <t>GC24RCсon</t>
  </si>
  <si>
    <t>LS 105RC</t>
  </si>
  <si>
    <t>10.55/10.99</t>
  </si>
  <si>
    <t>LS105iRCev</t>
  </si>
  <si>
    <t>O.U.38RCсon</t>
  </si>
  <si>
    <t>LS 105RC, 3ф</t>
  </si>
  <si>
    <t>10.29/10.7</t>
  </si>
  <si>
    <t>O.U.38TRCсon</t>
  </si>
  <si>
    <t xml:space="preserve"> EMD 1450RC</t>
  </si>
  <si>
    <t>13.48/13.75</t>
  </si>
  <si>
    <t>EMD1450R-RCEV</t>
  </si>
  <si>
    <t>O.U. 50 TRCcon</t>
  </si>
  <si>
    <t xml:space="preserve"> EMD 1800RC</t>
  </si>
  <si>
    <t>15.83/15.83</t>
  </si>
  <si>
    <t>EMD1800RCev</t>
  </si>
  <si>
    <t>O.U. 60 TRCcon</t>
  </si>
  <si>
    <t xml:space="preserve"> ECF 09RC</t>
  </si>
  <si>
    <t>2.5/2.6</t>
  </si>
  <si>
    <t>ECF 9RC ML</t>
  </si>
  <si>
    <t>GCN9RCсon</t>
  </si>
  <si>
    <t xml:space="preserve"> ECF 15RC</t>
  </si>
  <si>
    <t>4.23/5.04</t>
  </si>
  <si>
    <t>ECF 15 RC ML I.U.</t>
  </si>
  <si>
    <t>GC 15 RC O.U.</t>
  </si>
  <si>
    <t xml:space="preserve"> ECF 18RC</t>
  </si>
  <si>
    <t>5.23/5.23</t>
  </si>
  <si>
    <t>ECF 18 RC ML I.U.</t>
  </si>
  <si>
    <t xml:space="preserve"> ECF XL 30RC</t>
  </si>
  <si>
    <t>9.10/9.20</t>
  </si>
  <si>
    <t>ECFXL30ARCev</t>
  </si>
  <si>
    <t>O.U.30RCсon</t>
  </si>
  <si>
    <t xml:space="preserve"> ECF XL 36RC</t>
  </si>
  <si>
    <t>9.97/10.4</t>
  </si>
  <si>
    <t>ECFXL36ARCev</t>
  </si>
  <si>
    <t xml:space="preserve"> CCE 40RC</t>
  </si>
  <si>
    <t>12.0/13.2</t>
  </si>
  <si>
    <t xml:space="preserve"> PXD 18 RC</t>
  </si>
  <si>
    <t>5.42/5.85</t>
  </si>
  <si>
    <t>PXD 18 RC I.U.</t>
  </si>
  <si>
    <t>PXD 18 RC O.U.</t>
  </si>
  <si>
    <t xml:space="preserve"> PXD 24 RC</t>
  </si>
  <si>
    <t>7.12/7.47</t>
  </si>
  <si>
    <t>PXD 24 RC O.U.</t>
  </si>
  <si>
    <r>
      <t xml:space="preserve">НАСТЕННЫЕ СПЛИТ-СИСТЕМЫ </t>
    </r>
    <r>
      <rPr>
        <b/>
        <sz val="10"/>
        <color indexed="12"/>
        <rFont val="Arial"/>
        <family val="2"/>
      </rPr>
      <t>холод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тепло  R410A</t>
    </r>
  </si>
  <si>
    <r>
      <t xml:space="preserve">НАСТЕННЫЕ СПЛИТ-СИСТЕМЫ </t>
    </r>
    <r>
      <rPr>
        <b/>
        <sz val="10"/>
        <color indexed="12"/>
        <rFont val="Arial"/>
        <family val="2"/>
      </rPr>
      <t>холод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тепло  R22</t>
    </r>
  </si>
  <si>
    <r>
      <t xml:space="preserve">НАСТЕННЫЕ СПЛИТ-СИСТЕМЫ </t>
    </r>
    <r>
      <rPr>
        <b/>
        <sz val="10"/>
        <color indexed="12"/>
        <rFont val="Arial"/>
        <family val="2"/>
      </rPr>
      <t>холод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тепло</t>
    </r>
    <r>
      <rPr>
        <b/>
        <sz val="10"/>
        <rFont val="Arial"/>
        <family val="2"/>
      </rPr>
      <t xml:space="preserve"> С ИОНИЗАТОРОМ И ЭЛЕКТРОСТАТИЧЕСКИМ ФИЛЬТРОМ</t>
    </r>
  </si>
  <si>
    <r>
      <t xml:space="preserve">НАПОЛЬНЫЕ/ПОТОЛОЧНЫЕ СПЛИТ-СИСТЕМЫ </t>
    </r>
    <r>
      <rPr>
        <b/>
        <sz val="10"/>
        <color indexed="12"/>
        <rFont val="Arial"/>
        <family val="2"/>
      </rPr>
      <t>холод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тепло  R22</t>
    </r>
  </si>
  <si>
    <r>
      <t xml:space="preserve">НАПОЛЬНО/ПОТОЛОЧНЫЕ СПЛИТ-СИСТЕМЫ </t>
    </r>
    <r>
      <rPr>
        <b/>
        <sz val="10"/>
        <color indexed="12"/>
        <rFont val="Arial"/>
        <family val="2"/>
      </rPr>
      <t>холод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тепло</t>
    </r>
    <r>
      <rPr>
        <b/>
        <sz val="10"/>
        <rFont val="Arial"/>
        <family val="2"/>
      </rPr>
      <t xml:space="preserve"> С ПОДАЧЕЙ ВОЗДУХА В 2 ПОМЕЩЕНИЯ R22</t>
    </r>
  </si>
  <si>
    <r>
      <t xml:space="preserve">КАНАЛЬНЫЕ СПЛИТ-СИСТЕМЫ </t>
    </r>
    <r>
      <rPr>
        <b/>
        <sz val="10"/>
        <color indexed="12"/>
        <rFont val="Arial"/>
        <family val="2"/>
      </rPr>
      <t>холод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тепло R22</t>
    </r>
  </si>
  <si>
    <r>
      <t xml:space="preserve">КАССЕТНЫЕ (600x600) СПЛИТ-СИСТЕМЫ </t>
    </r>
    <r>
      <rPr>
        <b/>
        <sz val="10"/>
        <color indexed="12"/>
        <rFont val="Arial"/>
        <family val="2"/>
      </rPr>
      <t>холод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тепло R22</t>
    </r>
  </si>
  <si>
    <r>
      <t xml:space="preserve">КАССЕТНЫЕ (900x900) СПЛИТ-СИСТЕМЫ </t>
    </r>
    <r>
      <rPr>
        <b/>
        <sz val="10"/>
        <color indexed="12"/>
        <rFont val="Arial"/>
        <family val="2"/>
      </rPr>
      <t>холод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тепло  R22</t>
    </r>
  </si>
  <si>
    <r>
      <t xml:space="preserve">КОЛОННЫЕ СПЛИТ-СИСТЕМЫ </t>
    </r>
    <r>
      <rPr>
        <b/>
        <sz val="10"/>
        <color indexed="12"/>
        <rFont val="Arial"/>
        <family val="2"/>
      </rPr>
      <t>холод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тепло  R22</t>
    </r>
  </si>
  <si>
    <r>
      <t xml:space="preserve">* </t>
    </r>
    <r>
      <rPr>
        <sz val="11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 </t>
    </r>
    <r>
      <rPr>
        <b/>
        <sz val="9"/>
        <color indexed="8"/>
        <rFont val="Arial"/>
        <family val="2"/>
      </rPr>
      <t xml:space="preserve">для данных моделей кондиционеров возможна установка НТК (низкотемпературный комплект), работа кондиционера  </t>
    </r>
  </si>
  <si>
    <t xml:space="preserve">     на охлаждение при наружной t до -30 градусов</t>
  </si>
  <si>
    <t xml:space="preserve"> ГАРАНТИЯ 3 ГОДА</t>
  </si>
  <si>
    <t>ГАРАНТИЯ 3 ГОДА</t>
  </si>
  <si>
    <t>КОНДИЦИОНЕРЫ   ВОЗДУХА</t>
  </si>
  <si>
    <t>Цена розница</t>
  </si>
  <si>
    <t>ПОТОЛОЧНЫЕ СПЛИТ СИСТЕМЫ</t>
  </si>
  <si>
    <t>FDEN40ZHXV</t>
  </si>
  <si>
    <t>спиральный</t>
  </si>
  <si>
    <t>FDEN50ZHXV</t>
  </si>
  <si>
    <t>FDEN60ZHXV</t>
  </si>
  <si>
    <t>FDEN71VNV</t>
  </si>
  <si>
    <t>ротационный</t>
  </si>
  <si>
    <t>FDEN100VN(S)V</t>
  </si>
  <si>
    <t>FDEN125VN(S)V</t>
  </si>
  <si>
    <t>FDEN140VN(S)V</t>
  </si>
  <si>
    <t>FDT40ZHXV</t>
  </si>
  <si>
    <t>FDT50ZHXV</t>
  </si>
  <si>
    <t>FDT60ZHXV</t>
  </si>
  <si>
    <t>FDT71VNV</t>
  </si>
  <si>
    <t>FDT100VN(S)V</t>
  </si>
  <si>
    <t>FDT125VN(S)V</t>
  </si>
  <si>
    <t>FDT140VN(S)V</t>
  </si>
  <si>
    <t>FDTC40ZHXV</t>
  </si>
  <si>
    <t>FDTC50ZHXV</t>
  </si>
  <si>
    <t>беспроводной пульт RCN-TC-W-ER</t>
  </si>
  <si>
    <t>+76</t>
  </si>
  <si>
    <t>беспроводной пульт RCN-T-36W-E3</t>
  </si>
  <si>
    <t>+109</t>
  </si>
  <si>
    <t>КАНАЛЬНЫЕ ЗАПОТОЛОЧНЫЕ СПЛИТ СИСТЕМЫ</t>
  </si>
  <si>
    <t>FDUR508HES</t>
  </si>
  <si>
    <t>поршневой R22</t>
  </si>
  <si>
    <t>FDUM50ZHXV</t>
  </si>
  <si>
    <t>FDUM60ZHXV</t>
  </si>
  <si>
    <t>FDUM71VNV</t>
  </si>
  <si>
    <t>FDUM100VN(S)V</t>
  </si>
  <si>
    <t>FDUM125VN(S)V</t>
  </si>
  <si>
    <t>FDUM140VN(S)V</t>
  </si>
  <si>
    <t>FDU71VNV</t>
  </si>
  <si>
    <t>FDU100VN(S)V</t>
  </si>
  <si>
    <t>FDU125VN(S)V</t>
  </si>
  <si>
    <t>FDU140VN(S)V</t>
  </si>
  <si>
    <t>FDU200VSV</t>
  </si>
  <si>
    <t>FDU250VSV</t>
  </si>
  <si>
    <t>Кондиционеры MITSUBISHI H.I. имеют Украинский сертификат соответствия</t>
  </si>
  <si>
    <t>Кондиционеры MITSUBISHI H.I. гарантия 3 года</t>
  </si>
  <si>
    <r>
      <t xml:space="preserve">MITSUBISHI  </t>
    </r>
    <r>
      <rPr>
        <b/>
        <sz val="8"/>
        <color indexed="18"/>
        <rFont val="Arial Cyr"/>
        <family val="2"/>
      </rPr>
      <t>H.I.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</si>
</sst>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77">
    <font>
      <sz val="11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7"/>
      <color indexed="18"/>
      <name val="Arial Cyr"/>
      <family val="0"/>
    </font>
    <font>
      <sz val="7"/>
      <name val="Arial"/>
      <family val="2"/>
    </font>
    <font>
      <sz val="7"/>
      <name val="Arial Cyr"/>
      <family val="0"/>
    </font>
    <font>
      <sz val="7"/>
      <color indexed="14"/>
      <name val="Arial Cyr"/>
      <family val="0"/>
    </font>
    <font>
      <b/>
      <i/>
      <sz val="7"/>
      <color indexed="12"/>
      <name val="Arial Cyr"/>
      <family val="2"/>
    </font>
    <font>
      <b/>
      <sz val="7"/>
      <color indexed="10"/>
      <name val="Arial Cyr"/>
      <family val="2"/>
    </font>
    <font>
      <sz val="7"/>
      <color indexed="8"/>
      <name val="Arial Cyr"/>
      <family val="0"/>
    </font>
    <font>
      <sz val="7"/>
      <color indexed="10"/>
      <name val="Arial Cyr"/>
      <family val="0"/>
    </font>
    <font>
      <b/>
      <i/>
      <sz val="8"/>
      <color indexed="9"/>
      <name val="Times New Roman CYR"/>
      <family val="1"/>
    </font>
    <font>
      <b/>
      <sz val="8"/>
      <color indexed="8"/>
      <name val="Arial Cyr"/>
      <family val="0"/>
    </font>
    <font>
      <b/>
      <sz val="8"/>
      <color indexed="18"/>
      <name val="Arial Cyr"/>
      <family val="0"/>
    </font>
    <font>
      <b/>
      <i/>
      <sz val="8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color indexed="14"/>
      <name val="Arial Cyr"/>
      <family val="0"/>
    </font>
    <font>
      <b/>
      <i/>
      <sz val="7"/>
      <color indexed="10"/>
      <name val="Arial CYR"/>
      <family val="0"/>
    </font>
    <font>
      <sz val="8"/>
      <name val="Calibri"/>
      <family val="2"/>
    </font>
    <font>
      <sz val="8"/>
      <color indexed="10"/>
      <name val="Arial Cyr"/>
      <family val="0"/>
    </font>
    <font>
      <b/>
      <sz val="8"/>
      <color indexed="8"/>
      <name val="Calibri"/>
      <family val="2"/>
    </font>
    <font>
      <i/>
      <sz val="8"/>
      <name val="Arial Cyr"/>
      <family val="0"/>
    </font>
    <font>
      <sz val="10"/>
      <color indexed="8"/>
      <name val="Humanst521 BT"/>
      <family val="0"/>
    </font>
    <font>
      <u val="single"/>
      <sz val="10"/>
      <color indexed="12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5"/>
      <color indexed="54"/>
      <name val="Verdana"/>
      <family val="2"/>
    </font>
    <font>
      <b/>
      <sz val="9"/>
      <color indexed="30"/>
      <name val="Arial"/>
      <family val="2"/>
    </font>
    <font>
      <b/>
      <sz val="9"/>
      <color indexed="10"/>
      <name val="Arial"/>
      <family val="2"/>
    </font>
    <font>
      <u val="single"/>
      <sz val="5"/>
      <color indexed="54"/>
      <name val="Verdana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7"/>
      <color indexed="54"/>
      <name val="Verdana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24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10"/>
      <name val="Arial Cyr"/>
      <family val="0"/>
    </font>
    <font>
      <b/>
      <i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1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24" borderId="0" xfId="0" applyNumberFormat="1" applyFont="1" applyFill="1" applyAlignment="1">
      <alignment/>
    </xf>
    <xf numFmtId="1" fontId="2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3" fontId="8" fillId="2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0" fillId="0" borderId="0" xfId="0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3" fillId="20" borderId="11" xfId="0" applyFont="1" applyFill="1" applyBorder="1" applyAlignment="1">
      <alignment horizontal="center"/>
    </xf>
    <xf numFmtId="0" fontId="2" fillId="24" borderId="16" xfId="0" applyFont="1" applyFill="1" applyBorder="1" applyAlignment="1" applyProtection="1">
      <alignment horizontal="center"/>
      <protection locked="0"/>
    </xf>
    <xf numFmtId="2" fontId="2" fillId="24" borderId="1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2" fontId="2" fillId="0" borderId="16" xfId="0" applyNumberFormat="1" applyFont="1" applyFill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0" fontId="33" fillId="0" borderId="0" xfId="0" applyFont="1" applyAlignment="1">
      <alignment/>
    </xf>
    <xf numFmtId="0" fontId="1" fillId="8" borderId="12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center"/>
    </xf>
    <xf numFmtId="0" fontId="1" fillId="24" borderId="11" xfId="0" applyNumberFormat="1" applyFont="1" applyFill="1" applyBorder="1" applyAlignment="1" applyProtection="1">
      <alignment horizontal="center"/>
      <protection locked="0"/>
    </xf>
    <xf numFmtId="3" fontId="12" fillId="24" borderId="11" xfId="0" applyNumberFormat="1" applyFont="1" applyFill="1" applyBorder="1" applyAlignment="1" applyProtection="1">
      <alignment horizontal="center"/>
      <protection locked="0"/>
    </xf>
    <xf numFmtId="0" fontId="13" fillId="20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 applyProtection="1">
      <alignment wrapText="1"/>
      <protection locked="0"/>
    </xf>
    <xf numFmtId="0" fontId="2" fillId="24" borderId="16" xfId="0" applyFont="1" applyFill="1" applyBorder="1" applyAlignment="1" applyProtection="1">
      <alignment horizontal="center" wrapText="1"/>
      <protection locked="0"/>
    </xf>
    <xf numFmtId="2" fontId="2" fillId="24" borderId="11" xfId="0" applyNumberFormat="1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33" fillId="0" borderId="0" xfId="0" applyFont="1" applyAlignment="1">
      <alignment wrapText="1"/>
    </xf>
    <xf numFmtId="0" fontId="2" fillId="24" borderId="18" xfId="0" applyFont="1" applyFill="1" applyBorder="1" applyAlignment="1" applyProtection="1">
      <alignment/>
      <protection locked="0"/>
    </xf>
    <xf numFmtId="2" fontId="2" fillId="24" borderId="11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wrapText="1"/>
    </xf>
    <xf numFmtId="0" fontId="2" fillId="24" borderId="19" xfId="0" applyFont="1" applyFill="1" applyBorder="1" applyAlignment="1" applyProtection="1">
      <alignment horizontal="left"/>
      <protection locked="0"/>
    </xf>
    <xf numFmtId="3" fontId="38" fillId="24" borderId="11" xfId="0" applyNumberFormat="1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3" fontId="38" fillId="24" borderId="11" xfId="0" applyNumberFormat="1" applyFont="1" applyFill="1" applyBorder="1" applyAlignment="1">
      <alignment horizontal="center" wrapText="1"/>
    </xf>
    <xf numFmtId="3" fontId="38" fillId="24" borderId="11" xfId="0" applyNumberFormat="1" applyFont="1" applyFill="1" applyBorder="1" applyAlignment="1">
      <alignment horizontal="center"/>
    </xf>
    <xf numFmtId="0" fontId="13" fillId="2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center" vertical="center"/>
    </xf>
    <xf numFmtId="3" fontId="38" fillId="24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2" fontId="5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/>
    </xf>
    <xf numFmtId="3" fontId="8" fillId="24" borderId="0" xfId="0" applyNumberFormat="1" applyFont="1" applyFill="1" applyBorder="1" applyAlignment="1">
      <alignment horizontal="center"/>
    </xf>
    <xf numFmtId="3" fontId="8" fillId="24" borderId="0" xfId="0" applyNumberFormat="1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4" borderId="0" xfId="0" applyFont="1" applyFill="1" applyAlignment="1">
      <alignment horizontal="right"/>
    </xf>
    <xf numFmtId="0" fontId="40" fillId="24" borderId="0" xfId="0" applyFont="1" applyFill="1" applyAlignment="1">
      <alignment/>
    </xf>
    <xf numFmtId="0" fontId="0" fillId="0" borderId="0" xfId="0" applyAlignment="1">
      <alignment vertical="center"/>
    </xf>
    <xf numFmtId="0" fontId="13" fillId="2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2" fontId="2" fillId="24" borderId="11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 applyProtection="1">
      <alignment horizontal="center" vertical="center"/>
      <protection locked="0"/>
    </xf>
    <xf numFmtId="49" fontId="34" fillId="0" borderId="11" xfId="0" applyNumberFormat="1" applyFont="1" applyBorder="1" applyAlignment="1">
      <alignment horizontal="left" vertical="center" wrapText="1"/>
    </xf>
    <xf numFmtId="0" fontId="35" fillId="24" borderId="2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3" fontId="38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3" fontId="38" fillId="24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2" fontId="5" fillId="24" borderId="11" xfId="0" applyNumberFormat="1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3" fontId="8" fillId="24" borderId="11" xfId="0" applyNumberFormat="1" applyFont="1" applyFill="1" applyBorder="1" applyAlignment="1">
      <alignment horizontal="center" vertical="center"/>
    </xf>
    <xf numFmtId="3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43" fillId="24" borderId="0" xfId="55" applyFill="1">
      <alignment/>
      <protection/>
    </xf>
    <xf numFmtId="0" fontId="45" fillId="24" borderId="0" xfId="55" applyFont="1" applyFill="1" applyAlignment="1">
      <alignment horizontal="left"/>
      <protection/>
    </xf>
    <xf numFmtId="0" fontId="43" fillId="0" borderId="0" xfId="55" applyFill="1">
      <alignment/>
      <protection/>
    </xf>
    <xf numFmtId="0" fontId="46" fillId="24" borderId="0" xfId="55" applyFont="1" applyFill="1" applyAlignment="1">
      <alignment horizontal="left"/>
      <protection/>
    </xf>
    <xf numFmtId="0" fontId="47" fillId="24" borderId="0" xfId="55" applyFont="1" applyFill="1">
      <alignment/>
      <protection/>
    </xf>
    <xf numFmtId="0" fontId="42" fillId="24" borderId="0" xfId="44" applyFill="1" applyAlignment="1" applyProtection="1">
      <alignment/>
      <protection/>
    </xf>
    <xf numFmtId="0" fontId="48" fillId="24" borderId="0" xfId="44" applyFont="1" applyFill="1" applyAlignment="1" applyProtection="1">
      <alignment/>
      <protection/>
    </xf>
    <xf numFmtId="0" fontId="49" fillId="24" borderId="0" xfId="55" applyFont="1" applyFill="1" applyAlignment="1">
      <alignment horizontal="left"/>
      <protection/>
    </xf>
    <xf numFmtId="3" fontId="50" fillId="24" borderId="0" xfId="55" applyNumberFormat="1" applyFont="1" applyFill="1" applyBorder="1">
      <alignment/>
      <protection/>
    </xf>
    <xf numFmtId="0" fontId="43" fillId="0" borderId="0" xfId="55">
      <alignment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52" fillId="0" borderId="0" xfId="55" applyFont="1">
      <alignment/>
      <protection/>
    </xf>
    <xf numFmtId="0" fontId="50" fillId="25" borderId="11" xfId="55" applyFont="1" applyFill="1" applyBorder="1" applyAlignment="1">
      <alignment horizontal="left"/>
      <protection/>
    </xf>
    <xf numFmtId="0" fontId="46" fillId="25" borderId="11" xfId="55" applyFont="1" applyFill="1" applyBorder="1" applyAlignment="1">
      <alignment horizontal="left"/>
      <protection/>
    </xf>
    <xf numFmtId="0" fontId="34" fillId="0" borderId="11" xfId="55" applyFont="1" applyFill="1" applyBorder="1" applyAlignment="1">
      <alignment horizontal="left" vertical="center"/>
      <protection/>
    </xf>
    <xf numFmtId="3" fontId="34" fillId="0" borderId="11" xfId="55" applyNumberFormat="1" applyFont="1" applyFill="1" applyBorder="1" applyAlignment="1">
      <alignment horizontal="center" vertical="center"/>
      <protection/>
    </xf>
    <xf numFmtId="0" fontId="55" fillId="0" borderId="0" xfId="55" applyFont="1">
      <alignment/>
      <protection/>
    </xf>
    <xf numFmtId="0" fontId="46" fillId="25" borderId="21" xfId="55" applyFont="1" applyFill="1" applyBorder="1" applyAlignment="1">
      <alignment horizontal="left"/>
      <protection/>
    </xf>
    <xf numFmtId="0" fontId="46" fillId="25" borderId="22" xfId="55" applyFont="1" applyFill="1" applyBorder="1" applyAlignment="1">
      <alignment horizontal="left"/>
      <protection/>
    </xf>
    <xf numFmtId="0" fontId="34" fillId="0" borderId="23" xfId="55" applyFont="1" applyFill="1" applyBorder="1" applyAlignment="1">
      <alignment horizontal="left" vertical="center" wrapText="1"/>
      <protection/>
    </xf>
    <xf numFmtId="3" fontId="34" fillId="0" borderId="24" xfId="55" applyNumberFormat="1" applyFont="1" applyFill="1" applyBorder="1" applyAlignment="1">
      <alignment horizontal="center" vertical="center"/>
      <protection/>
    </xf>
    <xf numFmtId="3" fontId="50" fillId="0" borderId="18" xfId="55" applyNumberFormat="1" applyFont="1" applyFill="1" applyBorder="1" applyAlignment="1">
      <alignment horizontal="center" vertical="center"/>
      <protection/>
    </xf>
    <xf numFmtId="0" fontId="34" fillId="0" borderId="25" xfId="55" applyFont="1" applyFill="1" applyBorder="1" applyAlignment="1">
      <alignment horizontal="left" vertical="center"/>
      <protection/>
    </xf>
    <xf numFmtId="3" fontId="34" fillId="0" borderId="25" xfId="55" applyNumberFormat="1" applyFont="1" applyFill="1" applyBorder="1" applyAlignment="1">
      <alignment horizontal="center" vertical="center"/>
      <protection/>
    </xf>
    <xf numFmtId="3" fontId="50" fillId="0" borderId="19" xfId="55" applyNumberFormat="1" applyFont="1" applyFill="1" applyBorder="1" applyAlignment="1">
      <alignment horizontal="center" vertical="center"/>
      <protection/>
    </xf>
    <xf numFmtId="3" fontId="50" fillId="0" borderId="26" xfId="55" applyNumberFormat="1" applyFont="1" applyFill="1" applyBorder="1" applyAlignment="1">
      <alignment horizontal="center" vertical="center"/>
      <protection/>
    </xf>
    <xf numFmtId="0" fontId="34" fillId="0" borderId="27" xfId="55" applyFont="1" applyFill="1" applyBorder="1" applyAlignment="1">
      <alignment horizontal="left" vertical="center" wrapText="1"/>
      <protection/>
    </xf>
    <xf numFmtId="3" fontId="50" fillId="0" borderId="18" xfId="55" applyNumberFormat="1" applyFont="1" applyFill="1" applyBorder="1" applyAlignment="1">
      <alignment vertical="center"/>
      <protection/>
    </xf>
    <xf numFmtId="3" fontId="50" fillId="0" borderId="19" xfId="55" applyNumberFormat="1" applyFont="1" applyFill="1" applyBorder="1" applyAlignment="1">
      <alignment vertical="center"/>
      <protection/>
    </xf>
    <xf numFmtId="3" fontId="50" fillId="0" borderId="26" xfId="55" applyNumberFormat="1" applyFont="1" applyFill="1" applyBorder="1" applyAlignment="1">
      <alignment vertical="center"/>
      <protection/>
    </xf>
    <xf numFmtId="0" fontId="50" fillId="24" borderId="21" xfId="55" applyFont="1" applyFill="1" applyBorder="1" applyAlignment="1">
      <alignment horizontal="left" vertical="center"/>
      <protection/>
    </xf>
    <xf numFmtId="0" fontId="34" fillId="24" borderId="22" xfId="55" applyFont="1" applyFill="1" applyBorder="1" applyAlignment="1">
      <alignment horizontal="center" vertical="center" wrapText="1"/>
      <protection/>
    </xf>
    <xf numFmtId="0" fontId="50" fillId="24" borderId="28" xfId="55" applyFont="1" applyFill="1" applyBorder="1" applyAlignment="1">
      <alignment horizontal="left" vertical="center"/>
      <protection/>
    </xf>
    <xf numFmtId="3" fontId="50" fillId="0" borderId="22" xfId="55" applyNumberFormat="1" applyFont="1" applyFill="1" applyBorder="1" applyAlignment="1">
      <alignment horizontal="center" vertical="center"/>
      <protection/>
    </xf>
    <xf numFmtId="0" fontId="34" fillId="0" borderId="29" xfId="55" applyFont="1" applyFill="1" applyBorder="1" applyAlignment="1">
      <alignment horizontal="left" vertical="center" wrapText="1"/>
      <protection/>
    </xf>
    <xf numFmtId="0" fontId="59" fillId="0" borderId="0" xfId="55" applyFont="1">
      <alignment/>
      <protection/>
    </xf>
    <xf numFmtId="0" fontId="34" fillId="24" borderId="26" xfId="55" applyFont="1" applyFill="1" applyBorder="1" applyAlignment="1">
      <alignment horizontal="left" vertical="center"/>
      <protection/>
    </xf>
    <xf numFmtId="0" fontId="60" fillId="24" borderId="26" xfId="55" applyFont="1" applyFill="1" applyBorder="1" applyAlignment="1">
      <alignment horizontal="left" vertical="center"/>
      <protection/>
    </xf>
    <xf numFmtId="0" fontId="60" fillId="24" borderId="19" xfId="55" applyFont="1" applyFill="1" applyBorder="1" applyAlignment="1">
      <alignment horizontal="left" vertical="center"/>
      <protection/>
    </xf>
    <xf numFmtId="0" fontId="55" fillId="0" borderId="0" xfId="55" applyFont="1" applyBorder="1">
      <alignment/>
      <protection/>
    </xf>
    <xf numFmtId="0" fontId="43" fillId="0" borderId="0" xfId="55" applyBorder="1">
      <alignment/>
      <protection/>
    </xf>
    <xf numFmtId="0" fontId="34" fillId="0" borderId="27" xfId="55" applyFont="1" applyFill="1" applyBorder="1" applyAlignment="1">
      <alignment horizontal="left" vertical="center"/>
      <protection/>
    </xf>
    <xf numFmtId="3" fontId="34" fillId="24" borderId="24" xfId="55" applyNumberFormat="1" applyFont="1" applyFill="1" applyBorder="1" applyAlignment="1">
      <alignment horizontal="center" vertical="center"/>
      <protection/>
    </xf>
    <xf numFmtId="3" fontId="34" fillId="24" borderId="25" xfId="55" applyNumberFormat="1" applyFont="1" applyFill="1" applyBorder="1" applyAlignment="1">
      <alignment horizontal="center" vertical="center"/>
      <protection/>
    </xf>
    <xf numFmtId="0" fontId="34" fillId="0" borderId="24" xfId="55" applyFont="1" applyFill="1" applyBorder="1" applyAlignment="1">
      <alignment horizontal="left" vertical="center"/>
      <protection/>
    </xf>
    <xf numFmtId="0" fontId="34" fillId="0" borderId="30" xfId="55" applyFont="1" applyFill="1" applyBorder="1" applyAlignment="1">
      <alignment horizontal="left" vertical="center"/>
      <protection/>
    </xf>
    <xf numFmtId="3" fontId="34" fillId="0" borderId="31" xfId="55" applyNumberFormat="1" applyFont="1" applyFill="1" applyBorder="1" applyAlignment="1">
      <alignment horizontal="center" vertical="center"/>
      <protection/>
    </xf>
    <xf numFmtId="0" fontId="34" fillId="0" borderId="32" xfId="55" applyFont="1" applyFill="1" applyBorder="1" applyAlignment="1">
      <alignment horizontal="left" vertical="center"/>
      <protection/>
    </xf>
    <xf numFmtId="0" fontId="34" fillId="24" borderId="24" xfId="55" applyFont="1" applyFill="1" applyBorder="1" applyAlignment="1">
      <alignment horizontal="left" vertical="center"/>
      <protection/>
    </xf>
    <xf numFmtId="0" fontId="34" fillId="24" borderId="30" xfId="55" applyFont="1" applyFill="1" applyBorder="1" applyAlignment="1">
      <alignment horizontal="left" vertical="center"/>
      <protection/>
    </xf>
    <xf numFmtId="3" fontId="34" fillId="24" borderId="31" xfId="55" applyNumberFormat="1" applyFont="1" applyFill="1" applyBorder="1" applyAlignment="1">
      <alignment horizontal="center" vertical="center"/>
      <protection/>
    </xf>
    <xf numFmtId="0" fontId="34" fillId="24" borderId="32" xfId="55" applyFont="1" applyFill="1" applyBorder="1" applyAlignment="1">
      <alignment horizontal="left" vertical="center"/>
      <protection/>
    </xf>
    <xf numFmtId="3" fontId="34" fillId="24" borderId="32" xfId="55" applyNumberFormat="1" applyFont="1" applyFill="1" applyBorder="1" applyAlignment="1">
      <alignment horizontal="center" vertical="center"/>
      <protection/>
    </xf>
    <xf numFmtId="0" fontId="46" fillId="26" borderId="21" xfId="55" applyFont="1" applyFill="1" applyBorder="1" applyAlignment="1">
      <alignment horizontal="left" vertical="center"/>
      <protection/>
    </xf>
    <xf numFmtId="0" fontId="46" fillId="26" borderId="22" xfId="55" applyFont="1" applyFill="1" applyBorder="1" applyAlignment="1">
      <alignment horizontal="left" vertical="center"/>
      <protection/>
    </xf>
    <xf numFmtId="0" fontId="34" fillId="0" borderId="27" xfId="55" applyFont="1" applyBorder="1" applyAlignment="1">
      <alignment horizontal="left" vertical="center"/>
      <protection/>
    </xf>
    <xf numFmtId="0" fontId="34" fillId="0" borderId="25" xfId="55" applyFont="1" applyBorder="1" applyAlignment="1">
      <alignment horizontal="left" vertical="center"/>
      <protection/>
    </xf>
    <xf numFmtId="3" fontId="34" fillId="0" borderId="33" xfId="55" applyNumberFormat="1" applyFont="1" applyFill="1" applyBorder="1" applyAlignment="1">
      <alignment horizontal="center" vertical="center"/>
      <protection/>
    </xf>
    <xf numFmtId="3" fontId="34" fillId="0" borderId="32" xfId="55" applyNumberFormat="1" applyFont="1" applyFill="1" applyBorder="1" applyAlignment="1">
      <alignment horizontal="center" vertical="center"/>
      <protection/>
    </xf>
    <xf numFmtId="0" fontId="50" fillId="25" borderId="21" xfId="55" applyFont="1" applyFill="1" applyBorder="1" applyAlignment="1">
      <alignment horizontal="left"/>
      <protection/>
    </xf>
    <xf numFmtId="0" fontId="50" fillId="26" borderId="21" xfId="55" applyFont="1" applyFill="1" applyBorder="1" applyAlignment="1">
      <alignment horizontal="left"/>
      <protection/>
    </xf>
    <xf numFmtId="0" fontId="46" fillId="26" borderId="22" xfId="55" applyFont="1" applyFill="1" applyBorder="1" applyAlignment="1">
      <alignment horizontal="left"/>
      <protection/>
    </xf>
    <xf numFmtId="0" fontId="63" fillId="0" borderId="0" xfId="55" applyFont="1">
      <alignment/>
      <protection/>
    </xf>
    <xf numFmtId="0" fontId="48" fillId="24" borderId="0" xfId="44" applyFont="1" applyFill="1" applyBorder="1" applyAlignment="1" applyProtection="1">
      <alignment/>
      <protection/>
    </xf>
    <xf numFmtId="0" fontId="43" fillId="0" borderId="0" xfId="55" applyFill="1" applyBorder="1">
      <alignment/>
      <protection/>
    </xf>
    <xf numFmtId="3" fontId="50" fillId="24" borderId="0" xfId="55" applyNumberFormat="1" applyFont="1" applyFill="1" applyBorder="1" applyAlignment="1">
      <alignment horizontal="right"/>
      <protection/>
    </xf>
    <xf numFmtId="0" fontId="43" fillId="24" borderId="0" xfId="55" applyFill="1" applyBorder="1">
      <alignment/>
      <protection/>
    </xf>
    <xf numFmtId="0" fontId="51" fillId="24" borderId="0" xfId="55" applyFont="1" applyFill="1" applyBorder="1" applyAlignment="1">
      <alignment horizontal="center"/>
      <protection/>
    </xf>
    <xf numFmtId="0" fontId="50" fillId="10" borderId="20" xfId="55" applyFont="1" applyFill="1" applyBorder="1" applyAlignment="1">
      <alignment horizontal="center" vertical="center"/>
      <protection/>
    </xf>
    <xf numFmtId="0" fontId="50" fillId="24" borderId="0" xfId="55" applyFont="1" applyFill="1" applyBorder="1" applyAlignment="1">
      <alignment horizontal="left" vertical="center"/>
      <protection/>
    </xf>
    <xf numFmtId="0" fontId="50" fillId="0" borderId="21" xfId="55" applyFont="1" applyBorder="1" applyAlignment="1">
      <alignment horizontal="left" vertical="center" wrapText="1"/>
      <protection/>
    </xf>
    <xf numFmtId="0" fontId="34" fillId="0" borderId="11" xfId="55" applyFont="1" applyFill="1" applyBorder="1" applyAlignment="1">
      <alignment horizontal="center" vertical="center"/>
      <protection/>
    </xf>
    <xf numFmtId="3" fontId="50" fillId="24" borderId="0" xfId="55" applyNumberFormat="1" applyFont="1" applyFill="1" applyBorder="1" applyAlignment="1">
      <alignment horizontal="center"/>
      <protection/>
    </xf>
    <xf numFmtId="3" fontId="50" fillId="24" borderId="0" xfId="55" applyNumberFormat="1" applyFont="1" applyFill="1" applyBorder="1" applyAlignment="1">
      <alignment horizontal="center" vertical="center"/>
      <protection/>
    </xf>
    <xf numFmtId="0" fontId="50" fillId="0" borderId="11" xfId="55" applyFont="1" applyBorder="1" applyAlignment="1">
      <alignment horizontal="left" vertical="center" wrapText="1"/>
      <protection/>
    </xf>
    <xf numFmtId="3" fontId="58" fillId="24" borderId="0" xfId="55" applyNumberFormat="1" applyFont="1" applyFill="1" applyBorder="1" applyAlignment="1">
      <alignment horizontal="center" vertical="center"/>
      <protection/>
    </xf>
    <xf numFmtId="0" fontId="43" fillId="24" borderId="0" xfId="55" applyFill="1">
      <alignment/>
      <protection/>
    </xf>
    <xf numFmtId="0" fontId="47" fillId="0" borderId="21" xfId="55" applyFont="1" applyBorder="1" applyAlignment="1">
      <alignment horizontal="center" vertical="center" wrapText="1"/>
      <protection/>
    </xf>
    <xf numFmtId="0" fontId="43" fillId="25" borderId="11" xfId="55" applyFill="1" applyBorder="1">
      <alignment/>
      <protection/>
    </xf>
    <xf numFmtId="3" fontId="50" fillId="25" borderId="23" xfId="55" applyNumberFormat="1" applyFont="1" applyFill="1" applyBorder="1" applyAlignment="1">
      <alignment horizontal="center" vertical="center"/>
      <protection/>
    </xf>
    <xf numFmtId="3" fontId="50" fillId="25" borderId="33" xfId="55" applyNumberFormat="1" applyFont="1" applyFill="1" applyBorder="1" applyAlignment="1">
      <alignment horizontal="center" vertical="center"/>
      <protection/>
    </xf>
    <xf numFmtId="3" fontId="50" fillId="25" borderId="34" xfId="55" applyNumberFormat="1" applyFont="1" applyFill="1" applyBorder="1" applyAlignment="1">
      <alignment horizontal="center" vertical="center"/>
      <protection/>
    </xf>
    <xf numFmtId="0" fontId="50" fillId="0" borderId="22" xfId="55" applyFont="1" applyFill="1" applyBorder="1" applyAlignment="1">
      <alignment horizontal="left" vertical="center"/>
      <protection/>
    </xf>
    <xf numFmtId="0" fontId="34" fillId="24" borderId="22" xfId="55" applyFont="1" applyFill="1" applyBorder="1" applyAlignment="1">
      <alignment horizontal="left" vertical="center"/>
      <protection/>
    </xf>
    <xf numFmtId="3" fontId="34" fillId="24" borderId="22" xfId="55" applyNumberFormat="1" applyFont="1" applyFill="1" applyBorder="1" applyAlignment="1">
      <alignment horizontal="center" vertical="center"/>
      <protection/>
    </xf>
    <xf numFmtId="3" fontId="50" fillId="24" borderId="22" xfId="55" applyNumberFormat="1" applyFont="1" applyFill="1" applyBorder="1" applyAlignment="1">
      <alignment horizontal="center" vertical="center"/>
      <protection/>
    </xf>
    <xf numFmtId="0" fontId="34" fillId="0" borderId="23" xfId="55" applyFont="1" applyFill="1" applyBorder="1" applyAlignment="1">
      <alignment horizontal="left" vertical="center"/>
      <protection/>
    </xf>
    <xf numFmtId="3" fontId="34" fillId="0" borderId="35" xfId="55" applyNumberFormat="1" applyFont="1" applyFill="1" applyBorder="1" applyAlignment="1">
      <alignment horizontal="center" vertical="center"/>
      <protection/>
    </xf>
    <xf numFmtId="3" fontId="50" fillId="25" borderId="27" xfId="55" applyNumberFormat="1" applyFont="1" applyFill="1" applyBorder="1" applyAlignment="1">
      <alignment horizontal="center" vertical="center"/>
      <protection/>
    </xf>
    <xf numFmtId="3" fontId="50" fillId="10" borderId="23" xfId="55" applyNumberFormat="1" applyFont="1" applyFill="1" applyBorder="1" applyAlignment="1">
      <alignment horizontal="center" vertical="center"/>
      <protection/>
    </xf>
    <xf numFmtId="3" fontId="50" fillId="10" borderId="33" xfId="55" applyNumberFormat="1" applyFont="1" applyFill="1" applyBorder="1" applyAlignment="1">
      <alignment horizontal="center" vertical="center"/>
      <protection/>
    </xf>
    <xf numFmtId="3" fontId="50" fillId="10" borderId="27" xfId="55" applyNumberFormat="1" applyFont="1" applyFill="1" applyBorder="1" applyAlignment="1">
      <alignment horizontal="center" vertical="center"/>
      <protection/>
    </xf>
    <xf numFmtId="0" fontId="34" fillId="17" borderId="27" xfId="55" applyFont="1" applyFill="1" applyBorder="1" applyAlignment="1">
      <alignment horizontal="left" vertical="center"/>
      <protection/>
    </xf>
    <xf numFmtId="3" fontId="34" fillId="17" borderId="24" xfId="55" applyNumberFormat="1" applyFont="1" applyFill="1" applyBorder="1" applyAlignment="1">
      <alignment horizontal="center" vertical="center"/>
      <protection/>
    </xf>
    <xf numFmtId="3" fontId="50" fillId="17" borderId="27" xfId="55" applyNumberFormat="1" applyFont="1" applyFill="1" applyBorder="1" applyAlignment="1">
      <alignment horizontal="center" vertical="center"/>
      <protection/>
    </xf>
    <xf numFmtId="0" fontId="34" fillId="17" borderId="25" xfId="55" applyFont="1" applyFill="1" applyBorder="1" applyAlignment="1">
      <alignment horizontal="left" vertical="center"/>
      <protection/>
    </xf>
    <xf numFmtId="3" fontId="34" fillId="17" borderId="25" xfId="55" applyNumberFormat="1" applyFont="1" applyFill="1" applyBorder="1" applyAlignment="1">
      <alignment horizontal="center" vertical="center"/>
      <protection/>
    </xf>
    <xf numFmtId="3" fontId="50" fillId="17" borderId="33" xfId="55" applyNumberFormat="1" applyFont="1" applyFill="1" applyBorder="1" applyAlignment="1">
      <alignment horizontal="center" vertical="center"/>
      <protection/>
    </xf>
    <xf numFmtId="3" fontId="50" fillId="11" borderId="27" xfId="55" applyNumberFormat="1" applyFont="1" applyFill="1" applyBorder="1" applyAlignment="1">
      <alignment horizontal="center" vertical="center"/>
      <protection/>
    </xf>
    <xf numFmtId="3" fontId="50" fillId="11" borderId="33" xfId="55" applyNumberFormat="1" applyFont="1" applyFill="1" applyBorder="1" applyAlignment="1">
      <alignment horizontal="center" vertical="center"/>
      <protection/>
    </xf>
    <xf numFmtId="3" fontId="50" fillId="25" borderId="0" xfId="55" applyNumberFormat="1" applyFont="1" applyFill="1" applyBorder="1" applyAlignment="1">
      <alignment horizontal="center" vertical="center"/>
      <protection/>
    </xf>
    <xf numFmtId="0" fontId="46" fillId="0" borderId="0" xfId="55" applyFont="1">
      <alignment/>
      <protection/>
    </xf>
    <xf numFmtId="0" fontId="43" fillId="0" borderId="0" xfId="55" applyAlignment="1">
      <alignment/>
      <protection/>
    </xf>
    <xf numFmtId="0" fontId="43" fillId="0" borderId="0" xfId="55" applyFont="1">
      <alignment/>
      <protection/>
    </xf>
    <xf numFmtId="0" fontId="72" fillId="24" borderId="0" xfId="55" applyFont="1" applyFill="1">
      <alignment/>
      <protection/>
    </xf>
    <xf numFmtId="0" fontId="73" fillId="24" borderId="0" xfId="55" applyFont="1" applyFill="1">
      <alignment/>
      <protection/>
    </xf>
    <xf numFmtId="0" fontId="72" fillId="24" borderId="0" xfId="55" applyFont="1" applyFill="1" applyAlignment="1">
      <alignment horizontal="right"/>
      <protection/>
    </xf>
    <xf numFmtId="0" fontId="46" fillId="24" borderId="0" xfId="55" applyFont="1" applyFill="1" applyBorder="1">
      <alignment/>
      <protection/>
    </xf>
    <xf numFmtId="0" fontId="46" fillId="24" borderId="0" xfId="55" applyFont="1" applyFill="1">
      <alignment/>
      <protection/>
    </xf>
    <xf numFmtId="0" fontId="43" fillId="24" borderId="0" xfId="55" applyFont="1" applyFill="1">
      <alignment/>
      <protection/>
    </xf>
    <xf numFmtId="0" fontId="0" fillId="0" borderId="0" xfId="0" applyAlignment="1">
      <alignment horizontal="right"/>
    </xf>
    <xf numFmtId="0" fontId="1" fillId="24" borderId="26" xfId="0" applyFont="1" applyFill="1" applyBorder="1" applyAlignment="1">
      <alignment horizontal="center"/>
    </xf>
    <xf numFmtId="0" fontId="13" fillId="20" borderId="11" xfId="0" applyFont="1" applyFill="1" applyBorder="1" applyAlignment="1">
      <alignment horizontal="center"/>
    </xf>
    <xf numFmtId="2" fontId="2" fillId="24" borderId="11" xfId="0" applyNumberFormat="1" applyFont="1" applyFill="1" applyBorder="1" applyAlignment="1">
      <alignment horizontal="center"/>
    </xf>
    <xf numFmtId="3" fontId="75" fillId="24" borderId="11" xfId="0" applyNumberFormat="1" applyFont="1" applyFill="1" applyBorder="1" applyAlignment="1">
      <alignment horizontal="center"/>
    </xf>
    <xf numFmtId="0" fontId="2" fillId="24" borderId="19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75" fillId="24" borderId="11" xfId="0" applyNumberFormat="1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wrapText="1"/>
    </xf>
    <xf numFmtId="0" fontId="1" fillId="4" borderId="19" xfId="0" applyFont="1" applyFill="1" applyBorder="1" applyAlignment="1">
      <alignment horizontal="center" wrapText="1"/>
    </xf>
    <xf numFmtId="2" fontId="1" fillId="4" borderId="19" xfId="0" applyNumberFormat="1" applyFont="1" applyFill="1" applyBorder="1" applyAlignment="1">
      <alignment horizontal="center" wrapText="1"/>
    </xf>
    <xf numFmtId="3" fontId="75" fillId="4" borderId="11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 wrapText="1"/>
    </xf>
    <xf numFmtId="0" fontId="2" fillId="24" borderId="11" xfId="0" applyFont="1" applyFill="1" applyBorder="1" applyAlignment="1" applyProtection="1">
      <alignment/>
      <protection locked="0"/>
    </xf>
    <xf numFmtId="189" fontId="2" fillId="0" borderId="0" xfId="0" applyNumberFormat="1" applyFont="1" applyBorder="1" applyAlignment="1">
      <alignment/>
    </xf>
    <xf numFmtId="0" fontId="1" fillId="24" borderId="0" xfId="0" applyFont="1" applyFill="1" applyAlignment="1">
      <alignment horizontal="right"/>
    </xf>
    <xf numFmtId="0" fontId="40" fillId="24" borderId="0" xfId="0" applyFont="1" applyFill="1" applyAlignment="1">
      <alignment/>
    </xf>
    <xf numFmtId="18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4" fontId="76" fillId="24" borderId="0" xfId="0" applyNumberFormat="1" applyFont="1" applyFill="1" applyAlignment="1">
      <alignment horizontal="center"/>
    </xf>
    <xf numFmtId="0" fontId="34" fillId="24" borderId="0" xfId="0" applyFont="1" applyFill="1" applyAlignment="1" applyProtection="1">
      <alignment/>
      <protection locked="0"/>
    </xf>
    <xf numFmtId="0" fontId="1" fillId="24" borderId="36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1" fillId="27" borderId="37" xfId="0" applyFont="1" applyFill="1" applyBorder="1" applyAlignment="1">
      <alignment horizontal="center"/>
    </xf>
    <xf numFmtId="0" fontId="11" fillId="27" borderId="38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9" fillId="0" borderId="0" xfId="43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1" fillId="26" borderId="21" xfId="0" applyFont="1" applyFill="1" applyBorder="1" applyAlignment="1">
      <alignment horizontal="center" vertical="center"/>
    </xf>
    <xf numFmtId="0" fontId="1" fillId="26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1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2" fillId="26" borderId="21" xfId="0" applyFont="1" applyFill="1" applyBorder="1" applyAlignment="1" applyProtection="1">
      <alignment horizontal="center"/>
      <protection locked="0"/>
    </xf>
    <xf numFmtId="0" fontId="12" fillId="26" borderId="22" xfId="0" applyFont="1" applyFill="1" applyBorder="1" applyAlignment="1" applyProtection="1">
      <alignment horizontal="center"/>
      <protection locked="0"/>
    </xf>
    <xf numFmtId="0" fontId="12" fillId="26" borderId="20" xfId="0" applyFont="1" applyFill="1" applyBorder="1" applyAlignment="1" applyProtection="1">
      <alignment horizontal="center"/>
      <protection locked="0"/>
    </xf>
    <xf numFmtId="0" fontId="19" fillId="0" borderId="34" xfId="43" applyBorder="1" applyAlignment="1" applyProtection="1">
      <alignment horizontal="right"/>
      <protection/>
    </xf>
    <xf numFmtId="0" fontId="0" fillId="0" borderId="34" xfId="0" applyBorder="1" applyAlignment="1">
      <alignment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1" fillId="27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right"/>
    </xf>
    <xf numFmtId="0" fontId="33" fillId="0" borderId="0" xfId="0" applyFont="1" applyAlignment="1">
      <alignment/>
    </xf>
    <xf numFmtId="0" fontId="12" fillId="26" borderId="37" xfId="0" applyFont="1" applyFill="1" applyBorder="1" applyAlignment="1" applyProtection="1">
      <alignment horizontal="center"/>
      <protection locked="0"/>
    </xf>
    <xf numFmtId="0" fontId="12" fillId="26" borderId="38" xfId="0" applyFont="1" applyFill="1" applyBorder="1" applyAlignment="1" applyProtection="1">
      <alignment horizontal="center"/>
      <protection locked="0"/>
    </xf>
    <xf numFmtId="0" fontId="12" fillId="26" borderId="10" xfId="0" applyFont="1" applyFill="1" applyBorder="1" applyAlignment="1" applyProtection="1">
      <alignment horizontal="center"/>
      <protection locked="0"/>
    </xf>
    <xf numFmtId="0" fontId="34" fillId="0" borderId="11" xfId="55" applyFont="1" applyFill="1" applyBorder="1" applyAlignment="1">
      <alignment horizontal="center" vertical="center" wrapText="1" shrinkToFit="1"/>
      <protection/>
    </xf>
    <xf numFmtId="0" fontId="34" fillId="0" borderId="18" xfId="55" applyFont="1" applyFill="1" applyBorder="1" applyAlignment="1">
      <alignment horizontal="center" vertical="center" wrapText="1"/>
      <protection/>
    </xf>
    <xf numFmtId="0" fontId="34" fillId="0" borderId="19" xfId="55" applyFont="1" applyFill="1" applyBorder="1" applyAlignment="1">
      <alignment horizontal="center" vertical="center" wrapText="1"/>
      <protection/>
    </xf>
    <xf numFmtId="3" fontId="61" fillId="0" borderId="18" xfId="55" applyNumberFormat="1" applyFont="1" applyFill="1" applyBorder="1" applyAlignment="1">
      <alignment horizontal="center" vertical="center"/>
      <protection/>
    </xf>
    <xf numFmtId="3" fontId="61" fillId="0" borderId="19" xfId="55" applyNumberFormat="1" applyFont="1" applyFill="1" applyBorder="1" applyAlignment="1">
      <alignment horizontal="center" vertical="center"/>
      <protection/>
    </xf>
    <xf numFmtId="3" fontId="62" fillId="0" borderId="18" xfId="55" applyNumberFormat="1" applyFont="1" applyFill="1" applyBorder="1" applyAlignment="1">
      <alignment horizontal="center" vertical="center"/>
      <protection/>
    </xf>
    <xf numFmtId="3" fontId="62" fillId="0" borderId="19" xfId="55" applyNumberFormat="1" applyFont="1" applyFill="1" applyBorder="1" applyAlignment="1">
      <alignment horizontal="center" vertical="center"/>
      <protection/>
    </xf>
    <xf numFmtId="3" fontId="50" fillId="0" borderId="18" xfId="55" applyNumberFormat="1" applyFont="1" applyFill="1" applyBorder="1" applyAlignment="1">
      <alignment horizontal="center" vertical="center"/>
      <protection/>
    </xf>
    <xf numFmtId="3" fontId="50" fillId="0" borderId="19" xfId="55" applyNumberFormat="1" applyFont="1" applyFill="1" applyBorder="1" applyAlignment="1">
      <alignment horizontal="center" vertical="center"/>
      <protection/>
    </xf>
    <xf numFmtId="3" fontId="50" fillId="0" borderId="11" xfId="55" applyNumberFormat="1" applyFont="1" applyFill="1" applyBorder="1" applyAlignment="1">
      <alignment horizontal="center" vertical="center"/>
      <protection/>
    </xf>
    <xf numFmtId="3" fontId="50" fillId="24" borderId="11" xfId="55" applyNumberFormat="1" applyFont="1" applyFill="1" applyBorder="1" applyAlignment="1">
      <alignment horizontal="center" vertical="center"/>
      <protection/>
    </xf>
    <xf numFmtId="0" fontId="34" fillId="24" borderId="11" xfId="55" applyFont="1" applyFill="1" applyBorder="1" applyAlignment="1">
      <alignment horizontal="center" vertical="center" wrapText="1" shrinkToFit="1"/>
      <protection/>
    </xf>
    <xf numFmtId="0" fontId="34" fillId="0" borderId="18" xfId="55" applyFont="1" applyFill="1" applyBorder="1" applyAlignment="1">
      <alignment horizontal="center" vertical="center"/>
      <protection/>
    </xf>
    <xf numFmtId="0" fontId="34" fillId="0" borderId="19" xfId="55" applyFont="1" applyFill="1" applyBorder="1" applyAlignment="1">
      <alignment horizontal="center" vertical="center"/>
      <protection/>
    </xf>
    <xf numFmtId="0" fontId="61" fillId="0" borderId="18" xfId="55" applyFont="1" applyFill="1" applyBorder="1" applyAlignment="1">
      <alignment horizontal="left" vertical="center" wrapText="1"/>
      <protection/>
    </xf>
    <xf numFmtId="0" fontId="61" fillId="0" borderId="19" xfId="55" applyFont="1" applyFill="1" applyBorder="1" applyAlignment="1">
      <alignment horizontal="left" vertical="center" wrapText="1"/>
      <protection/>
    </xf>
    <xf numFmtId="0" fontId="50" fillId="0" borderId="18" xfId="55" applyFont="1" applyFill="1" applyBorder="1" applyAlignment="1">
      <alignment horizontal="left" vertical="center" wrapText="1"/>
      <protection/>
    </xf>
    <xf numFmtId="0" fontId="50" fillId="0" borderId="19" xfId="55" applyFont="1" applyFill="1" applyBorder="1" applyAlignment="1">
      <alignment horizontal="left" vertical="center" wrapText="1"/>
      <protection/>
    </xf>
    <xf numFmtId="0" fontId="61" fillId="24" borderId="18" xfId="55" applyFont="1" applyFill="1" applyBorder="1" applyAlignment="1">
      <alignment horizontal="left" vertical="center" wrapText="1"/>
      <protection/>
    </xf>
    <xf numFmtId="0" fontId="61" fillId="24" borderId="19" xfId="55" applyFont="1" applyFill="1" applyBorder="1" applyAlignment="1">
      <alignment horizontal="left" vertical="center" wrapText="1"/>
      <protection/>
    </xf>
    <xf numFmtId="3" fontId="50" fillId="0" borderId="26" xfId="55" applyNumberFormat="1" applyFont="1" applyFill="1" applyBorder="1" applyAlignment="1">
      <alignment horizontal="center" vertical="center"/>
      <protection/>
    </xf>
    <xf numFmtId="3" fontId="50" fillId="24" borderId="43" xfId="55" applyNumberFormat="1" applyFont="1" applyFill="1" applyBorder="1" applyAlignment="1">
      <alignment horizontal="center" vertical="center"/>
      <protection/>
    </xf>
    <xf numFmtId="3" fontId="50" fillId="24" borderId="44" xfId="55" applyNumberFormat="1" applyFont="1" applyFill="1" applyBorder="1" applyAlignment="1">
      <alignment horizontal="center" vertical="center"/>
      <protection/>
    </xf>
    <xf numFmtId="3" fontId="50" fillId="24" borderId="25" xfId="55" applyNumberFormat="1" applyFont="1" applyFill="1" applyBorder="1" applyAlignment="1">
      <alignment horizontal="center" vertical="center"/>
      <protection/>
    </xf>
    <xf numFmtId="3" fontId="50" fillId="24" borderId="18" xfId="55" applyNumberFormat="1" applyFont="1" applyFill="1" applyBorder="1" applyAlignment="1">
      <alignment horizontal="center" vertical="center"/>
      <protection/>
    </xf>
    <xf numFmtId="3" fontId="50" fillId="24" borderId="26" xfId="55" applyNumberFormat="1" applyFont="1" applyFill="1" applyBorder="1" applyAlignment="1">
      <alignment horizontal="center" vertical="center"/>
      <protection/>
    </xf>
    <xf numFmtId="3" fontId="50" fillId="24" borderId="19" xfId="55" applyNumberFormat="1" applyFont="1" applyFill="1" applyBorder="1" applyAlignment="1">
      <alignment horizontal="center" vertical="center"/>
      <protection/>
    </xf>
    <xf numFmtId="0" fontId="46" fillId="24" borderId="18" xfId="55" applyFont="1" applyFill="1" applyBorder="1" applyAlignment="1">
      <alignment horizontal="center"/>
      <protection/>
    </xf>
    <xf numFmtId="0" fontId="46" fillId="24" borderId="26" xfId="55" applyFont="1" applyFill="1" applyBorder="1" applyAlignment="1">
      <alignment horizontal="center"/>
      <protection/>
    </xf>
    <xf numFmtId="0" fontId="46" fillId="24" borderId="19" xfId="55" applyFont="1" applyFill="1" applyBorder="1" applyAlignment="1">
      <alignment horizontal="center"/>
      <protection/>
    </xf>
    <xf numFmtId="0" fontId="50" fillId="0" borderId="26" xfId="55" applyFont="1" applyFill="1" applyBorder="1" applyAlignment="1">
      <alignment horizontal="left" vertical="center" wrapText="1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50" fillId="24" borderId="18" xfId="55" applyFont="1" applyFill="1" applyBorder="1" applyAlignment="1">
      <alignment horizontal="left" vertical="center" wrapText="1"/>
      <protection/>
    </xf>
    <xf numFmtId="0" fontId="50" fillId="24" borderId="26" xfId="55" applyFont="1" applyFill="1" applyBorder="1" applyAlignment="1">
      <alignment horizontal="left" vertical="center" wrapText="1"/>
      <protection/>
    </xf>
    <xf numFmtId="0" fontId="50" fillId="24" borderId="19" xfId="55" applyFont="1" applyFill="1" applyBorder="1" applyAlignment="1">
      <alignment horizontal="left" vertical="center" wrapText="1"/>
      <protection/>
    </xf>
    <xf numFmtId="0" fontId="50" fillId="24" borderId="18" xfId="55" applyFont="1" applyFill="1" applyBorder="1" applyAlignment="1">
      <alignment horizontal="left" vertical="center"/>
      <protection/>
    </xf>
    <xf numFmtId="0" fontId="50" fillId="24" borderId="19" xfId="55" applyFont="1" applyFill="1" applyBorder="1" applyAlignment="1">
      <alignment horizontal="left" vertical="center"/>
      <protection/>
    </xf>
    <xf numFmtId="0" fontId="50" fillId="0" borderId="11" xfId="55" applyFont="1" applyFill="1" applyBorder="1" applyAlignment="1">
      <alignment horizontal="left" vertical="center" wrapText="1"/>
      <protection/>
    </xf>
    <xf numFmtId="0" fontId="34" fillId="0" borderId="11" xfId="55" applyFont="1" applyFill="1" applyBorder="1" applyAlignment="1">
      <alignment horizontal="center" vertical="center" wrapText="1"/>
      <protection/>
    </xf>
    <xf numFmtId="0" fontId="50" fillId="24" borderId="18" xfId="55" applyFont="1" applyFill="1" applyBorder="1" applyAlignment="1">
      <alignment horizontal="left" vertical="center"/>
      <protection/>
    </xf>
    <xf numFmtId="0" fontId="50" fillId="24" borderId="19" xfId="55" applyFont="1" applyFill="1" applyBorder="1" applyAlignment="1">
      <alignment horizontal="left" vertical="center"/>
      <protection/>
    </xf>
    <xf numFmtId="0" fontId="34" fillId="0" borderId="26" xfId="55" applyFont="1" applyFill="1" applyBorder="1" applyAlignment="1">
      <alignment horizontal="center" vertical="center" wrapText="1"/>
      <protection/>
    </xf>
    <xf numFmtId="0" fontId="62" fillId="0" borderId="18" xfId="55" applyFont="1" applyFill="1" applyBorder="1" applyAlignment="1">
      <alignment horizontal="left" vertical="center" wrapText="1"/>
      <protection/>
    </xf>
    <xf numFmtId="0" fontId="62" fillId="0" borderId="19" xfId="55" applyFont="1" applyFill="1" applyBorder="1" applyAlignment="1">
      <alignment horizontal="left" vertical="center" wrapText="1"/>
      <protection/>
    </xf>
    <xf numFmtId="0" fontId="43" fillId="0" borderId="19" xfId="55" applyBorder="1">
      <alignment/>
      <protection/>
    </xf>
    <xf numFmtId="0" fontId="50" fillId="0" borderId="45" xfId="55" applyFont="1" applyFill="1" applyBorder="1" applyAlignment="1">
      <alignment horizontal="left" vertical="center"/>
      <protection/>
    </xf>
    <xf numFmtId="0" fontId="50" fillId="0" borderId="46" xfId="55" applyFont="1" applyFill="1" applyBorder="1" applyAlignment="1">
      <alignment horizontal="left" vertical="center"/>
      <protection/>
    </xf>
    <xf numFmtId="0" fontId="50" fillId="0" borderId="47" xfId="55" applyFont="1" applyFill="1" applyBorder="1" applyAlignment="1">
      <alignment horizontal="left" vertical="center"/>
      <protection/>
    </xf>
    <xf numFmtId="3" fontId="58" fillId="0" borderId="46" xfId="55" applyNumberFormat="1" applyFont="1" applyFill="1" applyBorder="1" applyAlignment="1">
      <alignment horizontal="center" vertical="center"/>
      <protection/>
    </xf>
    <xf numFmtId="3" fontId="50" fillId="0" borderId="43" xfId="55" applyNumberFormat="1" applyFont="1" applyFill="1" applyBorder="1" applyAlignment="1">
      <alignment horizontal="center" vertical="center"/>
      <protection/>
    </xf>
    <xf numFmtId="3" fontId="50" fillId="0" borderId="44" xfId="55" applyNumberFormat="1" applyFont="1" applyFill="1" applyBorder="1" applyAlignment="1">
      <alignment horizontal="center" vertical="center"/>
      <protection/>
    </xf>
    <xf numFmtId="3" fontId="50" fillId="0" borderId="25" xfId="55" applyNumberFormat="1" applyFont="1" applyFill="1" applyBorder="1" applyAlignment="1">
      <alignment horizontal="center" vertical="center"/>
      <protection/>
    </xf>
    <xf numFmtId="0" fontId="72" fillId="0" borderId="0" xfId="55" applyFont="1" applyFill="1" applyAlignment="1">
      <alignment horizontal="right"/>
      <protection/>
    </xf>
    <xf numFmtId="0" fontId="23" fillId="0" borderId="0" xfId="0" applyFont="1" applyAlignment="1">
      <alignment horizontal="right"/>
    </xf>
    <xf numFmtId="0" fontId="19" fillId="0" borderId="0" xfId="43" applyFont="1" applyFill="1" applyAlignment="1">
      <alignment horizontal="right"/>
    </xf>
    <xf numFmtId="0" fontId="73" fillId="0" borderId="0" xfId="55" applyFont="1" applyFill="1" applyAlignment="1">
      <alignment horizontal="right"/>
      <protection/>
    </xf>
    <xf numFmtId="0" fontId="46" fillId="10" borderId="11" xfId="55" applyFont="1" applyFill="1" applyBorder="1" applyAlignment="1">
      <alignment horizontal="center" vertical="center"/>
      <protection/>
    </xf>
    <xf numFmtId="0" fontId="46" fillId="10" borderId="11" xfId="55" applyFont="1" applyFill="1" applyBorder="1" applyAlignment="1">
      <alignment horizontal="center"/>
      <protection/>
    </xf>
    <xf numFmtId="0" fontId="43" fillId="10" borderId="11" xfId="55" applyFill="1" applyBorder="1" applyAlignment="1">
      <alignment horizontal="center"/>
      <protection/>
    </xf>
    <xf numFmtId="0" fontId="72" fillId="24" borderId="0" xfId="55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19" fillId="24" borderId="0" xfId="43" applyFill="1" applyBorder="1" applyAlignment="1">
      <alignment horizontal="right"/>
    </xf>
    <xf numFmtId="0" fontId="43" fillId="24" borderId="0" xfId="55" applyFill="1" applyBorder="1" applyAlignment="1">
      <alignment horizontal="right"/>
      <protection/>
    </xf>
    <xf numFmtId="0" fontId="50" fillId="0" borderId="18" xfId="55" applyFont="1" applyFill="1" applyBorder="1" applyAlignment="1">
      <alignment horizontal="left" vertical="center"/>
      <protection/>
    </xf>
    <xf numFmtId="0" fontId="50" fillId="0" borderId="19" xfId="55" applyFont="1" applyFill="1" applyBorder="1" applyAlignment="1">
      <alignment horizontal="left" vertical="center"/>
      <protection/>
    </xf>
    <xf numFmtId="0" fontId="50" fillId="0" borderId="26" xfId="55" applyFont="1" applyFill="1" applyBorder="1" applyAlignment="1">
      <alignment horizontal="left" vertical="center"/>
      <protection/>
    </xf>
    <xf numFmtId="3" fontId="50" fillId="25" borderId="18" xfId="55" applyNumberFormat="1" applyFont="1" applyFill="1" applyBorder="1" applyAlignment="1">
      <alignment horizontal="center" vertical="center"/>
      <protection/>
    </xf>
    <xf numFmtId="3" fontId="50" fillId="25" borderId="19" xfId="55" applyNumberFormat="1" applyFont="1" applyFill="1" applyBorder="1" applyAlignment="1">
      <alignment horizontal="center" vertical="center"/>
      <protection/>
    </xf>
    <xf numFmtId="3" fontId="50" fillId="10" borderId="26" xfId="55" applyNumberFormat="1" applyFont="1" applyFill="1" applyBorder="1" applyAlignment="1">
      <alignment horizontal="center" vertical="center"/>
      <protection/>
    </xf>
    <xf numFmtId="3" fontId="50" fillId="10" borderId="19" xfId="55" applyNumberFormat="1" applyFont="1" applyFill="1" applyBorder="1" applyAlignment="1">
      <alignment horizontal="center" vertical="center"/>
      <protection/>
    </xf>
    <xf numFmtId="3" fontId="50" fillId="17" borderId="11" xfId="55" applyNumberFormat="1" applyFont="1" applyFill="1" applyBorder="1" applyAlignment="1">
      <alignment horizontal="center" vertical="center"/>
      <protection/>
    </xf>
    <xf numFmtId="3" fontId="50" fillId="10" borderId="18" xfId="55" applyNumberFormat="1" applyFont="1" applyFill="1" applyBorder="1" applyAlignment="1">
      <alignment horizontal="center" vertical="center"/>
      <protection/>
    </xf>
    <xf numFmtId="0" fontId="50" fillId="17" borderId="18" xfId="55" applyFont="1" applyFill="1" applyBorder="1" applyAlignment="1">
      <alignment horizontal="left" vertical="center"/>
      <protection/>
    </xf>
    <xf numFmtId="0" fontId="50" fillId="17" borderId="19" xfId="55" applyFont="1" applyFill="1" applyBorder="1" applyAlignment="1">
      <alignment horizontal="left" vertical="center"/>
      <protection/>
    </xf>
    <xf numFmtId="0" fontId="34" fillId="17" borderId="18" xfId="55" applyFont="1" applyFill="1" applyBorder="1" applyAlignment="1">
      <alignment horizontal="center" vertical="center" wrapText="1"/>
      <protection/>
    </xf>
    <xf numFmtId="0" fontId="34" fillId="17" borderId="19" xfId="55" applyFont="1" applyFill="1" applyBorder="1" applyAlignment="1">
      <alignment horizontal="center" vertical="center" wrapText="1"/>
      <protection/>
    </xf>
    <xf numFmtId="3" fontId="50" fillId="17" borderId="18" xfId="55" applyNumberFormat="1" applyFont="1" applyFill="1" applyBorder="1" applyAlignment="1">
      <alignment horizontal="center" vertical="center"/>
      <protection/>
    </xf>
    <xf numFmtId="3" fontId="50" fillId="17" borderId="19" xfId="55" applyNumberFormat="1" applyFont="1" applyFill="1" applyBorder="1" applyAlignment="1">
      <alignment horizontal="center" vertical="center"/>
      <protection/>
    </xf>
    <xf numFmtId="3" fontId="50" fillId="17" borderId="26" xfId="55" applyNumberFormat="1" applyFont="1" applyFill="1" applyBorder="1" applyAlignment="1">
      <alignment horizontal="center" vertical="center"/>
      <protection/>
    </xf>
    <xf numFmtId="3" fontId="50" fillId="10" borderId="11" xfId="55" applyNumberFormat="1" applyFont="1" applyFill="1" applyBorder="1" applyAlignment="1">
      <alignment horizontal="center" vertical="center"/>
      <protection/>
    </xf>
    <xf numFmtId="3" fontId="50" fillId="25" borderId="26" xfId="55" applyNumberFormat="1" applyFont="1" applyFill="1" applyBorder="1" applyAlignment="1">
      <alignment horizontal="center" vertical="center"/>
      <protection/>
    </xf>
    <xf numFmtId="0" fontId="47" fillId="10" borderId="18" xfId="55" applyFont="1" applyFill="1" applyBorder="1" applyAlignment="1">
      <alignment horizontal="center" vertical="center" wrapText="1"/>
      <protection/>
    </xf>
    <xf numFmtId="0" fontId="47" fillId="10" borderId="19" xfId="55" applyFont="1" applyFill="1" applyBorder="1" applyAlignment="1">
      <alignment horizontal="center" vertical="center" wrapText="1"/>
      <protection/>
    </xf>
    <xf numFmtId="0" fontId="47" fillId="0" borderId="18" xfId="55" applyFont="1" applyBorder="1" applyAlignment="1">
      <alignment horizontal="center" vertical="center" wrapText="1"/>
      <protection/>
    </xf>
    <xf numFmtId="0" fontId="47" fillId="0" borderId="19" xfId="55" applyFont="1" applyBorder="1" applyAlignment="1">
      <alignment horizontal="center" vertical="center" wrapText="1"/>
      <protection/>
    </xf>
    <xf numFmtId="0" fontId="47" fillId="0" borderId="45" xfId="55" applyFont="1" applyBorder="1" applyAlignment="1">
      <alignment horizontal="center" vertical="center" wrapText="1"/>
      <protection/>
    </xf>
    <xf numFmtId="0" fontId="47" fillId="0" borderId="47" xfId="55" applyFont="1" applyBorder="1" applyAlignment="1">
      <alignment horizontal="center" vertical="center" wrapText="1"/>
      <protection/>
    </xf>
    <xf numFmtId="0" fontId="42" fillId="24" borderId="34" xfId="44" applyFont="1" applyFill="1" applyBorder="1" applyAlignment="1">
      <alignment horizontal="right"/>
    </xf>
    <xf numFmtId="0" fontId="0" fillId="0" borderId="34" xfId="0" applyBorder="1" applyAlignment="1">
      <alignment horizontal="right"/>
    </xf>
    <xf numFmtId="0" fontId="71" fillId="24" borderId="0" xfId="55" applyFont="1" applyFill="1" applyAlignment="1">
      <alignment horizontal="right"/>
      <protection/>
    </xf>
    <xf numFmtId="0" fontId="74" fillId="0" borderId="0" xfId="0" applyFont="1" applyAlignment="1">
      <alignment horizontal="right"/>
    </xf>
    <xf numFmtId="0" fontId="19" fillId="0" borderId="0" xfId="43" applyFill="1" applyAlignment="1">
      <alignment horizontal="right"/>
    </xf>
    <xf numFmtId="0" fontId="43" fillId="0" borderId="0" xfId="55" applyFill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PL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Общий прайс_Daikin &amp; Eectra 12.01.09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Общий прайс_Daikin &amp; Eectra 12.01.0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klondaik.com.ua/page82/product490/" TargetMode="External" /><Relationship Id="rId5" Type="http://schemas.openxmlformats.org/officeDocument/2006/relationships/hyperlink" Target="http://www.klondaik.com.ua/page82/product490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klondaik.com.ua/page82/product490/" TargetMode="External" /><Relationship Id="rId8" Type="http://schemas.openxmlformats.org/officeDocument/2006/relationships/hyperlink" Target="http://www.klondaik.com.ua/page82/product490/" TargetMode="External" /><Relationship Id="rId9" Type="http://schemas.openxmlformats.org/officeDocument/2006/relationships/hyperlink" Target="http://www.klondaik.com.ua/page82/product490/" TargetMode="External" /><Relationship Id="rId10" Type="http://schemas.openxmlformats.org/officeDocument/2006/relationships/hyperlink" Target="http://www.klondaik.com.ua/page82/product490/" TargetMode="External" /><Relationship Id="rId11" Type="http://schemas.openxmlformats.org/officeDocument/2006/relationships/hyperlink" Target="http://www.klondaik.com.ua/page82/product490/" TargetMode="External" /><Relationship Id="rId12" Type="http://schemas.openxmlformats.org/officeDocument/2006/relationships/hyperlink" Target="http://www.klondaik.com.ua/page82/product490/" TargetMode="External" /><Relationship Id="rId13" Type="http://schemas.openxmlformats.org/officeDocument/2006/relationships/image" Target="../media/image6.png" /><Relationship Id="rId14" Type="http://schemas.openxmlformats.org/officeDocument/2006/relationships/image" Target="../media/image7.jpeg" /><Relationship Id="rId15" Type="http://schemas.openxmlformats.org/officeDocument/2006/relationships/hyperlink" Target="http://www.klondaik.com.ua/page82/product510/" TargetMode="External" /><Relationship Id="rId16" Type="http://schemas.openxmlformats.org/officeDocument/2006/relationships/hyperlink" Target="http://www.klondaik.com.ua/page82/product510/" TargetMode="External" /><Relationship Id="rId17" Type="http://schemas.openxmlformats.org/officeDocument/2006/relationships/image" Target="../media/image8.jpeg" /><Relationship Id="rId18" Type="http://schemas.openxmlformats.org/officeDocument/2006/relationships/hyperlink" Target="http://www.klondaik.com.ua/page82/product502/" TargetMode="External" /><Relationship Id="rId19" Type="http://schemas.openxmlformats.org/officeDocument/2006/relationships/hyperlink" Target="http://www.klondaik.com.ua/page82/product502/" TargetMode="External" /><Relationship Id="rId20" Type="http://schemas.openxmlformats.org/officeDocument/2006/relationships/hyperlink" Target="http://www.klondaik.com.ua/page82/product502/" TargetMode="External" /><Relationship Id="rId21" Type="http://schemas.openxmlformats.org/officeDocument/2006/relationships/hyperlink" Target="http://www.klondaik.com.ua/page82/product502/" TargetMode="External" /><Relationship Id="rId22" Type="http://schemas.openxmlformats.org/officeDocument/2006/relationships/image" Target="../media/image9.jpeg" /><Relationship Id="rId23" Type="http://schemas.openxmlformats.org/officeDocument/2006/relationships/hyperlink" Target="http://www.klondaik.com.ua/page82/product515/" TargetMode="External" /><Relationship Id="rId24" Type="http://schemas.openxmlformats.org/officeDocument/2006/relationships/hyperlink" Target="http://www.klondaik.com.ua/page82/product515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klondaik.com.ua/page82/product513/" TargetMode="External" /><Relationship Id="rId27" Type="http://schemas.openxmlformats.org/officeDocument/2006/relationships/hyperlink" Target="http://www.klondaik.com.ua/page82/product513/" TargetMode="External" /><Relationship Id="rId28" Type="http://schemas.openxmlformats.org/officeDocument/2006/relationships/hyperlink" Target="http://www.klondaik.com.ua/page82/product513/" TargetMode="External" /><Relationship Id="rId29" Type="http://schemas.openxmlformats.org/officeDocument/2006/relationships/hyperlink" Target="http://www.klondaik.com.ua/page82/product513/" TargetMode="External" /><Relationship Id="rId30" Type="http://schemas.openxmlformats.org/officeDocument/2006/relationships/hyperlink" Target="http://www.klondaik.com.ua/page82/product515/" TargetMode="External" /><Relationship Id="rId31" Type="http://schemas.openxmlformats.org/officeDocument/2006/relationships/hyperlink" Target="http://www.klondaik.com.ua/page82/product515/" TargetMode="External" /><Relationship Id="rId32" Type="http://schemas.openxmlformats.org/officeDocument/2006/relationships/hyperlink" Target="http://www.klondaik.com.ua/page82/product502/" TargetMode="External" /><Relationship Id="rId33" Type="http://schemas.openxmlformats.org/officeDocument/2006/relationships/hyperlink" Target="http://www.klondaik.com.ua/page82/product502/" TargetMode="External" /><Relationship Id="rId34" Type="http://schemas.openxmlformats.org/officeDocument/2006/relationships/hyperlink" Target="http://www.klondaik.com.ua/page82/product515/" TargetMode="External" /><Relationship Id="rId35" Type="http://schemas.openxmlformats.org/officeDocument/2006/relationships/hyperlink" Target="http://www.klondaik.com.ua/page82/product515/" TargetMode="External" /><Relationship Id="rId36" Type="http://schemas.openxmlformats.org/officeDocument/2006/relationships/image" Target="../media/image11.jpeg" /><Relationship Id="rId37" Type="http://schemas.openxmlformats.org/officeDocument/2006/relationships/hyperlink" Target="http://www.klondaik.com.ua/page82/product514/" TargetMode="External" /><Relationship Id="rId38" Type="http://schemas.openxmlformats.org/officeDocument/2006/relationships/hyperlink" Target="http://www.klondaik.com.ua/page82/product514/" TargetMode="External" /><Relationship Id="rId39" Type="http://schemas.openxmlformats.org/officeDocument/2006/relationships/image" Target="../media/image12.png" /><Relationship Id="rId40" Type="http://schemas.openxmlformats.org/officeDocument/2006/relationships/image" Target="../media/image13.jpeg" /><Relationship Id="rId4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6.png" /><Relationship Id="rId3" Type="http://schemas.openxmlformats.org/officeDocument/2006/relationships/image" Target="../media/image15.jpeg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6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790575</xdr:colOff>
      <xdr:row>0</xdr:row>
      <xdr:rowOff>400050</xdr:rowOff>
    </xdr:to>
    <xdr:pic>
      <xdr:nvPicPr>
        <xdr:cNvPr id="1" name="Рисунок 1" descr="8-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476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7</xdr:col>
      <xdr:colOff>790575</xdr:colOff>
      <xdr:row>0</xdr:row>
      <xdr:rowOff>409575</xdr:rowOff>
    </xdr:to>
    <xdr:pic>
      <xdr:nvPicPr>
        <xdr:cNvPr id="1" name="Рисунок 1" descr="8-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0</xdr:rowOff>
    </xdr:from>
    <xdr:to>
      <xdr:col>7</xdr:col>
      <xdr:colOff>581025</xdr:colOff>
      <xdr:row>0</xdr:row>
      <xdr:rowOff>428625</xdr:rowOff>
    </xdr:to>
    <xdr:pic>
      <xdr:nvPicPr>
        <xdr:cNvPr id="1" name="Рисунок 1" descr="8-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5</xdr:col>
      <xdr:colOff>419100</xdr:colOff>
      <xdr:row>0</xdr:row>
      <xdr:rowOff>400050</xdr:rowOff>
    </xdr:to>
    <xdr:pic>
      <xdr:nvPicPr>
        <xdr:cNvPr id="1" name="Рисунок 1" descr="8-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1466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0</xdr:row>
      <xdr:rowOff>0</xdr:rowOff>
    </xdr:from>
    <xdr:to>
      <xdr:col>11</xdr:col>
      <xdr:colOff>581025</xdr:colOff>
      <xdr:row>0</xdr:row>
      <xdr:rowOff>438150</xdr:rowOff>
    </xdr:to>
    <xdr:pic>
      <xdr:nvPicPr>
        <xdr:cNvPr id="1" name="Рисунок 3" descr="8-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169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11</xdr:row>
      <xdr:rowOff>57150</xdr:rowOff>
    </xdr:from>
    <xdr:to>
      <xdr:col>2</xdr:col>
      <xdr:colOff>1619250</xdr:colOff>
      <xdr:row>15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057400"/>
          <a:ext cx="11049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409575</xdr:colOff>
      <xdr:row>6</xdr:row>
      <xdr:rowOff>28575</xdr:rowOff>
    </xdr:from>
    <xdr:to>
      <xdr:col>0</xdr:col>
      <xdr:colOff>847725</xdr:colOff>
      <xdr:row>8</xdr:row>
      <xdr:rowOff>142875</xdr:rowOff>
    </xdr:to>
    <xdr:pic>
      <xdr:nvPicPr>
        <xdr:cNvPr id="2" name="Picture 7" descr="R-410a (od)_no_transparanc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200150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19</xdr:row>
      <xdr:rowOff>19050</xdr:rowOff>
    </xdr:from>
    <xdr:to>
      <xdr:col>5</xdr:col>
      <xdr:colOff>1266825</xdr:colOff>
      <xdr:row>21</xdr:row>
      <xdr:rowOff>0</xdr:rowOff>
    </xdr:to>
    <xdr:pic>
      <xdr:nvPicPr>
        <xdr:cNvPr id="3" name="Picture 1848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3248025"/>
          <a:ext cx="8858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390525</xdr:colOff>
      <xdr:row>17</xdr:row>
      <xdr:rowOff>38100</xdr:rowOff>
    </xdr:from>
    <xdr:to>
      <xdr:col>5</xdr:col>
      <xdr:colOff>1257300</xdr:colOff>
      <xdr:row>18</xdr:row>
      <xdr:rowOff>171450</xdr:rowOff>
    </xdr:to>
    <xdr:pic>
      <xdr:nvPicPr>
        <xdr:cNvPr id="4" name="Picture 1849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2886075"/>
          <a:ext cx="8667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381000</xdr:colOff>
      <xdr:row>21</xdr:row>
      <xdr:rowOff>57150</xdr:rowOff>
    </xdr:from>
    <xdr:to>
      <xdr:col>5</xdr:col>
      <xdr:colOff>1257300</xdr:colOff>
      <xdr:row>22</xdr:row>
      <xdr:rowOff>180975</xdr:rowOff>
    </xdr:to>
    <xdr:pic>
      <xdr:nvPicPr>
        <xdr:cNvPr id="5" name="Picture 1849">
          <a:hlinkClick r:id="rId1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76900" y="3638550"/>
          <a:ext cx="8763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400050</xdr:colOff>
      <xdr:row>23</xdr:row>
      <xdr:rowOff>28575</xdr:rowOff>
    </xdr:from>
    <xdr:to>
      <xdr:col>5</xdr:col>
      <xdr:colOff>1295400</xdr:colOff>
      <xdr:row>25</xdr:row>
      <xdr:rowOff>0</xdr:rowOff>
    </xdr:to>
    <xdr:pic>
      <xdr:nvPicPr>
        <xdr:cNvPr id="6" name="Picture 1848">
          <a:hlinkClick r:id="rId12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3990975"/>
          <a:ext cx="8953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38100</xdr:rowOff>
    </xdr:from>
    <xdr:to>
      <xdr:col>1</xdr:col>
      <xdr:colOff>628650</xdr:colOff>
      <xdr:row>5</xdr:row>
      <xdr:rowOff>19050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428625"/>
          <a:ext cx="195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11</xdr:row>
      <xdr:rowOff>104775</xdr:rowOff>
    </xdr:from>
    <xdr:to>
      <xdr:col>5</xdr:col>
      <xdr:colOff>1543050</xdr:colOff>
      <xdr:row>16</xdr:row>
      <xdr:rowOff>66675</xdr:rowOff>
    </xdr:to>
    <xdr:pic>
      <xdr:nvPicPr>
        <xdr:cNvPr id="8" name="Picture 9" descr="Кондиционер настенного типа FTXR-E (URURU-SARARA)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34000" y="2105025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38</xdr:row>
      <xdr:rowOff>0</xdr:rowOff>
    </xdr:from>
    <xdr:to>
      <xdr:col>5</xdr:col>
      <xdr:colOff>1552575</xdr:colOff>
      <xdr:row>42</xdr:row>
      <xdr:rowOff>19050</xdr:rowOff>
    </xdr:to>
    <xdr:pic>
      <xdr:nvPicPr>
        <xdr:cNvPr id="9" name="Picture 10" descr="Кондиционер настенного типа FTXS-G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381625" y="6076950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56</xdr:row>
      <xdr:rowOff>133350</xdr:rowOff>
    </xdr:from>
    <xdr:to>
      <xdr:col>5</xdr:col>
      <xdr:colOff>1524000</xdr:colOff>
      <xdr:row>60</xdr:row>
      <xdr:rowOff>28575</xdr:rowOff>
    </xdr:to>
    <xdr:pic>
      <xdr:nvPicPr>
        <xdr:cNvPr id="10" name="Picture 11" descr="Кондиционер настенного типа FTXS-G">
          <a:hlinkClick r:id="rId21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391150" y="8610600"/>
          <a:ext cx="1428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63</xdr:row>
      <xdr:rowOff>19050</xdr:rowOff>
    </xdr:from>
    <xdr:to>
      <xdr:col>5</xdr:col>
      <xdr:colOff>1581150</xdr:colOff>
      <xdr:row>66</xdr:row>
      <xdr:rowOff>104775</xdr:rowOff>
    </xdr:to>
    <xdr:pic>
      <xdr:nvPicPr>
        <xdr:cNvPr id="11" name="Picture 12" descr="Киндиционер настенного типа FAQ-B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91150" y="9429750"/>
          <a:ext cx="1485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70</xdr:row>
      <xdr:rowOff>66675</xdr:rowOff>
    </xdr:from>
    <xdr:to>
      <xdr:col>5</xdr:col>
      <xdr:colOff>1514475</xdr:colOff>
      <xdr:row>74</xdr:row>
      <xdr:rowOff>95250</xdr:rowOff>
    </xdr:to>
    <xdr:pic>
      <xdr:nvPicPr>
        <xdr:cNvPr id="12" name="Picture 13" descr="Кондиционер настенного типа FT(Y)N-F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343525" y="10458450"/>
          <a:ext cx="1466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76</xdr:row>
      <xdr:rowOff>28575</xdr:rowOff>
    </xdr:from>
    <xdr:to>
      <xdr:col>5</xdr:col>
      <xdr:colOff>1409700</xdr:colOff>
      <xdr:row>77</xdr:row>
      <xdr:rowOff>266700</xdr:rowOff>
    </xdr:to>
    <xdr:pic>
      <xdr:nvPicPr>
        <xdr:cNvPr id="13" name="Picture 14" descr="Кондиционер настенного типа FT(Y)N-F">
          <a:hlinkClick r:id="rId29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76875" y="112204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82</xdr:row>
      <xdr:rowOff>95250</xdr:rowOff>
    </xdr:from>
    <xdr:to>
      <xdr:col>5</xdr:col>
      <xdr:colOff>1571625</xdr:colOff>
      <xdr:row>86</xdr:row>
      <xdr:rowOff>57150</xdr:rowOff>
    </xdr:to>
    <xdr:pic>
      <xdr:nvPicPr>
        <xdr:cNvPr id="14" name="Picture 15" descr="Киндиционер настенного типа FAQ-B">
          <a:hlinkClick r:id="rId31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81625" y="12344400"/>
          <a:ext cx="1485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104</xdr:row>
      <xdr:rowOff>114300</xdr:rowOff>
    </xdr:from>
    <xdr:to>
      <xdr:col>5</xdr:col>
      <xdr:colOff>1533525</xdr:colOff>
      <xdr:row>108</xdr:row>
      <xdr:rowOff>104775</xdr:rowOff>
    </xdr:to>
    <xdr:pic>
      <xdr:nvPicPr>
        <xdr:cNvPr id="15" name="Picture 16" descr="Кондиционер настенного типа FTXS-G">
          <a:hlinkClick r:id="rId33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10200" y="15316200"/>
          <a:ext cx="1419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121</xdr:row>
      <xdr:rowOff>133350</xdr:rowOff>
    </xdr:from>
    <xdr:to>
      <xdr:col>5</xdr:col>
      <xdr:colOff>1533525</xdr:colOff>
      <xdr:row>125</xdr:row>
      <xdr:rowOff>95250</xdr:rowOff>
    </xdr:to>
    <xdr:pic>
      <xdr:nvPicPr>
        <xdr:cNvPr id="16" name="Picture 17" descr="Киндиционер настенного типа FAQ-B">
          <a:hlinkClick r:id="rId35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53050" y="17630775"/>
          <a:ext cx="1476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138</xdr:row>
      <xdr:rowOff>161925</xdr:rowOff>
    </xdr:from>
    <xdr:to>
      <xdr:col>5</xdr:col>
      <xdr:colOff>1514475</xdr:colOff>
      <xdr:row>142</xdr:row>
      <xdr:rowOff>123825</xdr:rowOff>
    </xdr:to>
    <xdr:pic>
      <xdr:nvPicPr>
        <xdr:cNvPr id="17" name="Picture 18" descr="Кондиционер настенного типа FT-C">
          <a:hlinkClick r:id="rId38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353050" y="20507325"/>
          <a:ext cx="1457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131</xdr:row>
      <xdr:rowOff>19050</xdr:rowOff>
    </xdr:from>
    <xdr:to>
      <xdr:col>5</xdr:col>
      <xdr:colOff>1495425</xdr:colOff>
      <xdr:row>134</xdr:row>
      <xdr:rowOff>104775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353050" y="19078575"/>
          <a:ext cx="14382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114300</xdr:colOff>
      <xdr:row>27</xdr:row>
      <xdr:rowOff>85725</xdr:rowOff>
    </xdr:from>
    <xdr:to>
      <xdr:col>5</xdr:col>
      <xdr:colOff>1485900</xdr:colOff>
      <xdr:row>31</xdr:row>
      <xdr:rowOff>57150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10200" y="4695825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0</xdr:rowOff>
    </xdr:from>
    <xdr:to>
      <xdr:col>6</xdr:col>
      <xdr:colOff>581025</xdr:colOff>
      <xdr:row>2</xdr:row>
      <xdr:rowOff>0</xdr:rowOff>
    </xdr:to>
    <xdr:pic>
      <xdr:nvPicPr>
        <xdr:cNvPr id="20" name="Рисунок 1" descr="8-4.pn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29325" y="0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11</xdr:row>
      <xdr:rowOff>19050</xdr:rowOff>
    </xdr:from>
    <xdr:to>
      <xdr:col>1</xdr:col>
      <xdr:colOff>2324100</xdr:colOff>
      <xdr:row>22</xdr:row>
      <xdr:rowOff>0</xdr:rowOff>
    </xdr:to>
    <xdr:pic>
      <xdr:nvPicPr>
        <xdr:cNvPr id="1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95475"/>
          <a:ext cx="2857500" cy="1762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47625</xdr:rowOff>
    </xdr:from>
    <xdr:to>
      <xdr:col>1</xdr:col>
      <xdr:colOff>371475</xdr:colOff>
      <xdr:row>6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000"/>
          <a:ext cx="1685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25</xdr:row>
      <xdr:rowOff>47625</xdr:rowOff>
    </xdr:from>
    <xdr:to>
      <xdr:col>1</xdr:col>
      <xdr:colOff>1638300</xdr:colOff>
      <xdr:row>39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4191000"/>
          <a:ext cx="17907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4" name="Рисунок 1" descr="8-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0"/>
          <a:ext cx="1419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10</xdr:row>
      <xdr:rowOff>28575</xdr:rowOff>
    </xdr:from>
    <xdr:to>
      <xdr:col>0</xdr:col>
      <xdr:colOff>1066800</xdr:colOff>
      <xdr:row>11</xdr:row>
      <xdr:rowOff>152400</xdr:rowOff>
    </xdr:to>
    <xdr:pic>
      <xdr:nvPicPr>
        <xdr:cNvPr id="1" name="Picture 7" descr="R-410a (od)_no_transparan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8859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12</xdr:row>
      <xdr:rowOff>28575</xdr:rowOff>
    </xdr:from>
    <xdr:to>
      <xdr:col>0</xdr:col>
      <xdr:colOff>1066800</xdr:colOff>
      <xdr:row>13</xdr:row>
      <xdr:rowOff>152400</xdr:rowOff>
    </xdr:to>
    <xdr:pic>
      <xdr:nvPicPr>
        <xdr:cNvPr id="2" name="Picture 7" descr="R-410a (od)_no_transparan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1452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38100</xdr:rowOff>
    </xdr:from>
    <xdr:to>
      <xdr:col>1</xdr:col>
      <xdr:colOff>657225</xdr:colOff>
      <xdr:row>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23900"/>
          <a:ext cx="1924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0</xdr:rowOff>
    </xdr:from>
    <xdr:to>
      <xdr:col>4</xdr:col>
      <xdr:colOff>695325</xdr:colOff>
      <xdr:row>2</xdr:row>
      <xdr:rowOff>38100</xdr:rowOff>
    </xdr:to>
    <xdr:pic>
      <xdr:nvPicPr>
        <xdr:cNvPr id="4" name="Рисунок 1" descr="8-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4;&#1073;&#1097;&#1080;&#1081;%20&#1087;&#1088;&#1072;&#1081;&#1089;_Daikin%20&amp;%20Eectra%2012.01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 $"/>
      <sheetName val="общий прайс 12.01.09"/>
      <sheetName val="ELECTRA"/>
      <sheetName val="настенные"/>
      <sheetName val="канальные"/>
      <sheetName val="потол"/>
      <sheetName val="кассетные"/>
      <sheetName val="нап-потол"/>
      <sheetName val="мульти"/>
      <sheetName val="руфтоп"/>
      <sheetName val="очиститель"/>
      <sheetName val="VAM"/>
    </sheetNames>
    <sheetDataSet>
      <sheetData sheetId="0">
        <row r="1">
          <cell r="A1">
            <v>1</v>
          </cell>
        </row>
      </sheetData>
      <sheetData sheetId="1">
        <row r="2">
          <cell r="A2" t="str">
            <v>2AMK40F</v>
          </cell>
          <cell r="B2">
            <v>1710</v>
          </cell>
          <cell r="C2">
            <v>39825</v>
          </cell>
          <cell r="D2">
            <v>1710</v>
          </cell>
          <cell r="E2">
            <v>1</v>
          </cell>
        </row>
        <row r="3">
          <cell r="A3" t="str">
            <v>2AMK50F</v>
          </cell>
          <cell r="B3">
            <v>1770</v>
          </cell>
          <cell r="C3">
            <v>39825</v>
          </cell>
          <cell r="D3">
            <v>1770</v>
          </cell>
          <cell r="E3">
            <v>1</v>
          </cell>
        </row>
        <row r="4">
          <cell r="A4" t="str">
            <v>2AMKS40B</v>
          </cell>
          <cell r="B4">
            <v>1710</v>
          </cell>
          <cell r="C4">
            <v>39825</v>
          </cell>
          <cell r="D4">
            <v>1710</v>
          </cell>
          <cell r="E4">
            <v>1</v>
          </cell>
        </row>
        <row r="5">
          <cell r="A5" t="str">
            <v>2AMX40F</v>
          </cell>
          <cell r="B5">
            <v>1898</v>
          </cell>
          <cell r="C5">
            <v>39825</v>
          </cell>
          <cell r="D5">
            <v>1898</v>
          </cell>
          <cell r="E5">
            <v>1</v>
          </cell>
        </row>
        <row r="6">
          <cell r="A6" t="str">
            <v>2AMX40G</v>
          </cell>
          <cell r="B6">
            <v>1898</v>
          </cell>
          <cell r="C6">
            <v>39825</v>
          </cell>
          <cell r="D6">
            <v>1898</v>
          </cell>
          <cell r="E6">
            <v>1</v>
          </cell>
        </row>
        <row r="7">
          <cell r="A7" t="str">
            <v>2AMX50F</v>
          </cell>
          <cell r="B7">
            <v>1878</v>
          </cell>
          <cell r="C7">
            <v>39825</v>
          </cell>
          <cell r="D7">
            <v>1878</v>
          </cell>
          <cell r="E7">
            <v>1</v>
          </cell>
        </row>
        <row r="8">
          <cell r="A8" t="str">
            <v>2AMX50G</v>
          </cell>
          <cell r="B8">
            <v>2090</v>
          </cell>
          <cell r="C8">
            <v>39825</v>
          </cell>
          <cell r="D8">
            <v>2090</v>
          </cell>
          <cell r="E8">
            <v>1</v>
          </cell>
        </row>
        <row r="9">
          <cell r="A9" t="str">
            <v>2AMX52D</v>
          </cell>
          <cell r="B9">
            <v>1878</v>
          </cell>
          <cell r="C9">
            <v>39825</v>
          </cell>
          <cell r="D9">
            <v>1878</v>
          </cell>
          <cell r="E9">
            <v>1</v>
          </cell>
        </row>
        <row r="10">
          <cell r="A10" t="str">
            <v>2AMX52E</v>
          </cell>
          <cell r="B10">
            <v>1878</v>
          </cell>
          <cell r="C10">
            <v>39825</v>
          </cell>
          <cell r="D10">
            <v>1878</v>
          </cell>
          <cell r="E10">
            <v>1</v>
          </cell>
        </row>
        <row r="11">
          <cell r="A11" t="str">
            <v>2AMXS40B</v>
          </cell>
          <cell r="B11">
            <v>1898</v>
          </cell>
          <cell r="C11">
            <v>39825</v>
          </cell>
          <cell r="D11">
            <v>1898</v>
          </cell>
          <cell r="E11">
            <v>1</v>
          </cell>
        </row>
        <row r="12">
          <cell r="A12" t="str">
            <v>2MKS40B</v>
          </cell>
          <cell r="B12">
            <v>1710</v>
          </cell>
          <cell r="C12">
            <v>39825</v>
          </cell>
          <cell r="D12">
            <v>1710</v>
          </cell>
          <cell r="E12">
            <v>1</v>
          </cell>
        </row>
        <row r="13">
          <cell r="A13" t="str">
            <v>2MKS40D</v>
          </cell>
          <cell r="B13">
            <v>1710</v>
          </cell>
          <cell r="C13">
            <v>39825</v>
          </cell>
          <cell r="D13">
            <v>1710</v>
          </cell>
          <cell r="E13">
            <v>1</v>
          </cell>
        </row>
        <row r="14">
          <cell r="A14" t="str">
            <v>2MKS40F</v>
          </cell>
          <cell r="B14">
            <v>1710</v>
          </cell>
          <cell r="C14">
            <v>39825</v>
          </cell>
          <cell r="D14">
            <v>1710</v>
          </cell>
          <cell r="E14">
            <v>1</v>
          </cell>
        </row>
        <row r="15">
          <cell r="A15" t="str">
            <v>2MKS40G</v>
          </cell>
          <cell r="B15">
            <v>1710</v>
          </cell>
          <cell r="C15">
            <v>39825</v>
          </cell>
          <cell r="D15">
            <v>1710</v>
          </cell>
          <cell r="E15">
            <v>1</v>
          </cell>
        </row>
        <row r="16">
          <cell r="A16" t="str">
            <v>2MKS50F</v>
          </cell>
          <cell r="B16">
            <v>1691</v>
          </cell>
          <cell r="C16">
            <v>39825</v>
          </cell>
          <cell r="D16">
            <v>1691</v>
          </cell>
          <cell r="E16">
            <v>1</v>
          </cell>
        </row>
        <row r="17">
          <cell r="A17" t="str">
            <v>2MKS50G</v>
          </cell>
          <cell r="B17">
            <v>1691</v>
          </cell>
          <cell r="C17">
            <v>39825</v>
          </cell>
          <cell r="D17">
            <v>1691</v>
          </cell>
          <cell r="E17">
            <v>1</v>
          </cell>
        </row>
        <row r="18">
          <cell r="A18" t="str">
            <v>2MXS40B</v>
          </cell>
          <cell r="B18">
            <v>1898</v>
          </cell>
          <cell r="C18">
            <v>39825</v>
          </cell>
          <cell r="D18">
            <v>1898</v>
          </cell>
          <cell r="E18">
            <v>1</v>
          </cell>
        </row>
        <row r="19">
          <cell r="A19" t="str">
            <v>2MXS40D</v>
          </cell>
          <cell r="B19">
            <v>1898</v>
          </cell>
          <cell r="C19">
            <v>39825</v>
          </cell>
          <cell r="D19">
            <v>1898</v>
          </cell>
          <cell r="E19">
            <v>1</v>
          </cell>
        </row>
        <row r="20">
          <cell r="A20" t="str">
            <v>2MXS40F</v>
          </cell>
          <cell r="B20">
            <v>1898</v>
          </cell>
          <cell r="C20">
            <v>39825</v>
          </cell>
          <cell r="D20">
            <v>1898</v>
          </cell>
          <cell r="E20">
            <v>1</v>
          </cell>
        </row>
        <row r="21">
          <cell r="A21" t="str">
            <v>2MXS40G</v>
          </cell>
          <cell r="B21">
            <v>1898</v>
          </cell>
          <cell r="C21">
            <v>39825</v>
          </cell>
          <cell r="D21">
            <v>1898</v>
          </cell>
          <cell r="E21">
            <v>1</v>
          </cell>
        </row>
        <row r="22">
          <cell r="A22" t="str">
            <v>2MXS50F</v>
          </cell>
          <cell r="B22">
            <v>1878</v>
          </cell>
          <cell r="C22">
            <v>39825</v>
          </cell>
          <cell r="D22">
            <v>1878</v>
          </cell>
          <cell r="E22">
            <v>1</v>
          </cell>
        </row>
        <row r="23">
          <cell r="A23" t="str">
            <v>2MXS50G</v>
          </cell>
          <cell r="B23">
            <v>1878</v>
          </cell>
          <cell r="C23">
            <v>39825</v>
          </cell>
          <cell r="D23">
            <v>1878</v>
          </cell>
          <cell r="E23">
            <v>1</v>
          </cell>
        </row>
        <row r="24">
          <cell r="A24" t="str">
            <v>2MXS52D</v>
          </cell>
          <cell r="B24">
            <v>1878</v>
          </cell>
          <cell r="C24">
            <v>39825</v>
          </cell>
          <cell r="D24">
            <v>1878</v>
          </cell>
          <cell r="E24">
            <v>1</v>
          </cell>
        </row>
        <row r="25">
          <cell r="A25" t="str">
            <v>2MXS52E</v>
          </cell>
          <cell r="B25">
            <v>1878</v>
          </cell>
          <cell r="C25">
            <v>39825</v>
          </cell>
          <cell r="D25">
            <v>1878</v>
          </cell>
          <cell r="E25">
            <v>1</v>
          </cell>
        </row>
        <row r="26">
          <cell r="A26" t="str">
            <v>2MXU40G</v>
          </cell>
          <cell r="B26">
            <v>2269</v>
          </cell>
          <cell r="C26">
            <v>39825</v>
          </cell>
          <cell r="D26">
            <v>2269</v>
          </cell>
          <cell r="E26">
            <v>1</v>
          </cell>
        </row>
        <row r="27">
          <cell r="A27" t="str">
            <v>2MXU50G</v>
          </cell>
          <cell r="B27">
            <v>2317</v>
          </cell>
          <cell r="C27">
            <v>39825</v>
          </cell>
          <cell r="D27">
            <v>2317</v>
          </cell>
          <cell r="E27">
            <v>1</v>
          </cell>
        </row>
        <row r="28">
          <cell r="A28" t="str">
            <v>3AMX52E</v>
          </cell>
          <cell r="B28">
            <v>1871</v>
          </cell>
          <cell r="C28">
            <v>39825</v>
          </cell>
          <cell r="D28">
            <v>1871</v>
          </cell>
          <cell r="E28">
            <v>1</v>
          </cell>
        </row>
        <row r="29">
          <cell r="A29" t="str">
            <v>3MKS50D</v>
          </cell>
          <cell r="B29">
            <v>1878</v>
          </cell>
          <cell r="C29">
            <v>39825</v>
          </cell>
          <cell r="D29">
            <v>1878</v>
          </cell>
          <cell r="E29">
            <v>1</v>
          </cell>
        </row>
        <row r="30">
          <cell r="A30" t="str">
            <v>3MKS50E</v>
          </cell>
          <cell r="B30">
            <v>1878</v>
          </cell>
          <cell r="C30">
            <v>39825</v>
          </cell>
          <cell r="D30">
            <v>1878</v>
          </cell>
          <cell r="E30">
            <v>1</v>
          </cell>
        </row>
        <row r="31">
          <cell r="A31" t="str">
            <v>3MX68H5</v>
          </cell>
          <cell r="B31">
            <v>2702</v>
          </cell>
          <cell r="C31">
            <v>39825</v>
          </cell>
          <cell r="D31">
            <v>2702</v>
          </cell>
          <cell r="E31">
            <v>1</v>
          </cell>
        </row>
        <row r="32">
          <cell r="A32" t="str">
            <v>3MXS52B</v>
          </cell>
          <cell r="B32">
            <v>1878</v>
          </cell>
          <cell r="C32">
            <v>39825</v>
          </cell>
          <cell r="D32">
            <v>1878</v>
          </cell>
          <cell r="E32">
            <v>1</v>
          </cell>
        </row>
        <row r="33">
          <cell r="A33" t="str">
            <v>3MXS52D</v>
          </cell>
          <cell r="B33">
            <v>1878</v>
          </cell>
          <cell r="C33">
            <v>39825</v>
          </cell>
          <cell r="D33">
            <v>1878</v>
          </cell>
          <cell r="E33">
            <v>1</v>
          </cell>
        </row>
        <row r="34">
          <cell r="A34" t="str">
            <v>3MXS52E</v>
          </cell>
          <cell r="B34">
            <v>1878</v>
          </cell>
          <cell r="C34">
            <v>39825</v>
          </cell>
          <cell r="D34">
            <v>1878</v>
          </cell>
          <cell r="E34">
            <v>1</v>
          </cell>
        </row>
        <row r="35">
          <cell r="A35" t="str">
            <v>3MXS68G</v>
          </cell>
          <cell r="B35">
            <v>2262</v>
          </cell>
          <cell r="C35">
            <v>39825</v>
          </cell>
          <cell r="D35">
            <v>2262</v>
          </cell>
          <cell r="E35">
            <v>1</v>
          </cell>
        </row>
        <row r="36">
          <cell r="A36" t="str">
            <v>4MKS58B</v>
          </cell>
          <cell r="B36">
            <v>2056</v>
          </cell>
          <cell r="C36">
            <v>39825</v>
          </cell>
          <cell r="D36">
            <v>2056</v>
          </cell>
          <cell r="E36">
            <v>1</v>
          </cell>
        </row>
        <row r="37">
          <cell r="A37" t="str">
            <v>4MKS58D</v>
          </cell>
          <cell r="B37">
            <v>2056</v>
          </cell>
          <cell r="C37">
            <v>39825</v>
          </cell>
          <cell r="D37">
            <v>2056</v>
          </cell>
          <cell r="E37">
            <v>1</v>
          </cell>
        </row>
        <row r="38">
          <cell r="A38" t="str">
            <v>4MKS58E</v>
          </cell>
          <cell r="B38">
            <v>2056</v>
          </cell>
          <cell r="C38">
            <v>39825</v>
          </cell>
          <cell r="D38">
            <v>2056</v>
          </cell>
          <cell r="E38">
            <v>1</v>
          </cell>
        </row>
        <row r="39">
          <cell r="A39" t="str">
            <v>4MKS75D</v>
          </cell>
          <cell r="B39">
            <v>2422</v>
          </cell>
          <cell r="C39">
            <v>39825</v>
          </cell>
          <cell r="D39">
            <v>2422</v>
          </cell>
          <cell r="E39">
            <v>1</v>
          </cell>
        </row>
        <row r="40">
          <cell r="A40" t="str">
            <v>4MKS75E</v>
          </cell>
          <cell r="B40">
            <v>2422</v>
          </cell>
          <cell r="C40">
            <v>39825</v>
          </cell>
          <cell r="D40">
            <v>2422</v>
          </cell>
          <cell r="E40">
            <v>1</v>
          </cell>
        </row>
        <row r="41">
          <cell r="A41" t="str">
            <v>4MKS75F</v>
          </cell>
          <cell r="B41">
            <v>2422</v>
          </cell>
          <cell r="C41">
            <v>39825</v>
          </cell>
          <cell r="D41">
            <v>2422</v>
          </cell>
          <cell r="E41">
            <v>1</v>
          </cell>
        </row>
        <row r="42">
          <cell r="A42" t="str">
            <v>4MKS90D</v>
          </cell>
          <cell r="B42">
            <v>2853</v>
          </cell>
          <cell r="C42">
            <v>39825</v>
          </cell>
          <cell r="D42">
            <v>2853</v>
          </cell>
          <cell r="E42">
            <v>1</v>
          </cell>
        </row>
        <row r="43">
          <cell r="A43" t="str">
            <v>4MX80H5</v>
          </cell>
          <cell r="B43">
            <v>2963</v>
          </cell>
          <cell r="C43">
            <v>39825</v>
          </cell>
          <cell r="D43">
            <v>2963</v>
          </cell>
          <cell r="E43">
            <v>1</v>
          </cell>
        </row>
        <row r="44">
          <cell r="A44" t="str">
            <v>4MXS68B</v>
          </cell>
          <cell r="B44">
            <v>2459</v>
          </cell>
          <cell r="C44">
            <v>39825</v>
          </cell>
          <cell r="D44">
            <v>2459</v>
          </cell>
          <cell r="E44">
            <v>1</v>
          </cell>
        </row>
        <row r="45">
          <cell r="A45" t="str">
            <v>4MXS68D</v>
          </cell>
          <cell r="B45">
            <v>2459</v>
          </cell>
          <cell r="C45">
            <v>39825</v>
          </cell>
          <cell r="D45">
            <v>2459</v>
          </cell>
          <cell r="E45">
            <v>1</v>
          </cell>
        </row>
        <row r="46">
          <cell r="A46" t="str">
            <v>4MXS68E</v>
          </cell>
          <cell r="B46">
            <v>2459</v>
          </cell>
          <cell r="C46">
            <v>39825</v>
          </cell>
          <cell r="D46">
            <v>2459</v>
          </cell>
          <cell r="E46">
            <v>1</v>
          </cell>
        </row>
        <row r="47">
          <cell r="A47" t="str">
            <v>4MXS68F</v>
          </cell>
          <cell r="B47">
            <v>2459</v>
          </cell>
          <cell r="C47">
            <v>39825</v>
          </cell>
          <cell r="D47">
            <v>2459</v>
          </cell>
          <cell r="E47">
            <v>1</v>
          </cell>
        </row>
        <row r="48">
          <cell r="A48" t="str">
            <v>4MXS80D</v>
          </cell>
          <cell r="B48">
            <v>2694</v>
          </cell>
          <cell r="C48">
            <v>39825</v>
          </cell>
          <cell r="D48">
            <v>2694</v>
          </cell>
          <cell r="E48">
            <v>1</v>
          </cell>
        </row>
        <row r="49">
          <cell r="A49" t="str">
            <v>4MXS80E</v>
          </cell>
          <cell r="B49">
            <v>2694</v>
          </cell>
          <cell r="C49">
            <v>39825</v>
          </cell>
          <cell r="D49">
            <v>2694</v>
          </cell>
          <cell r="E49">
            <v>1</v>
          </cell>
        </row>
        <row r="50">
          <cell r="A50" t="str">
            <v>5MKS90E</v>
          </cell>
          <cell r="B50">
            <v>2853</v>
          </cell>
          <cell r="C50">
            <v>39825</v>
          </cell>
          <cell r="D50">
            <v>2853</v>
          </cell>
          <cell r="E50">
            <v>1</v>
          </cell>
        </row>
        <row r="51">
          <cell r="A51" t="str">
            <v>5MXS90E</v>
          </cell>
          <cell r="B51">
            <v>3098</v>
          </cell>
          <cell r="C51">
            <v>39825</v>
          </cell>
          <cell r="D51">
            <v>3098</v>
          </cell>
          <cell r="E51">
            <v>1</v>
          </cell>
        </row>
        <row r="52">
          <cell r="A52" t="str">
            <v>ARK20E</v>
          </cell>
          <cell r="B52">
            <v>490</v>
          </cell>
          <cell r="C52">
            <v>39825</v>
          </cell>
          <cell r="D52">
            <v>490</v>
          </cell>
          <cell r="E52">
            <v>1</v>
          </cell>
        </row>
        <row r="53">
          <cell r="A53" t="str">
            <v>ARK25E</v>
          </cell>
          <cell r="B53">
            <v>518</v>
          </cell>
          <cell r="C53">
            <v>39825</v>
          </cell>
          <cell r="D53">
            <v>518</v>
          </cell>
          <cell r="E53">
            <v>1</v>
          </cell>
        </row>
        <row r="54">
          <cell r="A54" t="str">
            <v>ARK35E</v>
          </cell>
          <cell r="B54">
            <v>637</v>
          </cell>
          <cell r="C54">
            <v>39825</v>
          </cell>
          <cell r="D54">
            <v>637</v>
          </cell>
          <cell r="E54">
            <v>1</v>
          </cell>
        </row>
        <row r="55">
          <cell r="A55" t="str">
            <v>ARKH20C</v>
          </cell>
          <cell r="B55">
            <v>490</v>
          </cell>
          <cell r="C55">
            <v>39825</v>
          </cell>
          <cell r="D55">
            <v>490</v>
          </cell>
          <cell r="E55">
            <v>1</v>
          </cell>
        </row>
        <row r="56">
          <cell r="A56" t="str">
            <v>ARKH25C</v>
          </cell>
          <cell r="B56">
            <v>518</v>
          </cell>
          <cell r="C56">
            <v>39825</v>
          </cell>
          <cell r="D56">
            <v>518</v>
          </cell>
          <cell r="E56">
            <v>1</v>
          </cell>
        </row>
        <row r="57">
          <cell r="A57" t="str">
            <v>ARKH35C</v>
          </cell>
          <cell r="B57">
            <v>637</v>
          </cell>
          <cell r="C57">
            <v>39825</v>
          </cell>
          <cell r="D57">
            <v>637</v>
          </cell>
          <cell r="E57">
            <v>1</v>
          </cell>
        </row>
        <row r="58">
          <cell r="A58" t="str">
            <v>ARKS20E</v>
          </cell>
          <cell r="B58">
            <v>586</v>
          </cell>
          <cell r="C58">
            <v>39825</v>
          </cell>
          <cell r="D58">
            <v>586</v>
          </cell>
          <cell r="E58">
            <v>1</v>
          </cell>
        </row>
        <row r="59">
          <cell r="A59" t="str">
            <v>ARKS25E</v>
          </cell>
          <cell r="B59">
            <v>618</v>
          </cell>
          <cell r="C59">
            <v>39825</v>
          </cell>
          <cell r="D59">
            <v>618</v>
          </cell>
          <cell r="E59">
            <v>1</v>
          </cell>
        </row>
        <row r="60">
          <cell r="A60" t="str">
            <v>ARKS35E</v>
          </cell>
          <cell r="B60">
            <v>749</v>
          </cell>
          <cell r="C60">
            <v>39825</v>
          </cell>
          <cell r="D60">
            <v>749</v>
          </cell>
          <cell r="E60">
            <v>1</v>
          </cell>
        </row>
        <row r="61">
          <cell r="A61" t="str">
            <v>ARX20E</v>
          </cell>
          <cell r="B61">
            <v>544</v>
          </cell>
          <cell r="C61">
            <v>39825</v>
          </cell>
          <cell r="D61">
            <v>544</v>
          </cell>
          <cell r="E61">
            <v>1</v>
          </cell>
        </row>
        <row r="62">
          <cell r="A62" t="str">
            <v>ARX20GV</v>
          </cell>
          <cell r="B62">
            <v>544</v>
          </cell>
          <cell r="C62">
            <v>39825</v>
          </cell>
          <cell r="D62">
            <v>544</v>
          </cell>
          <cell r="E62">
            <v>1</v>
          </cell>
        </row>
        <row r="63">
          <cell r="A63" t="str">
            <v>ARX25E</v>
          </cell>
          <cell r="B63">
            <v>579</v>
          </cell>
          <cell r="C63">
            <v>39825</v>
          </cell>
          <cell r="D63">
            <v>579</v>
          </cell>
          <cell r="E63">
            <v>1</v>
          </cell>
        </row>
        <row r="64">
          <cell r="A64" t="str">
            <v>ARX25GV</v>
          </cell>
          <cell r="B64">
            <v>579</v>
          </cell>
          <cell r="C64">
            <v>39825</v>
          </cell>
          <cell r="D64">
            <v>579</v>
          </cell>
          <cell r="E64">
            <v>1</v>
          </cell>
        </row>
        <row r="65">
          <cell r="A65" t="str">
            <v>ARX35E</v>
          </cell>
          <cell r="B65">
            <v>704</v>
          </cell>
          <cell r="C65">
            <v>39825</v>
          </cell>
          <cell r="D65">
            <v>704</v>
          </cell>
          <cell r="E65">
            <v>1</v>
          </cell>
        </row>
        <row r="66">
          <cell r="A66" t="str">
            <v>ARX35GV</v>
          </cell>
          <cell r="B66">
            <v>704</v>
          </cell>
          <cell r="C66">
            <v>39825</v>
          </cell>
          <cell r="D66">
            <v>704</v>
          </cell>
          <cell r="E66">
            <v>1</v>
          </cell>
        </row>
        <row r="67">
          <cell r="A67" t="str">
            <v>ARXG25E</v>
          </cell>
          <cell r="B67">
            <v>918</v>
          </cell>
          <cell r="C67">
            <v>39825</v>
          </cell>
          <cell r="D67">
            <v>918</v>
          </cell>
          <cell r="E67">
            <v>1</v>
          </cell>
        </row>
        <row r="68">
          <cell r="A68" t="str">
            <v>ARXG35E</v>
          </cell>
          <cell r="B68">
            <v>1123</v>
          </cell>
          <cell r="C68">
            <v>39825</v>
          </cell>
          <cell r="D68">
            <v>1123</v>
          </cell>
          <cell r="E68">
            <v>1</v>
          </cell>
        </row>
        <row r="69">
          <cell r="A69" t="str">
            <v>ARXH20C           </v>
          </cell>
          <cell r="B69">
            <v>544</v>
          </cell>
          <cell r="C69">
            <v>39825</v>
          </cell>
          <cell r="D69">
            <v>544</v>
          </cell>
          <cell r="E69">
            <v>1</v>
          </cell>
        </row>
        <row r="70">
          <cell r="A70" t="str">
            <v>ARXH35C           </v>
          </cell>
          <cell r="B70">
            <v>579</v>
          </cell>
          <cell r="C70">
            <v>39825</v>
          </cell>
          <cell r="D70">
            <v>579</v>
          </cell>
          <cell r="E70">
            <v>1</v>
          </cell>
        </row>
        <row r="71">
          <cell r="A71" t="str">
            <v>ARXS20E           </v>
          </cell>
          <cell r="B71">
            <v>643</v>
          </cell>
          <cell r="C71">
            <v>39825</v>
          </cell>
          <cell r="D71">
            <v>643</v>
          </cell>
          <cell r="E71">
            <v>1</v>
          </cell>
        </row>
        <row r="72">
          <cell r="A72" t="str">
            <v>ARXS20F           </v>
          </cell>
          <cell r="B72">
            <v>643</v>
          </cell>
          <cell r="C72">
            <v>39825</v>
          </cell>
          <cell r="D72">
            <v>643</v>
          </cell>
          <cell r="E72">
            <v>1</v>
          </cell>
        </row>
        <row r="73">
          <cell r="A73" t="str">
            <v>ARXS20G           </v>
          </cell>
          <cell r="B73">
            <v>643</v>
          </cell>
          <cell r="C73">
            <v>39825</v>
          </cell>
          <cell r="D73">
            <v>643</v>
          </cell>
          <cell r="E73">
            <v>1</v>
          </cell>
        </row>
        <row r="74">
          <cell r="A74" t="str">
            <v>ARXS25E           </v>
          </cell>
          <cell r="B74">
            <v>682</v>
          </cell>
          <cell r="C74">
            <v>39825</v>
          </cell>
          <cell r="D74">
            <v>682</v>
          </cell>
          <cell r="E74">
            <v>1</v>
          </cell>
        </row>
        <row r="75">
          <cell r="A75" t="str">
            <v>ARXS25F           </v>
          </cell>
          <cell r="B75">
            <v>682</v>
          </cell>
          <cell r="C75">
            <v>39825</v>
          </cell>
          <cell r="D75">
            <v>682</v>
          </cell>
          <cell r="E75">
            <v>1</v>
          </cell>
        </row>
        <row r="76">
          <cell r="A76" t="str">
            <v>ARXS25G           </v>
          </cell>
          <cell r="B76">
            <v>682</v>
          </cell>
          <cell r="C76">
            <v>39825</v>
          </cell>
          <cell r="D76">
            <v>682</v>
          </cell>
          <cell r="E76">
            <v>1</v>
          </cell>
        </row>
        <row r="77">
          <cell r="A77" t="str">
            <v>ARXS35E           </v>
          </cell>
          <cell r="B77">
            <v>826</v>
          </cell>
          <cell r="C77">
            <v>39825</v>
          </cell>
          <cell r="D77">
            <v>826</v>
          </cell>
          <cell r="E77">
            <v>1</v>
          </cell>
        </row>
        <row r="78">
          <cell r="A78" t="str">
            <v>ARXS35F           </v>
          </cell>
          <cell r="B78">
            <v>826</v>
          </cell>
          <cell r="C78">
            <v>39825</v>
          </cell>
          <cell r="D78">
            <v>826</v>
          </cell>
          <cell r="E78">
            <v>1</v>
          </cell>
        </row>
        <row r="79">
          <cell r="A79" t="str">
            <v>ARXS35G           </v>
          </cell>
          <cell r="B79">
            <v>826</v>
          </cell>
          <cell r="C79">
            <v>39825</v>
          </cell>
          <cell r="D79">
            <v>826</v>
          </cell>
          <cell r="E79">
            <v>1</v>
          </cell>
        </row>
        <row r="80">
          <cell r="A80" t="str">
            <v>ARXS50E           </v>
          </cell>
          <cell r="B80">
            <v>1450</v>
          </cell>
          <cell r="C80">
            <v>39825</v>
          </cell>
          <cell r="D80">
            <v>1450</v>
          </cell>
          <cell r="E80">
            <v>1</v>
          </cell>
        </row>
        <row r="81">
          <cell r="A81" t="str">
            <v>ARXS50G           </v>
          </cell>
          <cell r="B81">
            <v>1450</v>
          </cell>
          <cell r="C81">
            <v>39825</v>
          </cell>
          <cell r="D81">
            <v>1450</v>
          </cell>
          <cell r="E81">
            <v>1</v>
          </cell>
        </row>
        <row r="82">
          <cell r="A82" t="str">
            <v>ARY20DV           </v>
          </cell>
          <cell r="B82">
            <v>330</v>
          </cell>
          <cell r="C82">
            <v>39825</v>
          </cell>
          <cell r="D82">
            <v>330</v>
          </cell>
          <cell r="E82">
            <v>1</v>
          </cell>
        </row>
        <row r="83">
          <cell r="A83" t="str">
            <v>ARY25DV           </v>
          </cell>
          <cell r="B83">
            <v>336</v>
          </cell>
          <cell r="C83">
            <v>39825</v>
          </cell>
          <cell r="D83">
            <v>336</v>
          </cell>
          <cell r="E83">
            <v>1</v>
          </cell>
        </row>
        <row r="84">
          <cell r="A84" t="str">
            <v>ARY25F            </v>
          </cell>
          <cell r="B84">
            <v>328</v>
          </cell>
          <cell r="C84">
            <v>39825</v>
          </cell>
          <cell r="D84">
            <v>328</v>
          </cell>
          <cell r="E84">
            <v>1</v>
          </cell>
        </row>
        <row r="85">
          <cell r="A85" t="str">
            <v>ARY35DV           </v>
          </cell>
          <cell r="B85">
            <v>411</v>
          </cell>
          <cell r="C85">
            <v>39825</v>
          </cell>
          <cell r="D85">
            <v>411</v>
          </cell>
          <cell r="E85">
            <v>1</v>
          </cell>
        </row>
        <row r="86">
          <cell r="A86" t="str">
            <v>ARY35F            </v>
          </cell>
          <cell r="B86">
            <v>380</v>
          </cell>
          <cell r="C86">
            <v>39825</v>
          </cell>
          <cell r="D86">
            <v>380</v>
          </cell>
          <cell r="E86">
            <v>1</v>
          </cell>
        </row>
        <row r="87">
          <cell r="A87" t="str">
            <v>ARY50F            </v>
          </cell>
          <cell r="B87">
            <v>627</v>
          </cell>
          <cell r="C87">
            <v>39825</v>
          </cell>
          <cell r="D87">
            <v>627</v>
          </cell>
          <cell r="E87">
            <v>1</v>
          </cell>
        </row>
        <row r="88">
          <cell r="A88" t="str">
            <v>ARY60F            </v>
          </cell>
          <cell r="B88">
            <v>674</v>
          </cell>
          <cell r="C88">
            <v>39825</v>
          </cell>
          <cell r="D88">
            <v>674</v>
          </cell>
          <cell r="E88">
            <v>1</v>
          </cell>
        </row>
        <row r="89">
          <cell r="A89" t="str">
            <v>ARY71F            </v>
          </cell>
          <cell r="B89">
            <v>803</v>
          </cell>
          <cell r="C89">
            <v>39825</v>
          </cell>
          <cell r="D89">
            <v>803</v>
          </cell>
          <cell r="E89">
            <v>1</v>
          </cell>
        </row>
        <row r="90">
          <cell r="A90" t="str">
            <v>ARYN25F           </v>
          </cell>
          <cell r="B90">
            <v>358</v>
          </cell>
          <cell r="C90">
            <v>39825</v>
          </cell>
          <cell r="D90">
            <v>358</v>
          </cell>
          <cell r="E90">
            <v>1</v>
          </cell>
        </row>
        <row r="91">
          <cell r="A91" t="str">
            <v>ARYN35F           </v>
          </cell>
          <cell r="B91">
            <v>413</v>
          </cell>
          <cell r="C91">
            <v>39825</v>
          </cell>
          <cell r="D91">
            <v>413</v>
          </cell>
          <cell r="E91">
            <v>1</v>
          </cell>
        </row>
        <row r="92">
          <cell r="A92" t="str">
            <v>ARYN50F           </v>
          </cell>
          <cell r="B92">
            <v>685</v>
          </cell>
          <cell r="C92">
            <v>39825</v>
          </cell>
          <cell r="D92">
            <v>685</v>
          </cell>
          <cell r="E92">
            <v>1</v>
          </cell>
        </row>
        <row r="93">
          <cell r="A93" t="str">
            <v>ARYN60F           </v>
          </cell>
          <cell r="B93">
            <v>784</v>
          </cell>
          <cell r="C93">
            <v>39825</v>
          </cell>
          <cell r="D93">
            <v>784</v>
          </cell>
          <cell r="E93">
            <v>1</v>
          </cell>
        </row>
        <row r="94">
          <cell r="A94" t="str">
            <v>ATKS20D           </v>
          </cell>
          <cell r="B94">
            <v>285</v>
          </cell>
          <cell r="C94">
            <v>39825</v>
          </cell>
          <cell r="D94">
            <v>285</v>
          </cell>
          <cell r="E94">
            <v>1</v>
          </cell>
        </row>
        <row r="95">
          <cell r="A95" t="str">
            <v>ATKS20E           </v>
          </cell>
          <cell r="B95">
            <v>285</v>
          </cell>
          <cell r="C95">
            <v>39825</v>
          </cell>
          <cell r="D95">
            <v>285</v>
          </cell>
          <cell r="E95">
            <v>1</v>
          </cell>
        </row>
        <row r="96">
          <cell r="A96" t="str">
            <v>ATKS25D           </v>
          </cell>
          <cell r="B96">
            <v>304</v>
          </cell>
          <cell r="C96">
            <v>39825</v>
          </cell>
          <cell r="D96">
            <v>304</v>
          </cell>
          <cell r="E96">
            <v>1</v>
          </cell>
        </row>
        <row r="97">
          <cell r="A97" t="str">
            <v>ATKS25E           </v>
          </cell>
          <cell r="B97">
            <v>304</v>
          </cell>
          <cell r="C97">
            <v>39825</v>
          </cell>
          <cell r="D97">
            <v>304</v>
          </cell>
          <cell r="E97">
            <v>1</v>
          </cell>
        </row>
        <row r="98">
          <cell r="A98" t="str">
            <v>ATKS35D           </v>
          </cell>
          <cell r="B98">
            <v>336</v>
          </cell>
          <cell r="C98">
            <v>39825</v>
          </cell>
          <cell r="D98">
            <v>336</v>
          </cell>
          <cell r="E98">
            <v>1</v>
          </cell>
        </row>
        <row r="99">
          <cell r="A99" t="str">
            <v>ATKS35E           </v>
          </cell>
          <cell r="B99">
            <v>336</v>
          </cell>
          <cell r="C99">
            <v>39825</v>
          </cell>
          <cell r="D99">
            <v>336</v>
          </cell>
          <cell r="E99">
            <v>1</v>
          </cell>
        </row>
        <row r="100">
          <cell r="A100" t="str">
            <v>ATX20GV           </v>
          </cell>
          <cell r="B100">
            <v>326</v>
          </cell>
          <cell r="C100">
            <v>39825</v>
          </cell>
          <cell r="D100">
            <v>326</v>
          </cell>
          <cell r="E100">
            <v>1</v>
          </cell>
        </row>
        <row r="101">
          <cell r="A101" t="str">
            <v>ATX25GV           </v>
          </cell>
          <cell r="B101">
            <v>346</v>
          </cell>
          <cell r="C101">
            <v>39825</v>
          </cell>
          <cell r="D101">
            <v>346</v>
          </cell>
          <cell r="E101">
            <v>1</v>
          </cell>
        </row>
        <row r="102">
          <cell r="A102" t="str">
            <v>ATX35GV           </v>
          </cell>
          <cell r="B102">
            <v>378</v>
          </cell>
          <cell r="C102">
            <v>39825</v>
          </cell>
          <cell r="D102">
            <v>378</v>
          </cell>
          <cell r="E102">
            <v>1</v>
          </cell>
        </row>
        <row r="103">
          <cell r="A103" t="str">
            <v>ATXG25E           </v>
          </cell>
          <cell r="B103">
            <v>432</v>
          </cell>
          <cell r="C103">
            <v>39825</v>
          </cell>
          <cell r="D103">
            <v>432</v>
          </cell>
          <cell r="E103">
            <v>1</v>
          </cell>
        </row>
        <row r="104">
          <cell r="A104" t="str">
            <v>ATXG35E           </v>
          </cell>
          <cell r="B104">
            <v>480</v>
          </cell>
          <cell r="C104">
            <v>39825</v>
          </cell>
          <cell r="D104">
            <v>480</v>
          </cell>
          <cell r="E104">
            <v>1</v>
          </cell>
        </row>
        <row r="105">
          <cell r="A105" t="str">
            <v>ATXG50E           </v>
          </cell>
          <cell r="B105">
            <v>1027</v>
          </cell>
          <cell r="C105">
            <v>39825</v>
          </cell>
          <cell r="D105">
            <v>1027</v>
          </cell>
          <cell r="E105">
            <v>1</v>
          </cell>
        </row>
        <row r="106">
          <cell r="A106" t="str">
            <v>ATXS20C           </v>
          </cell>
          <cell r="B106">
            <v>320</v>
          </cell>
          <cell r="C106">
            <v>39825</v>
          </cell>
          <cell r="D106">
            <v>320</v>
          </cell>
          <cell r="E106">
            <v>1</v>
          </cell>
        </row>
        <row r="107">
          <cell r="A107" t="str">
            <v>ATXS20D           </v>
          </cell>
          <cell r="B107">
            <v>320</v>
          </cell>
          <cell r="C107">
            <v>39825</v>
          </cell>
          <cell r="D107">
            <v>320</v>
          </cell>
          <cell r="E107">
            <v>1</v>
          </cell>
        </row>
        <row r="108">
          <cell r="A108" t="str">
            <v>ATXS20E           </v>
          </cell>
          <cell r="B108">
            <v>320</v>
          </cell>
          <cell r="C108">
            <v>39825</v>
          </cell>
          <cell r="D108">
            <v>320</v>
          </cell>
          <cell r="E108">
            <v>1</v>
          </cell>
        </row>
        <row r="109">
          <cell r="A109" t="str">
            <v>ATXS20G           </v>
          </cell>
          <cell r="B109">
            <v>336</v>
          </cell>
          <cell r="C109">
            <v>39825</v>
          </cell>
          <cell r="D109">
            <v>336</v>
          </cell>
          <cell r="E109">
            <v>1</v>
          </cell>
        </row>
        <row r="110">
          <cell r="A110" t="str">
            <v>ATXS25C           </v>
          </cell>
          <cell r="B110">
            <v>339</v>
          </cell>
          <cell r="C110">
            <v>39825</v>
          </cell>
          <cell r="D110">
            <v>339</v>
          </cell>
          <cell r="E110">
            <v>1</v>
          </cell>
        </row>
        <row r="111">
          <cell r="A111" t="str">
            <v>ATXS25D           </v>
          </cell>
          <cell r="B111">
            <v>339</v>
          </cell>
          <cell r="C111">
            <v>39825</v>
          </cell>
          <cell r="D111">
            <v>339</v>
          </cell>
          <cell r="E111">
            <v>1</v>
          </cell>
        </row>
        <row r="112">
          <cell r="A112" t="str">
            <v>ATXS25E           </v>
          </cell>
          <cell r="B112">
            <v>339</v>
          </cell>
          <cell r="C112">
            <v>39825</v>
          </cell>
          <cell r="D112">
            <v>339</v>
          </cell>
          <cell r="E112">
            <v>1</v>
          </cell>
        </row>
        <row r="113">
          <cell r="A113" t="str">
            <v>ATXS25G           </v>
          </cell>
          <cell r="B113">
            <v>355</v>
          </cell>
          <cell r="C113">
            <v>39825</v>
          </cell>
          <cell r="D113">
            <v>355</v>
          </cell>
          <cell r="E113">
            <v>1</v>
          </cell>
        </row>
        <row r="114">
          <cell r="A114" t="str">
            <v>ATXS35C           </v>
          </cell>
          <cell r="B114">
            <v>371</v>
          </cell>
          <cell r="C114">
            <v>39825</v>
          </cell>
          <cell r="D114">
            <v>371</v>
          </cell>
          <cell r="E114">
            <v>1</v>
          </cell>
        </row>
        <row r="115">
          <cell r="A115" t="str">
            <v>ATXS35D           </v>
          </cell>
          <cell r="B115">
            <v>371</v>
          </cell>
          <cell r="C115">
            <v>39825</v>
          </cell>
          <cell r="D115">
            <v>371</v>
          </cell>
          <cell r="E115">
            <v>1</v>
          </cell>
        </row>
        <row r="116">
          <cell r="A116" t="str">
            <v>ATXS35E           </v>
          </cell>
          <cell r="B116">
            <v>371</v>
          </cell>
          <cell r="C116">
            <v>39825</v>
          </cell>
          <cell r="D116">
            <v>371</v>
          </cell>
          <cell r="E116">
            <v>1</v>
          </cell>
        </row>
        <row r="117">
          <cell r="A117" t="str">
            <v>ATXS35G           </v>
          </cell>
          <cell r="B117">
            <v>390</v>
          </cell>
          <cell r="C117">
            <v>39825</v>
          </cell>
          <cell r="D117">
            <v>390</v>
          </cell>
          <cell r="E117">
            <v>1</v>
          </cell>
        </row>
        <row r="118">
          <cell r="A118" t="str">
            <v>ATXS42G           </v>
          </cell>
          <cell r="B118">
            <v>432</v>
          </cell>
          <cell r="C118">
            <v>39825</v>
          </cell>
          <cell r="D118">
            <v>432</v>
          </cell>
          <cell r="E118">
            <v>1</v>
          </cell>
        </row>
        <row r="119">
          <cell r="A119" t="str">
            <v>ATXS50D           </v>
          </cell>
          <cell r="B119">
            <v>867</v>
          </cell>
          <cell r="C119">
            <v>39825</v>
          </cell>
          <cell r="D119">
            <v>867</v>
          </cell>
          <cell r="E119">
            <v>1</v>
          </cell>
        </row>
        <row r="120">
          <cell r="A120" t="str">
            <v>ATXS50E           </v>
          </cell>
          <cell r="B120">
            <v>867</v>
          </cell>
          <cell r="C120">
            <v>39825</v>
          </cell>
          <cell r="D120">
            <v>867</v>
          </cell>
          <cell r="E120">
            <v>1</v>
          </cell>
        </row>
        <row r="121">
          <cell r="A121" t="str">
            <v>ATXS50G           </v>
          </cell>
          <cell r="B121">
            <v>912</v>
          </cell>
          <cell r="C121">
            <v>39825</v>
          </cell>
          <cell r="D121">
            <v>912</v>
          </cell>
          <cell r="E121">
            <v>1</v>
          </cell>
        </row>
        <row r="122">
          <cell r="A122" t="str">
            <v>ATY20DV           </v>
          </cell>
          <cell r="B122">
            <v>228</v>
          </cell>
          <cell r="C122">
            <v>39825</v>
          </cell>
          <cell r="D122">
            <v>228</v>
          </cell>
          <cell r="E122">
            <v>1</v>
          </cell>
        </row>
        <row r="123">
          <cell r="A123" t="str">
            <v>ATY25DV           </v>
          </cell>
          <cell r="B123">
            <v>240</v>
          </cell>
          <cell r="C123">
            <v>39825</v>
          </cell>
          <cell r="D123">
            <v>240</v>
          </cell>
          <cell r="E123">
            <v>1</v>
          </cell>
        </row>
        <row r="124">
          <cell r="A124" t="str">
            <v>ATY25F            </v>
          </cell>
          <cell r="B124">
            <v>241</v>
          </cell>
          <cell r="C124">
            <v>39825</v>
          </cell>
          <cell r="D124">
            <v>241</v>
          </cell>
          <cell r="E124">
            <v>1</v>
          </cell>
        </row>
        <row r="125">
          <cell r="A125" t="str">
            <v>ATY35DV           </v>
          </cell>
          <cell r="B125">
            <v>252</v>
          </cell>
          <cell r="C125">
            <v>39825</v>
          </cell>
          <cell r="D125">
            <v>252</v>
          </cell>
          <cell r="E125">
            <v>1</v>
          </cell>
        </row>
        <row r="126">
          <cell r="A126" t="str">
            <v>ATY35F            </v>
          </cell>
          <cell r="B126">
            <v>278</v>
          </cell>
          <cell r="C126">
            <v>39825</v>
          </cell>
          <cell r="D126">
            <v>278</v>
          </cell>
          <cell r="E126">
            <v>1</v>
          </cell>
        </row>
        <row r="127">
          <cell r="A127" t="str">
            <v>ATY50F            </v>
          </cell>
          <cell r="B127">
            <v>445</v>
          </cell>
          <cell r="C127">
            <v>39825</v>
          </cell>
          <cell r="D127">
            <v>445</v>
          </cell>
          <cell r="E127">
            <v>1</v>
          </cell>
        </row>
        <row r="128">
          <cell r="A128" t="str">
            <v>ATY60F            </v>
          </cell>
          <cell r="B128">
            <v>457</v>
          </cell>
          <cell r="C128">
            <v>39825</v>
          </cell>
          <cell r="D128">
            <v>457</v>
          </cell>
          <cell r="E128">
            <v>1</v>
          </cell>
        </row>
        <row r="129">
          <cell r="A129" t="str">
            <v>ATY71F            </v>
          </cell>
          <cell r="B129">
            <v>464</v>
          </cell>
          <cell r="C129">
            <v>39825</v>
          </cell>
          <cell r="D129">
            <v>464</v>
          </cell>
          <cell r="E129">
            <v>1</v>
          </cell>
        </row>
        <row r="130">
          <cell r="A130" t="str">
            <v>ATYN25F           </v>
          </cell>
          <cell r="B130">
            <v>262</v>
          </cell>
          <cell r="C130">
            <v>39825</v>
          </cell>
          <cell r="D130">
            <v>262</v>
          </cell>
          <cell r="E130">
            <v>1</v>
          </cell>
        </row>
        <row r="131">
          <cell r="A131" t="str">
            <v>ATYN35F           </v>
          </cell>
          <cell r="B131">
            <v>304</v>
          </cell>
          <cell r="C131">
            <v>39825</v>
          </cell>
          <cell r="D131">
            <v>304</v>
          </cell>
          <cell r="E131">
            <v>1</v>
          </cell>
        </row>
        <row r="132">
          <cell r="A132" t="str">
            <v>ATYN50F           </v>
          </cell>
          <cell r="B132">
            <v>483</v>
          </cell>
          <cell r="C132">
            <v>39825</v>
          </cell>
          <cell r="D132">
            <v>483</v>
          </cell>
          <cell r="E132">
            <v>1</v>
          </cell>
        </row>
        <row r="133">
          <cell r="A133" t="str">
            <v>ATYN60F           </v>
          </cell>
          <cell r="B133">
            <v>448</v>
          </cell>
          <cell r="C133">
            <v>39825</v>
          </cell>
          <cell r="D133">
            <v>448</v>
          </cell>
          <cell r="E133">
            <v>1</v>
          </cell>
        </row>
        <row r="134">
          <cell r="A134" t="str">
            <v>BAC14D            </v>
          </cell>
          <cell r="B134">
            <v>85</v>
          </cell>
          <cell r="C134">
            <v>39825</v>
          </cell>
          <cell r="D134">
            <v>85</v>
          </cell>
          <cell r="E134">
            <v>1</v>
          </cell>
        </row>
        <row r="135">
          <cell r="A135" t="str">
            <v>BAC959A4          </v>
          </cell>
          <cell r="B135">
            <v>73</v>
          </cell>
          <cell r="C135">
            <v>39825</v>
          </cell>
          <cell r="D135">
            <v>73</v>
          </cell>
          <cell r="E135">
            <v>1</v>
          </cell>
        </row>
        <row r="136">
          <cell r="A136" t="str">
            <v>BEV140K</v>
          </cell>
          <cell r="B136">
            <v>676</v>
          </cell>
          <cell r="C136">
            <v>39825</v>
          </cell>
          <cell r="D136">
            <v>676</v>
          </cell>
          <cell r="E136">
            <v>1</v>
          </cell>
        </row>
        <row r="137">
          <cell r="A137" t="str">
            <v>BEV160K</v>
          </cell>
          <cell r="B137">
            <v>1059</v>
          </cell>
          <cell r="C137">
            <v>39825</v>
          </cell>
          <cell r="D137">
            <v>1059</v>
          </cell>
          <cell r="E137">
            <v>1</v>
          </cell>
        </row>
        <row r="138">
          <cell r="A138" t="str">
            <v>BEV71K</v>
          </cell>
          <cell r="B138">
            <v>923</v>
          </cell>
          <cell r="C138">
            <v>39825</v>
          </cell>
          <cell r="D138">
            <v>923</v>
          </cell>
          <cell r="E138">
            <v>1</v>
          </cell>
        </row>
        <row r="139">
          <cell r="A139" t="str">
            <v>BEVQ100M</v>
          </cell>
          <cell r="B139">
            <v>676</v>
          </cell>
          <cell r="C139">
            <v>39825</v>
          </cell>
          <cell r="D139">
            <v>676</v>
          </cell>
          <cell r="E139">
            <v>1</v>
          </cell>
        </row>
        <row r="140">
          <cell r="A140" t="str">
            <v>BEVQ100MA</v>
          </cell>
          <cell r="B140">
            <v>923</v>
          </cell>
          <cell r="C140">
            <v>39825</v>
          </cell>
          <cell r="D140">
            <v>923</v>
          </cell>
          <cell r="E140">
            <v>1</v>
          </cell>
        </row>
        <row r="141">
          <cell r="A141" t="str">
            <v>BEVQ125M</v>
          </cell>
          <cell r="B141">
            <v>923</v>
          </cell>
          <cell r="C141">
            <v>39825</v>
          </cell>
          <cell r="D141">
            <v>923</v>
          </cell>
          <cell r="E141">
            <v>1</v>
          </cell>
        </row>
        <row r="142">
          <cell r="A142" t="str">
            <v>BEVQ125MA</v>
          </cell>
          <cell r="B142">
            <v>923</v>
          </cell>
          <cell r="C142">
            <v>39825</v>
          </cell>
          <cell r="D142">
            <v>923</v>
          </cell>
          <cell r="E142">
            <v>1</v>
          </cell>
        </row>
        <row r="143">
          <cell r="A143" t="str">
            <v>BEVQ50M</v>
          </cell>
          <cell r="B143">
            <v>296</v>
          </cell>
          <cell r="C143">
            <v>39825</v>
          </cell>
          <cell r="D143">
            <v>296</v>
          </cell>
          <cell r="E143">
            <v>1</v>
          </cell>
        </row>
        <row r="144">
          <cell r="A144" t="str">
            <v>BEVQ71M</v>
          </cell>
          <cell r="B144">
            <v>676</v>
          </cell>
          <cell r="C144">
            <v>39825</v>
          </cell>
          <cell r="D144">
            <v>676</v>
          </cell>
          <cell r="E144">
            <v>1</v>
          </cell>
        </row>
        <row r="145">
          <cell r="A145" t="str">
            <v>BEVQ71MA</v>
          </cell>
          <cell r="B145">
            <v>923</v>
          </cell>
          <cell r="C145">
            <v>39825</v>
          </cell>
          <cell r="D145">
            <v>923</v>
          </cell>
          <cell r="E145">
            <v>1</v>
          </cell>
        </row>
        <row r="146">
          <cell r="A146" t="str">
            <v>BHDM100           </v>
          </cell>
          <cell r="B146">
            <v>2216</v>
          </cell>
          <cell r="C146">
            <v>39825</v>
          </cell>
          <cell r="D146">
            <v>2216</v>
          </cell>
          <cell r="E146">
            <v>1</v>
          </cell>
        </row>
        <row r="147">
          <cell r="A147" t="str">
            <v>BHDM50            </v>
          </cell>
          <cell r="B147">
            <v>1818</v>
          </cell>
          <cell r="C147">
            <v>39825</v>
          </cell>
          <cell r="D147">
            <v>1818</v>
          </cell>
          <cell r="E147">
            <v>1</v>
          </cell>
        </row>
        <row r="148">
          <cell r="A148" t="str">
            <v>BHDM80            </v>
          </cell>
          <cell r="B148">
            <v>2129</v>
          </cell>
          <cell r="C148">
            <v>39825</v>
          </cell>
          <cell r="D148">
            <v>2129</v>
          </cell>
          <cell r="E148">
            <v>1</v>
          </cell>
        </row>
        <row r="149">
          <cell r="A149" t="str">
            <v>BHF22M135         </v>
          </cell>
          <cell r="B149">
            <v>741</v>
          </cell>
          <cell r="C149">
            <v>39825</v>
          </cell>
          <cell r="D149">
            <v>741</v>
          </cell>
          <cell r="E149">
            <v>1</v>
          </cell>
        </row>
        <row r="150">
          <cell r="A150" t="str">
            <v>BHF22M90          </v>
          </cell>
          <cell r="B150">
            <v>389</v>
          </cell>
          <cell r="C150">
            <v>39825</v>
          </cell>
          <cell r="D150">
            <v>389</v>
          </cell>
          <cell r="E150">
            <v>1</v>
          </cell>
        </row>
        <row r="151">
          <cell r="A151" t="str">
            <v>BHFP22MA56        </v>
          </cell>
          <cell r="B151">
            <v>207</v>
          </cell>
          <cell r="C151">
            <v>39825</v>
          </cell>
          <cell r="D151">
            <v>207</v>
          </cell>
          <cell r="E151">
            <v>1</v>
          </cell>
        </row>
        <row r="152">
          <cell r="A152" t="str">
            <v>BHFP22MA84        </v>
          </cell>
          <cell r="B152">
            <v>389</v>
          </cell>
          <cell r="C152">
            <v>39825</v>
          </cell>
          <cell r="D152">
            <v>389</v>
          </cell>
          <cell r="E152">
            <v>1</v>
          </cell>
        </row>
        <row r="153">
          <cell r="A153" t="str">
            <v>BHFP26MA56        </v>
          </cell>
          <cell r="B153">
            <v>350</v>
          </cell>
          <cell r="C153">
            <v>39825</v>
          </cell>
          <cell r="D153">
            <v>350</v>
          </cell>
          <cell r="E153">
            <v>1</v>
          </cell>
        </row>
        <row r="154">
          <cell r="A154" t="str">
            <v>BHFP26MA84        </v>
          </cell>
          <cell r="B154">
            <v>695</v>
          </cell>
          <cell r="C154">
            <v>39825</v>
          </cell>
          <cell r="D154">
            <v>695</v>
          </cell>
          <cell r="E154">
            <v>1</v>
          </cell>
        </row>
        <row r="155">
          <cell r="A155" t="str">
            <v>BHFQ22M135        </v>
          </cell>
          <cell r="B155">
            <v>207</v>
          </cell>
          <cell r="C155">
            <v>39825</v>
          </cell>
          <cell r="D155">
            <v>207</v>
          </cell>
          <cell r="E155">
            <v>1</v>
          </cell>
        </row>
        <row r="156">
          <cell r="A156" t="str">
            <v>BHFQ22M1359       </v>
          </cell>
          <cell r="B156">
            <v>207</v>
          </cell>
          <cell r="C156">
            <v>39825</v>
          </cell>
          <cell r="D156">
            <v>207</v>
          </cell>
          <cell r="E156">
            <v>1</v>
          </cell>
        </row>
        <row r="157">
          <cell r="A157" t="str">
            <v>BHFQ22M90         </v>
          </cell>
          <cell r="B157">
            <v>100</v>
          </cell>
          <cell r="C157">
            <v>39825</v>
          </cell>
          <cell r="D157">
            <v>100</v>
          </cell>
          <cell r="E157">
            <v>1</v>
          </cell>
        </row>
        <row r="158">
          <cell r="A158" t="str">
            <v>BHFQ22M909        </v>
          </cell>
          <cell r="B158">
            <v>100</v>
          </cell>
          <cell r="C158">
            <v>39825</v>
          </cell>
          <cell r="D158">
            <v>100</v>
          </cell>
          <cell r="E158">
            <v>1</v>
          </cell>
        </row>
        <row r="159">
          <cell r="A159" t="str">
            <v>BHFQ22P1007       </v>
          </cell>
          <cell r="B159">
            <v>139</v>
          </cell>
          <cell r="C159">
            <v>39825</v>
          </cell>
          <cell r="D159">
            <v>139</v>
          </cell>
          <cell r="E159">
            <v>1</v>
          </cell>
        </row>
        <row r="160">
          <cell r="A160" t="str">
            <v>BHFQ22P1517       </v>
          </cell>
          <cell r="B160">
            <v>284</v>
          </cell>
          <cell r="C160">
            <v>39825</v>
          </cell>
          <cell r="D160">
            <v>284</v>
          </cell>
          <cell r="E160">
            <v>1</v>
          </cell>
        </row>
        <row r="161">
          <cell r="A161" t="str">
            <v>BHFQ23M135        </v>
          </cell>
          <cell r="B161">
            <v>459</v>
          </cell>
          <cell r="C161">
            <v>39825</v>
          </cell>
          <cell r="D161">
            <v>459</v>
          </cell>
          <cell r="E161">
            <v>1</v>
          </cell>
        </row>
        <row r="162">
          <cell r="A162" t="str">
            <v>BHFQ23M90         </v>
          </cell>
          <cell r="B162">
            <v>231</v>
          </cell>
          <cell r="C162">
            <v>39825</v>
          </cell>
          <cell r="D162">
            <v>231</v>
          </cell>
          <cell r="E162">
            <v>1</v>
          </cell>
        </row>
        <row r="163">
          <cell r="A163" t="str">
            <v>BHFQ23P1357       </v>
          </cell>
          <cell r="B163">
            <v>462</v>
          </cell>
          <cell r="C163">
            <v>39825</v>
          </cell>
          <cell r="D163">
            <v>462</v>
          </cell>
          <cell r="E163">
            <v>1</v>
          </cell>
        </row>
        <row r="164">
          <cell r="A164" t="str">
            <v>BHFQ23P907        </v>
          </cell>
          <cell r="B164">
            <v>233</v>
          </cell>
          <cell r="C164">
            <v>39825</v>
          </cell>
          <cell r="D164">
            <v>233</v>
          </cell>
          <cell r="E164">
            <v>1</v>
          </cell>
        </row>
        <row r="165">
          <cell r="A165" t="str">
            <v>BHGP26A1          </v>
          </cell>
          <cell r="B165">
            <v>476</v>
          </cell>
          <cell r="C165">
            <v>39825</v>
          </cell>
          <cell r="D165">
            <v>476</v>
          </cell>
          <cell r="E165">
            <v>1</v>
          </cell>
        </row>
        <row r="166">
          <cell r="A166" t="str">
            <v>BL2K              </v>
          </cell>
          <cell r="B166">
            <v>3650</v>
          </cell>
          <cell r="C166">
            <v>39825</v>
          </cell>
          <cell r="D166">
            <v>3650</v>
          </cell>
          <cell r="E166">
            <v>1</v>
          </cell>
        </row>
        <row r="167">
          <cell r="A167" t="str">
            <v>BL3K              </v>
          </cell>
          <cell r="B167">
            <v>5169</v>
          </cell>
          <cell r="C167">
            <v>39825</v>
          </cell>
          <cell r="D167">
            <v>5169</v>
          </cell>
          <cell r="E167">
            <v>1</v>
          </cell>
        </row>
        <row r="168">
          <cell r="A168" t="str">
            <v>BPMK928A42</v>
          </cell>
          <cell r="B168">
            <v>535</v>
          </cell>
          <cell r="C168">
            <v>39825</v>
          </cell>
          <cell r="D168">
            <v>535</v>
          </cell>
          <cell r="E168">
            <v>1</v>
          </cell>
        </row>
        <row r="169">
          <cell r="A169" t="str">
            <v>BPMK928A43</v>
          </cell>
          <cell r="B169">
            <v>447</v>
          </cell>
          <cell r="C169">
            <v>39825</v>
          </cell>
          <cell r="D169">
            <v>447</v>
          </cell>
          <cell r="E169">
            <v>1</v>
          </cell>
        </row>
        <row r="170">
          <cell r="A170" t="str">
            <v>BPMK928B42</v>
          </cell>
          <cell r="B170">
            <v>666</v>
          </cell>
          <cell r="C170">
            <v>39825</v>
          </cell>
          <cell r="D170">
            <v>666</v>
          </cell>
          <cell r="E170">
            <v>1</v>
          </cell>
        </row>
        <row r="171">
          <cell r="A171" t="str">
            <v>BPMK928B43</v>
          </cell>
          <cell r="B171">
            <v>710</v>
          </cell>
          <cell r="C171">
            <v>39825</v>
          </cell>
          <cell r="D171">
            <v>710</v>
          </cell>
          <cell r="E171">
            <v>1</v>
          </cell>
        </row>
        <row r="172">
          <cell r="A172" t="str">
            <v>BPMKS967A2</v>
          </cell>
          <cell r="B172">
            <v>486</v>
          </cell>
          <cell r="C172">
            <v>39825</v>
          </cell>
          <cell r="D172">
            <v>486</v>
          </cell>
          <cell r="E172">
            <v>1</v>
          </cell>
        </row>
        <row r="173">
          <cell r="A173" t="str">
            <v>BPMKS967A3</v>
          </cell>
          <cell r="B173">
            <v>518</v>
          </cell>
          <cell r="C173">
            <v>39825</v>
          </cell>
          <cell r="D173">
            <v>518</v>
          </cell>
          <cell r="E173">
            <v>1</v>
          </cell>
        </row>
        <row r="174">
          <cell r="A174" t="str">
            <v>BR2K</v>
          </cell>
          <cell r="B174">
            <v>7266</v>
          </cell>
          <cell r="C174">
            <v>39825</v>
          </cell>
          <cell r="D174">
            <v>7266</v>
          </cell>
          <cell r="E174">
            <v>1</v>
          </cell>
        </row>
        <row r="175">
          <cell r="A175" t="str">
            <v>BR3K</v>
          </cell>
          <cell r="B175">
            <v>9788</v>
          </cell>
          <cell r="C175">
            <v>39825</v>
          </cell>
          <cell r="D175">
            <v>9788</v>
          </cell>
          <cell r="E175">
            <v>1</v>
          </cell>
        </row>
        <row r="176">
          <cell r="A176" t="str">
            <v>BRC15A51</v>
          </cell>
          <cell r="B176">
            <v>241</v>
          </cell>
          <cell r="C176">
            <v>39825</v>
          </cell>
          <cell r="D176">
            <v>241</v>
          </cell>
          <cell r="E176">
            <v>1</v>
          </cell>
        </row>
        <row r="177">
          <cell r="A177" t="str">
            <v>BRC1A51</v>
          </cell>
          <cell r="B177">
            <v>73</v>
          </cell>
          <cell r="C177">
            <v>39825</v>
          </cell>
          <cell r="D177">
            <v>73</v>
          </cell>
          <cell r="E177">
            <v>1</v>
          </cell>
        </row>
        <row r="178">
          <cell r="A178" t="str">
            <v>BRC1A52</v>
          </cell>
          <cell r="B178">
            <v>73</v>
          </cell>
          <cell r="C178">
            <v>39825</v>
          </cell>
          <cell r="D178">
            <v>73</v>
          </cell>
          <cell r="E178">
            <v>1</v>
          </cell>
        </row>
        <row r="179">
          <cell r="A179" t="str">
            <v>BRC1A61</v>
          </cell>
          <cell r="B179">
            <v>238</v>
          </cell>
          <cell r="C179">
            <v>39825</v>
          </cell>
          <cell r="D179">
            <v>238</v>
          </cell>
          <cell r="E179">
            <v>1</v>
          </cell>
        </row>
        <row r="180">
          <cell r="A180" t="str">
            <v>BRC1A62</v>
          </cell>
          <cell r="B180">
            <v>238</v>
          </cell>
          <cell r="C180">
            <v>39825</v>
          </cell>
          <cell r="D180">
            <v>238</v>
          </cell>
          <cell r="E180">
            <v>1</v>
          </cell>
        </row>
        <row r="181">
          <cell r="A181" t="str">
            <v>BRC1B51</v>
          </cell>
          <cell r="B181">
            <v>73</v>
          </cell>
          <cell r="C181">
            <v>39825</v>
          </cell>
          <cell r="D181">
            <v>73</v>
          </cell>
          <cell r="E181">
            <v>1</v>
          </cell>
        </row>
        <row r="182">
          <cell r="A182" t="str">
            <v>BRC1B52</v>
          </cell>
          <cell r="B182">
            <v>73</v>
          </cell>
          <cell r="C182">
            <v>39825</v>
          </cell>
          <cell r="D182">
            <v>73</v>
          </cell>
          <cell r="E182">
            <v>1</v>
          </cell>
        </row>
        <row r="183">
          <cell r="A183" t="str">
            <v>BRC1C51</v>
          </cell>
          <cell r="B183">
            <v>85</v>
          </cell>
          <cell r="C183">
            <v>39825</v>
          </cell>
          <cell r="D183">
            <v>85</v>
          </cell>
          <cell r="E183">
            <v>1</v>
          </cell>
        </row>
        <row r="184">
          <cell r="A184" t="str">
            <v>BRC1D51</v>
          </cell>
          <cell r="B184">
            <v>109</v>
          </cell>
          <cell r="C184">
            <v>39825</v>
          </cell>
          <cell r="D184">
            <v>109</v>
          </cell>
          <cell r="E184">
            <v>1</v>
          </cell>
        </row>
        <row r="185">
          <cell r="A185" t="str">
            <v>BRC1D52</v>
          </cell>
          <cell r="B185">
            <v>80</v>
          </cell>
          <cell r="C185">
            <v>39825</v>
          </cell>
          <cell r="D185">
            <v>80</v>
          </cell>
          <cell r="E185">
            <v>1</v>
          </cell>
        </row>
        <row r="186">
          <cell r="A186" t="str">
            <v>BRC2A51</v>
          </cell>
          <cell r="B186">
            <v>134</v>
          </cell>
          <cell r="C186">
            <v>39825</v>
          </cell>
          <cell r="D186">
            <v>134</v>
          </cell>
          <cell r="E186">
            <v>1</v>
          </cell>
        </row>
        <row r="187">
          <cell r="A187" t="str">
            <v>BRC2C51</v>
          </cell>
          <cell r="B187">
            <v>134</v>
          </cell>
          <cell r="C187">
            <v>39825</v>
          </cell>
          <cell r="D187">
            <v>134</v>
          </cell>
          <cell r="E187">
            <v>1</v>
          </cell>
        </row>
        <row r="188">
          <cell r="A188" t="str">
            <v>BRC301B61</v>
          </cell>
          <cell r="B188">
            <v>182</v>
          </cell>
          <cell r="C188">
            <v>39825</v>
          </cell>
          <cell r="D188">
            <v>182</v>
          </cell>
          <cell r="E188">
            <v>1</v>
          </cell>
        </row>
        <row r="189">
          <cell r="A189" t="str">
            <v>BRC3A61</v>
          </cell>
          <cell r="B189">
            <v>369</v>
          </cell>
          <cell r="C189">
            <v>39825</v>
          </cell>
          <cell r="D189">
            <v>369</v>
          </cell>
          <cell r="E189">
            <v>1</v>
          </cell>
        </row>
        <row r="190">
          <cell r="A190" t="str">
            <v>BRC4A62</v>
          </cell>
          <cell r="B190">
            <v>260</v>
          </cell>
          <cell r="C190">
            <v>39825</v>
          </cell>
          <cell r="D190">
            <v>260</v>
          </cell>
          <cell r="E190">
            <v>1</v>
          </cell>
        </row>
        <row r="191">
          <cell r="A191" t="str">
            <v>BRC4A64</v>
          </cell>
          <cell r="B191">
            <v>360</v>
          </cell>
          <cell r="C191">
            <v>39825</v>
          </cell>
          <cell r="D191">
            <v>360</v>
          </cell>
          <cell r="E191">
            <v>1</v>
          </cell>
        </row>
        <row r="192">
          <cell r="A192" t="str">
            <v>BRC4C61</v>
          </cell>
          <cell r="B192">
            <v>362</v>
          </cell>
          <cell r="C192">
            <v>39825</v>
          </cell>
          <cell r="D192">
            <v>362</v>
          </cell>
          <cell r="E192">
            <v>1</v>
          </cell>
        </row>
        <row r="193">
          <cell r="A193" t="str">
            <v>BRC4C62</v>
          </cell>
          <cell r="B193">
            <v>284</v>
          </cell>
          <cell r="C193">
            <v>39825</v>
          </cell>
          <cell r="D193">
            <v>284</v>
          </cell>
          <cell r="E193">
            <v>1</v>
          </cell>
        </row>
        <row r="194">
          <cell r="A194" t="str">
            <v>BRC4C63</v>
          </cell>
          <cell r="B194">
            <v>362</v>
          </cell>
          <cell r="C194">
            <v>39825</v>
          </cell>
          <cell r="D194">
            <v>362</v>
          </cell>
          <cell r="E194">
            <v>1</v>
          </cell>
        </row>
        <row r="195">
          <cell r="A195" t="str">
            <v>BRC4C64</v>
          </cell>
          <cell r="B195">
            <v>146</v>
          </cell>
          <cell r="C195">
            <v>39825</v>
          </cell>
          <cell r="D195">
            <v>146</v>
          </cell>
          <cell r="E195">
            <v>1</v>
          </cell>
        </row>
        <row r="196">
          <cell r="A196" t="str">
            <v>BRC7A63</v>
          </cell>
          <cell r="B196">
            <v>399</v>
          </cell>
          <cell r="C196">
            <v>39825</v>
          </cell>
          <cell r="D196">
            <v>399</v>
          </cell>
          <cell r="E196">
            <v>1</v>
          </cell>
        </row>
        <row r="197">
          <cell r="A197" t="str">
            <v>BRC7A67</v>
          </cell>
          <cell r="B197">
            <v>253</v>
          </cell>
          <cell r="C197">
            <v>39825</v>
          </cell>
          <cell r="D197">
            <v>253</v>
          </cell>
          <cell r="E197">
            <v>1</v>
          </cell>
        </row>
        <row r="198">
          <cell r="A198" t="str">
            <v>BRC7A68</v>
          </cell>
          <cell r="B198">
            <v>399</v>
          </cell>
          <cell r="C198">
            <v>39825</v>
          </cell>
          <cell r="D198">
            <v>399</v>
          </cell>
          <cell r="E198">
            <v>1</v>
          </cell>
        </row>
        <row r="199">
          <cell r="A199" t="str">
            <v>BRC7C51</v>
          </cell>
          <cell r="B199">
            <v>168</v>
          </cell>
          <cell r="C199">
            <v>39825</v>
          </cell>
          <cell r="D199">
            <v>168</v>
          </cell>
          <cell r="E199">
            <v>1</v>
          </cell>
        </row>
        <row r="200">
          <cell r="A200" t="str">
            <v>BRC7C510</v>
          </cell>
          <cell r="B200">
            <v>352</v>
          </cell>
          <cell r="C200">
            <v>39825</v>
          </cell>
          <cell r="D200">
            <v>352</v>
          </cell>
          <cell r="E200">
            <v>1</v>
          </cell>
        </row>
        <row r="201">
          <cell r="A201" t="str">
            <v>BRC7C511</v>
          </cell>
          <cell r="B201">
            <v>352</v>
          </cell>
          <cell r="C201">
            <v>39825</v>
          </cell>
          <cell r="D201">
            <v>352</v>
          </cell>
          <cell r="E201">
            <v>1</v>
          </cell>
        </row>
        <row r="202">
          <cell r="A202" t="str">
            <v>BRC7C512</v>
          </cell>
          <cell r="B202">
            <v>187</v>
          </cell>
          <cell r="C202">
            <v>39825</v>
          </cell>
          <cell r="D202">
            <v>187</v>
          </cell>
          <cell r="E202">
            <v>1</v>
          </cell>
        </row>
        <row r="203">
          <cell r="A203" t="str">
            <v>BRC7C513</v>
          </cell>
          <cell r="B203">
            <v>187</v>
          </cell>
          <cell r="C203">
            <v>39825</v>
          </cell>
          <cell r="D203">
            <v>187</v>
          </cell>
          <cell r="E203">
            <v>1</v>
          </cell>
        </row>
        <row r="204">
          <cell r="A204" t="str">
            <v>BRC7C528</v>
          </cell>
          <cell r="B204">
            <v>355</v>
          </cell>
          <cell r="C204">
            <v>39825</v>
          </cell>
          <cell r="D204">
            <v>355</v>
          </cell>
          <cell r="E204">
            <v>1</v>
          </cell>
        </row>
        <row r="205">
          <cell r="A205" t="str">
            <v>BRC7C529</v>
          </cell>
          <cell r="B205">
            <v>355</v>
          </cell>
          <cell r="C205">
            <v>39825</v>
          </cell>
          <cell r="D205">
            <v>355</v>
          </cell>
          <cell r="E205">
            <v>1</v>
          </cell>
        </row>
        <row r="206">
          <cell r="A206" t="str">
            <v>BRC7C56</v>
          </cell>
          <cell r="B206">
            <v>168</v>
          </cell>
          <cell r="C206">
            <v>39825</v>
          </cell>
          <cell r="D206">
            <v>168</v>
          </cell>
          <cell r="E206">
            <v>1</v>
          </cell>
        </row>
        <row r="207">
          <cell r="A207" t="str">
            <v>BRC7C612W</v>
          </cell>
          <cell r="B207">
            <v>224</v>
          </cell>
          <cell r="C207">
            <v>39825</v>
          </cell>
          <cell r="D207">
            <v>224</v>
          </cell>
          <cell r="E207">
            <v>1</v>
          </cell>
        </row>
        <row r="208">
          <cell r="A208" t="str">
            <v>BRC7C62</v>
          </cell>
          <cell r="B208">
            <v>352</v>
          </cell>
          <cell r="C208">
            <v>39825</v>
          </cell>
          <cell r="D208">
            <v>352</v>
          </cell>
          <cell r="E208">
            <v>1</v>
          </cell>
        </row>
        <row r="209">
          <cell r="A209" t="str">
            <v>BRC7C63</v>
          </cell>
          <cell r="B209">
            <v>396</v>
          </cell>
          <cell r="C209">
            <v>39825</v>
          </cell>
          <cell r="D209">
            <v>396</v>
          </cell>
          <cell r="E209">
            <v>1</v>
          </cell>
        </row>
        <row r="210">
          <cell r="A210" t="str">
            <v>BRC7C67</v>
          </cell>
          <cell r="B210">
            <v>350</v>
          </cell>
          <cell r="C210">
            <v>39825</v>
          </cell>
          <cell r="D210">
            <v>350</v>
          </cell>
          <cell r="E210">
            <v>1</v>
          </cell>
        </row>
        <row r="211">
          <cell r="A211" t="str">
            <v>BRC7C68</v>
          </cell>
          <cell r="B211">
            <v>396</v>
          </cell>
          <cell r="C211">
            <v>39825</v>
          </cell>
          <cell r="D211">
            <v>396</v>
          </cell>
          <cell r="E211">
            <v>1</v>
          </cell>
        </row>
        <row r="212">
          <cell r="A212" t="str">
            <v>BRC7E51</v>
          </cell>
          <cell r="B212">
            <v>187</v>
          </cell>
          <cell r="C212">
            <v>39825</v>
          </cell>
          <cell r="D212">
            <v>187</v>
          </cell>
          <cell r="E212">
            <v>1</v>
          </cell>
        </row>
        <row r="213">
          <cell r="A213" t="str">
            <v>BRC7E530</v>
          </cell>
          <cell r="B213">
            <v>204</v>
          </cell>
          <cell r="C213">
            <v>39825</v>
          </cell>
          <cell r="D213">
            <v>204</v>
          </cell>
          <cell r="E213">
            <v>1</v>
          </cell>
        </row>
        <row r="214">
          <cell r="A214" t="str">
            <v>BRC7E531</v>
          </cell>
          <cell r="B214">
            <v>204</v>
          </cell>
          <cell r="C214">
            <v>39825</v>
          </cell>
          <cell r="D214">
            <v>204</v>
          </cell>
          <cell r="E214">
            <v>1</v>
          </cell>
        </row>
        <row r="215">
          <cell r="A215" t="str">
            <v>BRC7E618</v>
          </cell>
          <cell r="B215">
            <v>253</v>
          </cell>
          <cell r="C215">
            <v>39825</v>
          </cell>
          <cell r="D215">
            <v>253</v>
          </cell>
          <cell r="E215">
            <v>1</v>
          </cell>
        </row>
        <row r="216">
          <cell r="A216" t="str">
            <v>BRC7E619</v>
          </cell>
          <cell r="B216">
            <v>352</v>
          </cell>
          <cell r="C216">
            <v>39825</v>
          </cell>
          <cell r="D216">
            <v>352</v>
          </cell>
          <cell r="E216">
            <v>1</v>
          </cell>
        </row>
        <row r="217">
          <cell r="A217" t="str">
            <v>BRC7E63</v>
          </cell>
          <cell r="B217">
            <v>352</v>
          </cell>
          <cell r="C217">
            <v>39825</v>
          </cell>
          <cell r="D217">
            <v>352</v>
          </cell>
          <cell r="E217">
            <v>1</v>
          </cell>
        </row>
        <row r="218">
          <cell r="A218" t="str">
            <v>BRC7E66</v>
          </cell>
          <cell r="B218">
            <v>352</v>
          </cell>
          <cell r="C218">
            <v>39825</v>
          </cell>
          <cell r="D218">
            <v>352</v>
          </cell>
          <cell r="E218">
            <v>1</v>
          </cell>
        </row>
        <row r="219">
          <cell r="A219" t="str">
            <v>BRC7F532F</v>
          </cell>
          <cell r="B219">
            <v>187</v>
          </cell>
          <cell r="C219">
            <v>39825</v>
          </cell>
          <cell r="D219">
            <v>187</v>
          </cell>
          <cell r="E219">
            <v>1</v>
          </cell>
        </row>
        <row r="220">
          <cell r="A220" t="str">
            <v>BRC7F533F</v>
          </cell>
          <cell r="B220">
            <v>187</v>
          </cell>
          <cell r="C220">
            <v>39825</v>
          </cell>
          <cell r="D220">
            <v>187</v>
          </cell>
          <cell r="E220">
            <v>1</v>
          </cell>
        </row>
        <row r="221">
          <cell r="A221" t="str">
            <v>BRC944</v>
          </cell>
          <cell r="B221">
            <v>109</v>
          </cell>
          <cell r="C221">
            <v>39825</v>
          </cell>
          <cell r="D221">
            <v>109</v>
          </cell>
          <cell r="E221">
            <v>1</v>
          </cell>
        </row>
        <row r="222">
          <cell r="A222" t="str">
            <v>BRCW901A03</v>
          </cell>
          <cell r="B222">
            <v>22</v>
          </cell>
          <cell r="C222">
            <v>39825</v>
          </cell>
          <cell r="D222">
            <v>22</v>
          </cell>
          <cell r="E222">
            <v>1</v>
          </cell>
        </row>
        <row r="223">
          <cell r="A223" t="str">
            <v>BRCW901A08</v>
          </cell>
          <cell r="B223">
            <v>34</v>
          </cell>
          <cell r="C223">
            <v>39825</v>
          </cell>
          <cell r="D223">
            <v>34</v>
          </cell>
          <cell r="E223">
            <v>1</v>
          </cell>
        </row>
        <row r="224">
          <cell r="A224" t="str">
            <v>BRP1A519          </v>
          </cell>
          <cell r="B224">
            <v>326</v>
          </cell>
          <cell r="C224">
            <v>39825</v>
          </cell>
          <cell r="D224">
            <v>326</v>
          </cell>
          <cell r="E224">
            <v>1</v>
          </cell>
        </row>
        <row r="225">
          <cell r="A225" t="str">
            <v>BRP1A52           </v>
          </cell>
          <cell r="B225">
            <v>491</v>
          </cell>
          <cell r="C225">
            <v>39825</v>
          </cell>
          <cell r="D225">
            <v>491</v>
          </cell>
          <cell r="E225">
            <v>1</v>
          </cell>
        </row>
        <row r="226">
          <cell r="A226" t="str">
            <v>BRP4A50           </v>
          </cell>
          <cell r="B226">
            <v>175</v>
          </cell>
          <cell r="C226">
            <v>39825</v>
          </cell>
          <cell r="D226">
            <v>175</v>
          </cell>
          <cell r="E226">
            <v>1</v>
          </cell>
        </row>
        <row r="227">
          <cell r="A227" t="str">
            <v>BSV100K           </v>
          </cell>
          <cell r="B227">
            <v>714</v>
          </cell>
          <cell r="C227">
            <v>39825</v>
          </cell>
          <cell r="D227">
            <v>714</v>
          </cell>
          <cell r="E227">
            <v>1</v>
          </cell>
        </row>
        <row r="228">
          <cell r="A228" t="str">
            <v>BSV160K           </v>
          </cell>
          <cell r="B228">
            <v>1130</v>
          </cell>
          <cell r="C228">
            <v>39825</v>
          </cell>
          <cell r="D228">
            <v>1130</v>
          </cell>
          <cell r="E228">
            <v>1</v>
          </cell>
        </row>
        <row r="229">
          <cell r="A229" t="str">
            <v>BSV250K           </v>
          </cell>
          <cell r="B229">
            <v>2464</v>
          </cell>
          <cell r="C229">
            <v>39825</v>
          </cell>
          <cell r="D229">
            <v>2464</v>
          </cell>
          <cell r="E229">
            <v>1</v>
          </cell>
        </row>
        <row r="230">
          <cell r="A230" t="str">
            <v>BSV4Q100P         </v>
          </cell>
          <cell r="B230">
            <v>4036</v>
          </cell>
          <cell r="C230">
            <v>39825</v>
          </cell>
          <cell r="D230">
            <v>4036</v>
          </cell>
          <cell r="E230">
            <v>1</v>
          </cell>
        </row>
        <row r="231">
          <cell r="A231" t="str">
            <v>BSV4Q100P8        </v>
          </cell>
          <cell r="B231">
            <v>4036</v>
          </cell>
          <cell r="C231">
            <v>39825</v>
          </cell>
          <cell r="D231">
            <v>4036</v>
          </cell>
          <cell r="E231">
            <v>1</v>
          </cell>
        </row>
        <row r="232">
          <cell r="A232" t="str">
            <v>BSVP100K          </v>
          </cell>
          <cell r="B232">
            <v>714</v>
          </cell>
          <cell r="C232">
            <v>39825</v>
          </cell>
          <cell r="D232">
            <v>714</v>
          </cell>
          <cell r="E232">
            <v>1</v>
          </cell>
        </row>
        <row r="233">
          <cell r="A233" t="str">
            <v>BSVP160K          </v>
          </cell>
          <cell r="B233">
            <v>1130</v>
          </cell>
          <cell r="C233">
            <v>39825</v>
          </cell>
          <cell r="D233">
            <v>1130</v>
          </cell>
          <cell r="E233">
            <v>1</v>
          </cell>
        </row>
        <row r="234">
          <cell r="A234" t="str">
            <v>BSVP250K          </v>
          </cell>
          <cell r="B234">
            <v>2119</v>
          </cell>
          <cell r="C234">
            <v>39825</v>
          </cell>
          <cell r="D234">
            <v>2119</v>
          </cell>
          <cell r="E234">
            <v>1</v>
          </cell>
        </row>
        <row r="235">
          <cell r="A235" t="str">
            <v>BSVQ100M</v>
          </cell>
          <cell r="B235">
            <v>522</v>
          </cell>
          <cell r="C235">
            <v>39825</v>
          </cell>
          <cell r="D235">
            <v>522</v>
          </cell>
          <cell r="E235">
            <v>1</v>
          </cell>
        </row>
        <row r="236">
          <cell r="A236" t="str">
            <v>BSVQ100P</v>
          </cell>
          <cell r="B236">
            <v>522</v>
          </cell>
          <cell r="C236">
            <v>39825</v>
          </cell>
          <cell r="D236">
            <v>522</v>
          </cell>
          <cell r="E236">
            <v>1</v>
          </cell>
        </row>
        <row r="237">
          <cell r="A237" t="str">
            <v>BSVQ160M</v>
          </cell>
          <cell r="B237">
            <v>812</v>
          </cell>
          <cell r="C237">
            <v>39825</v>
          </cell>
          <cell r="D237">
            <v>812</v>
          </cell>
          <cell r="E237">
            <v>1</v>
          </cell>
        </row>
        <row r="238">
          <cell r="A238" t="str">
            <v>BSVQ160P</v>
          </cell>
          <cell r="B238">
            <v>812</v>
          </cell>
          <cell r="C238">
            <v>39825</v>
          </cell>
          <cell r="D238">
            <v>812</v>
          </cell>
          <cell r="E238">
            <v>1</v>
          </cell>
        </row>
        <row r="239">
          <cell r="A239" t="str">
            <v>BSVQ250M</v>
          </cell>
          <cell r="B239">
            <v>1545</v>
          </cell>
          <cell r="C239">
            <v>39825</v>
          </cell>
          <cell r="D239">
            <v>1545</v>
          </cell>
          <cell r="E239">
            <v>1</v>
          </cell>
        </row>
        <row r="240">
          <cell r="A240" t="str">
            <v>BSVQ250P</v>
          </cell>
          <cell r="B240">
            <v>1545</v>
          </cell>
          <cell r="C240">
            <v>39825</v>
          </cell>
          <cell r="D240">
            <v>1545</v>
          </cell>
          <cell r="E240">
            <v>1</v>
          </cell>
        </row>
        <row r="241">
          <cell r="A241" t="str">
            <v>BWU26A15          </v>
          </cell>
          <cell r="B241">
            <v>287</v>
          </cell>
          <cell r="C241">
            <v>39825</v>
          </cell>
          <cell r="D241">
            <v>287</v>
          </cell>
          <cell r="E241">
            <v>1</v>
          </cell>
        </row>
        <row r="242">
          <cell r="A242" t="str">
            <v>BWU26A20          </v>
          </cell>
          <cell r="B242">
            <v>365</v>
          </cell>
          <cell r="C242">
            <v>39825</v>
          </cell>
          <cell r="D242">
            <v>365</v>
          </cell>
          <cell r="E242">
            <v>1</v>
          </cell>
        </row>
        <row r="243">
          <cell r="A243" t="str">
            <v>BYBC125G</v>
          </cell>
          <cell r="B243">
            <v>795</v>
          </cell>
          <cell r="C243">
            <v>39825</v>
          </cell>
          <cell r="D243">
            <v>795</v>
          </cell>
          <cell r="E243">
            <v>1</v>
          </cell>
        </row>
        <row r="244">
          <cell r="A244" t="str">
            <v>BYBC32G</v>
          </cell>
          <cell r="B244">
            <v>491</v>
          </cell>
          <cell r="C244">
            <v>39825</v>
          </cell>
          <cell r="D244">
            <v>491</v>
          </cell>
          <cell r="E244">
            <v>1</v>
          </cell>
        </row>
        <row r="245">
          <cell r="A245" t="str">
            <v>BYBC50G</v>
          </cell>
          <cell r="B245">
            <v>608</v>
          </cell>
          <cell r="C245">
            <v>39825</v>
          </cell>
          <cell r="D245">
            <v>608</v>
          </cell>
          <cell r="E245">
            <v>1</v>
          </cell>
        </row>
        <row r="246">
          <cell r="A246" t="str">
            <v>BYBC50G.P</v>
          </cell>
          <cell r="B246">
            <v>673</v>
          </cell>
          <cell r="C246">
            <v>39825</v>
          </cell>
          <cell r="D246">
            <v>673</v>
          </cell>
          <cell r="E246">
            <v>1</v>
          </cell>
        </row>
        <row r="247">
          <cell r="A247" t="str">
            <v>BYBC63G</v>
          </cell>
          <cell r="B247">
            <v>700</v>
          </cell>
          <cell r="C247">
            <v>39825</v>
          </cell>
          <cell r="D247">
            <v>700</v>
          </cell>
          <cell r="E247">
            <v>1</v>
          </cell>
        </row>
        <row r="248">
          <cell r="A248" t="str">
            <v>BYBS125D</v>
          </cell>
          <cell r="B248">
            <v>374</v>
          </cell>
          <cell r="C248">
            <v>39825</v>
          </cell>
          <cell r="D248">
            <v>374</v>
          </cell>
          <cell r="E248">
            <v>1</v>
          </cell>
        </row>
        <row r="249">
          <cell r="A249" t="str">
            <v>BYBS32D</v>
          </cell>
          <cell r="B249">
            <v>216</v>
          </cell>
          <cell r="C249">
            <v>39825</v>
          </cell>
          <cell r="D249">
            <v>216</v>
          </cell>
          <cell r="E249">
            <v>1</v>
          </cell>
        </row>
        <row r="250">
          <cell r="A250" t="str">
            <v>BYBS45D</v>
          </cell>
          <cell r="B250">
            <v>236</v>
          </cell>
          <cell r="C250">
            <v>39825</v>
          </cell>
          <cell r="D250">
            <v>236</v>
          </cell>
          <cell r="E250">
            <v>1</v>
          </cell>
        </row>
        <row r="251">
          <cell r="A251" t="str">
            <v>BYBS45D-A</v>
          </cell>
          <cell r="B251">
            <v>170</v>
          </cell>
          <cell r="C251">
            <v>39825</v>
          </cell>
          <cell r="D251">
            <v>170</v>
          </cell>
          <cell r="E251">
            <v>1</v>
          </cell>
        </row>
        <row r="252">
          <cell r="A252" t="str">
            <v>BYBS71D</v>
          </cell>
          <cell r="B252">
            <v>311</v>
          </cell>
          <cell r="C252">
            <v>39825</v>
          </cell>
          <cell r="D252">
            <v>311</v>
          </cell>
          <cell r="E252">
            <v>1</v>
          </cell>
        </row>
        <row r="253">
          <cell r="A253" t="str">
            <v>BYC125F</v>
          </cell>
          <cell r="B253">
            <v>542</v>
          </cell>
          <cell r="C253">
            <v>39825</v>
          </cell>
          <cell r="D253">
            <v>542</v>
          </cell>
          <cell r="E253">
            <v>1</v>
          </cell>
        </row>
        <row r="254">
          <cell r="A254" t="str">
            <v>BYC125K</v>
          </cell>
          <cell r="B254">
            <v>586</v>
          </cell>
          <cell r="C254">
            <v>39825</v>
          </cell>
          <cell r="D254">
            <v>586</v>
          </cell>
          <cell r="E254">
            <v>1</v>
          </cell>
        </row>
        <row r="255">
          <cell r="A255" t="str">
            <v>BYC125K-W1</v>
          </cell>
          <cell r="B255">
            <v>586</v>
          </cell>
          <cell r="C255">
            <v>39825</v>
          </cell>
          <cell r="D255">
            <v>586</v>
          </cell>
          <cell r="E255">
            <v>1</v>
          </cell>
        </row>
        <row r="256">
          <cell r="A256" t="str">
            <v>BYC125K-W2</v>
          </cell>
          <cell r="B256">
            <v>423</v>
          </cell>
          <cell r="C256">
            <v>39825</v>
          </cell>
          <cell r="D256">
            <v>423</v>
          </cell>
          <cell r="E256">
            <v>1</v>
          </cell>
        </row>
        <row r="257">
          <cell r="A257" t="str">
            <v>BYC71F</v>
          </cell>
          <cell r="B257">
            <v>457</v>
          </cell>
          <cell r="C257">
            <v>39825</v>
          </cell>
          <cell r="D257">
            <v>457</v>
          </cell>
          <cell r="E257">
            <v>1</v>
          </cell>
        </row>
        <row r="258">
          <cell r="A258" t="str">
            <v>BYC71F-W1</v>
          </cell>
          <cell r="B258">
            <v>328</v>
          </cell>
          <cell r="C258">
            <v>39825</v>
          </cell>
          <cell r="D258">
            <v>328</v>
          </cell>
          <cell r="E258">
            <v>1</v>
          </cell>
        </row>
        <row r="259">
          <cell r="A259" t="str">
            <v>BYC71F-W19</v>
          </cell>
          <cell r="B259">
            <v>457</v>
          </cell>
          <cell r="C259">
            <v>39825</v>
          </cell>
          <cell r="D259">
            <v>457</v>
          </cell>
          <cell r="E259">
            <v>1</v>
          </cell>
        </row>
        <row r="260">
          <cell r="A260" t="str">
            <v>BYCP125DJW1</v>
          </cell>
          <cell r="B260">
            <v>586</v>
          </cell>
          <cell r="C260">
            <v>39825</v>
          </cell>
          <cell r="D260">
            <v>586</v>
          </cell>
          <cell r="E260">
            <v>1</v>
          </cell>
        </row>
        <row r="261">
          <cell r="A261" t="str">
            <v>BYCQ140C</v>
          </cell>
          <cell r="B261">
            <v>423</v>
          </cell>
          <cell r="C261">
            <v>39825</v>
          </cell>
          <cell r="D261">
            <v>423</v>
          </cell>
          <cell r="E261">
            <v>1</v>
          </cell>
        </row>
        <row r="262">
          <cell r="A262" t="str">
            <v>BYFQ60B</v>
          </cell>
          <cell r="B262">
            <v>423</v>
          </cell>
          <cell r="C262">
            <v>39825</v>
          </cell>
          <cell r="D262">
            <v>423</v>
          </cell>
          <cell r="E262">
            <v>1</v>
          </cell>
        </row>
        <row r="263">
          <cell r="A263" t="str">
            <v>BYK45F</v>
          </cell>
          <cell r="B263">
            <v>440</v>
          </cell>
          <cell r="C263">
            <v>39825</v>
          </cell>
          <cell r="D263">
            <v>440</v>
          </cell>
          <cell r="E263">
            <v>1</v>
          </cell>
        </row>
        <row r="264">
          <cell r="A264" t="str">
            <v>BYK71F</v>
          </cell>
          <cell r="B264">
            <v>496</v>
          </cell>
          <cell r="C264">
            <v>39825</v>
          </cell>
          <cell r="D264">
            <v>496</v>
          </cell>
          <cell r="E264">
            <v>1</v>
          </cell>
        </row>
        <row r="265">
          <cell r="A265" t="str">
            <v>CDKS25C           </v>
          </cell>
          <cell r="B265">
            <v>483</v>
          </cell>
          <cell r="C265">
            <v>39825</v>
          </cell>
          <cell r="D265">
            <v>483</v>
          </cell>
          <cell r="E265">
            <v>1</v>
          </cell>
        </row>
        <row r="266">
          <cell r="A266" t="str">
            <v>CDKS35B           </v>
          </cell>
          <cell r="B266">
            <v>534</v>
          </cell>
          <cell r="C266">
            <v>39825</v>
          </cell>
          <cell r="D266">
            <v>534</v>
          </cell>
          <cell r="E266">
            <v>1</v>
          </cell>
        </row>
        <row r="267">
          <cell r="A267" t="str">
            <v>CDKS35C           </v>
          </cell>
          <cell r="B267">
            <v>534</v>
          </cell>
          <cell r="C267">
            <v>39825</v>
          </cell>
          <cell r="D267">
            <v>534</v>
          </cell>
          <cell r="E267">
            <v>1</v>
          </cell>
        </row>
        <row r="268">
          <cell r="A268" t="str">
            <v>CDKS50B           </v>
          </cell>
          <cell r="B268">
            <v>598</v>
          </cell>
          <cell r="C268">
            <v>39825</v>
          </cell>
          <cell r="D268">
            <v>598</v>
          </cell>
          <cell r="E268">
            <v>1</v>
          </cell>
        </row>
        <row r="269">
          <cell r="A269" t="str">
            <v>CDKS60B           </v>
          </cell>
          <cell r="B269">
            <v>656</v>
          </cell>
          <cell r="C269">
            <v>39825</v>
          </cell>
          <cell r="D269">
            <v>656</v>
          </cell>
          <cell r="E269">
            <v>1</v>
          </cell>
        </row>
        <row r="270">
          <cell r="A270" t="str">
            <v>CDX25J            </v>
          </cell>
          <cell r="B270">
            <v>528</v>
          </cell>
          <cell r="C270">
            <v>39825</v>
          </cell>
          <cell r="D270">
            <v>528</v>
          </cell>
          <cell r="E270">
            <v>1</v>
          </cell>
        </row>
        <row r="271">
          <cell r="A271" t="str">
            <v>CDX35J            </v>
          </cell>
          <cell r="B271">
            <v>585</v>
          </cell>
          <cell r="C271">
            <v>39825</v>
          </cell>
          <cell r="D271">
            <v>585</v>
          </cell>
          <cell r="E271">
            <v>1</v>
          </cell>
        </row>
        <row r="272">
          <cell r="A272" t="str">
            <v>CDX60J            </v>
          </cell>
          <cell r="B272">
            <v>717</v>
          </cell>
          <cell r="C272">
            <v>39825</v>
          </cell>
          <cell r="D272">
            <v>717</v>
          </cell>
          <cell r="E272">
            <v>1</v>
          </cell>
        </row>
        <row r="273">
          <cell r="A273" t="str">
            <v>CDXS25B           </v>
          </cell>
          <cell r="B273">
            <v>561</v>
          </cell>
          <cell r="C273">
            <v>39825</v>
          </cell>
          <cell r="D273">
            <v>561</v>
          </cell>
          <cell r="E273">
            <v>1</v>
          </cell>
        </row>
        <row r="274">
          <cell r="A274" t="str">
            <v>CDXS25C           </v>
          </cell>
          <cell r="B274">
            <v>561</v>
          </cell>
          <cell r="C274">
            <v>39825</v>
          </cell>
          <cell r="D274">
            <v>561</v>
          </cell>
          <cell r="E274">
            <v>1</v>
          </cell>
        </row>
        <row r="275">
          <cell r="A275" t="str">
            <v>CDXS50B           </v>
          </cell>
          <cell r="B275">
            <v>699</v>
          </cell>
          <cell r="C275">
            <v>39825</v>
          </cell>
          <cell r="D275">
            <v>699</v>
          </cell>
          <cell r="E275">
            <v>1</v>
          </cell>
        </row>
        <row r="276">
          <cell r="A276" t="str">
            <v>CDXS60B           </v>
          </cell>
          <cell r="B276">
            <v>762</v>
          </cell>
          <cell r="C276">
            <v>39825</v>
          </cell>
          <cell r="D276">
            <v>762</v>
          </cell>
          <cell r="E276">
            <v>1</v>
          </cell>
        </row>
        <row r="277">
          <cell r="A277" t="str">
            <v>CDXS60C           </v>
          </cell>
          <cell r="B277">
            <v>762</v>
          </cell>
          <cell r="C277">
            <v>39825</v>
          </cell>
          <cell r="D277">
            <v>762</v>
          </cell>
          <cell r="E277">
            <v>1</v>
          </cell>
        </row>
        <row r="278">
          <cell r="A278" t="str">
            <v>CTXG50E-S         </v>
          </cell>
          <cell r="B278">
            <v>1078</v>
          </cell>
          <cell r="C278">
            <v>39825</v>
          </cell>
          <cell r="D278">
            <v>1078</v>
          </cell>
          <cell r="E278">
            <v>1</v>
          </cell>
        </row>
        <row r="279">
          <cell r="A279" t="str">
            <v>CTXG50J-S</v>
          </cell>
          <cell r="B279">
            <v>1454</v>
          </cell>
          <cell r="C279">
            <v>39825</v>
          </cell>
          <cell r="D279">
            <v>1454</v>
          </cell>
          <cell r="E279">
            <v>1</v>
          </cell>
        </row>
        <row r="280">
          <cell r="A280" t="str">
            <v>CTXG50E-W         </v>
          </cell>
          <cell r="B280">
            <v>1078</v>
          </cell>
          <cell r="C280">
            <v>39825</v>
          </cell>
          <cell r="D280">
            <v>1078</v>
          </cell>
          <cell r="E280">
            <v>1</v>
          </cell>
        </row>
        <row r="281">
          <cell r="A281" t="str">
            <v>CTXG50J-W</v>
          </cell>
          <cell r="B281">
            <v>1218</v>
          </cell>
          <cell r="C281">
            <v>39825</v>
          </cell>
          <cell r="D281">
            <v>1218</v>
          </cell>
          <cell r="E281">
            <v>1</v>
          </cell>
        </row>
        <row r="282">
          <cell r="A282" t="str">
            <v>CTXS50DL          </v>
          </cell>
          <cell r="B282">
            <v>910</v>
          </cell>
          <cell r="C282">
            <v>39825</v>
          </cell>
          <cell r="D282">
            <v>910</v>
          </cell>
          <cell r="E282">
            <v>1</v>
          </cell>
        </row>
        <row r="283">
          <cell r="A283" t="str">
            <v>CTXS50DW          </v>
          </cell>
          <cell r="B283">
            <v>910</v>
          </cell>
          <cell r="C283">
            <v>39825</v>
          </cell>
          <cell r="D283">
            <v>910</v>
          </cell>
          <cell r="E283">
            <v>1</v>
          </cell>
        </row>
        <row r="284">
          <cell r="A284" t="str">
            <v>CTXU25G</v>
          </cell>
          <cell r="B284">
            <v>515</v>
          </cell>
          <cell r="C284">
            <v>39825</v>
          </cell>
          <cell r="D284">
            <v>515</v>
          </cell>
          <cell r="E284">
            <v>1</v>
          </cell>
        </row>
        <row r="285">
          <cell r="A285" t="str">
            <v>CTXU35G</v>
          </cell>
          <cell r="B285">
            <v>567</v>
          </cell>
          <cell r="C285">
            <v>39825</v>
          </cell>
          <cell r="D285">
            <v>567</v>
          </cell>
          <cell r="E285">
            <v>1</v>
          </cell>
        </row>
        <row r="286">
          <cell r="A286" t="str">
            <v>CTXU42G</v>
          </cell>
          <cell r="B286">
            <v>630</v>
          </cell>
          <cell r="C286">
            <v>39825</v>
          </cell>
          <cell r="D286">
            <v>630</v>
          </cell>
          <cell r="E286">
            <v>1</v>
          </cell>
        </row>
        <row r="287">
          <cell r="A287" t="str">
            <v>CTXU50G</v>
          </cell>
          <cell r="B287">
            <v>1208</v>
          </cell>
          <cell r="C287">
            <v>39825</v>
          </cell>
          <cell r="D287">
            <v>1208</v>
          </cell>
          <cell r="E287">
            <v>1</v>
          </cell>
        </row>
        <row r="288">
          <cell r="A288" t="str">
            <v>CVXU25G</v>
          </cell>
          <cell r="B288">
            <v>928</v>
          </cell>
          <cell r="C288">
            <v>39825</v>
          </cell>
          <cell r="D288">
            <v>928</v>
          </cell>
          <cell r="E288">
            <v>1</v>
          </cell>
        </row>
        <row r="289">
          <cell r="A289" t="str">
            <v>CVXU35G</v>
          </cell>
          <cell r="B289">
            <v>1033</v>
          </cell>
          <cell r="C289">
            <v>39825</v>
          </cell>
          <cell r="D289">
            <v>1033</v>
          </cell>
          <cell r="E289">
            <v>1</v>
          </cell>
        </row>
        <row r="290">
          <cell r="A290" t="str">
            <v>CVXU50G</v>
          </cell>
          <cell r="B290">
            <v>1918</v>
          </cell>
          <cell r="C290">
            <v>39825</v>
          </cell>
          <cell r="D290">
            <v>1918</v>
          </cell>
          <cell r="E290">
            <v>1</v>
          </cell>
        </row>
        <row r="291">
          <cell r="A291" t="str">
            <v>DACMS2.XX         </v>
          </cell>
          <cell r="B291">
            <v>134</v>
          </cell>
          <cell r="C291">
            <v>39825</v>
          </cell>
          <cell r="D291">
            <v>134</v>
          </cell>
          <cell r="E291">
            <v>1</v>
          </cell>
        </row>
        <row r="292">
          <cell r="A292" t="str">
            <v>DAM002A51         </v>
          </cell>
          <cell r="B292">
            <v>1701</v>
          </cell>
          <cell r="C292">
            <v>39825</v>
          </cell>
          <cell r="D292">
            <v>1701</v>
          </cell>
          <cell r="E292">
            <v>1</v>
          </cell>
        </row>
        <row r="293">
          <cell r="A293" t="str">
            <v>DAM003A51         </v>
          </cell>
          <cell r="B293">
            <v>1701</v>
          </cell>
          <cell r="C293">
            <v>39825</v>
          </cell>
          <cell r="D293">
            <v>1701</v>
          </cell>
          <cell r="E293">
            <v>1</v>
          </cell>
        </row>
        <row r="294">
          <cell r="A294" t="str">
            <v>DAM004A51         </v>
          </cell>
          <cell r="B294">
            <v>1701</v>
          </cell>
          <cell r="C294">
            <v>39825</v>
          </cell>
          <cell r="D294">
            <v>1701</v>
          </cell>
          <cell r="E294">
            <v>1</v>
          </cell>
        </row>
        <row r="295">
          <cell r="A295" t="str">
            <v>DAM101A51         </v>
          </cell>
          <cell r="B295">
            <v>775</v>
          </cell>
          <cell r="C295">
            <v>39825</v>
          </cell>
          <cell r="D295">
            <v>775</v>
          </cell>
          <cell r="E295">
            <v>1</v>
          </cell>
        </row>
        <row r="296">
          <cell r="A296" t="str">
            <v>DAM411A1          </v>
          </cell>
          <cell r="B296">
            <v>1737</v>
          </cell>
          <cell r="C296">
            <v>39825</v>
          </cell>
          <cell r="D296">
            <v>1737</v>
          </cell>
          <cell r="E296">
            <v>1</v>
          </cell>
        </row>
        <row r="297">
          <cell r="A297" t="str">
            <v>DAM411B51         </v>
          </cell>
          <cell r="B297">
            <v>1737</v>
          </cell>
          <cell r="C297">
            <v>39825</v>
          </cell>
          <cell r="D297">
            <v>1737</v>
          </cell>
          <cell r="E297">
            <v>1</v>
          </cell>
        </row>
        <row r="298">
          <cell r="A298" t="str">
            <v>DAM412B51         </v>
          </cell>
          <cell r="B298">
            <v>809</v>
          </cell>
          <cell r="C298">
            <v>39825</v>
          </cell>
          <cell r="D298">
            <v>809</v>
          </cell>
          <cell r="E298">
            <v>1</v>
          </cell>
        </row>
        <row r="299">
          <cell r="A299" t="str">
            <v>DAM602A51         </v>
          </cell>
          <cell r="B299">
            <v>7842</v>
          </cell>
          <cell r="C299">
            <v>39825</v>
          </cell>
          <cell r="D299">
            <v>7842</v>
          </cell>
          <cell r="E299">
            <v>1</v>
          </cell>
        </row>
        <row r="300">
          <cell r="A300" t="str">
            <v>DAM602A52         </v>
          </cell>
          <cell r="B300">
            <v>6481</v>
          </cell>
          <cell r="C300">
            <v>39825</v>
          </cell>
          <cell r="D300">
            <v>6481</v>
          </cell>
          <cell r="E300">
            <v>1</v>
          </cell>
        </row>
        <row r="301">
          <cell r="A301" t="str">
            <v>DAM602A53         </v>
          </cell>
          <cell r="B301">
            <v>6738</v>
          </cell>
          <cell r="C301">
            <v>39825</v>
          </cell>
          <cell r="D301">
            <v>6738</v>
          </cell>
          <cell r="E301">
            <v>1</v>
          </cell>
        </row>
        <row r="302">
          <cell r="A302" t="str">
            <v>DAM602B51         </v>
          </cell>
          <cell r="B302">
            <v>5276</v>
          </cell>
          <cell r="C302">
            <v>39825</v>
          </cell>
          <cell r="D302">
            <v>5276</v>
          </cell>
          <cell r="E302">
            <v>1</v>
          </cell>
        </row>
        <row r="303">
          <cell r="A303" t="str">
            <v>DAM602B52         </v>
          </cell>
          <cell r="B303">
            <v>3414</v>
          </cell>
          <cell r="C303">
            <v>39825</v>
          </cell>
          <cell r="D303">
            <v>3414</v>
          </cell>
          <cell r="E303">
            <v>1</v>
          </cell>
        </row>
        <row r="304">
          <cell r="A304" t="str">
            <v>DCKCW2T3V         </v>
          </cell>
          <cell r="B304">
            <v>134</v>
          </cell>
          <cell r="C304">
            <v>39825</v>
          </cell>
          <cell r="D304">
            <v>134</v>
          </cell>
          <cell r="E304">
            <v>1</v>
          </cell>
        </row>
        <row r="305">
          <cell r="A305" t="str">
            <v>DCP600TA          </v>
          </cell>
          <cell r="B305">
            <v>158</v>
          </cell>
          <cell r="C305">
            <v>39825</v>
          </cell>
          <cell r="D305">
            <v>158</v>
          </cell>
          <cell r="E305">
            <v>1</v>
          </cell>
        </row>
        <row r="306">
          <cell r="A306" t="str">
            <v>DCP900FA          </v>
          </cell>
          <cell r="B306">
            <v>243</v>
          </cell>
          <cell r="C306">
            <v>39825</v>
          </cell>
          <cell r="D306">
            <v>243</v>
          </cell>
          <cell r="E306">
            <v>1</v>
          </cell>
        </row>
        <row r="307">
          <cell r="A307" t="str">
            <v>DCP900TA          </v>
          </cell>
          <cell r="B307">
            <v>243</v>
          </cell>
          <cell r="C307">
            <v>39825</v>
          </cell>
          <cell r="D307">
            <v>243</v>
          </cell>
          <cell r="E307">
            <v>1</v>
          </cell>
        </row>
        <row r="308">
          <cell r="A308" t="str">
            <v>DCS002A51         </v>
          </cell>
          <cell r="B308">
            <v>2940</v>
          </cell>
          <cell r="C308">
            <v>39825</v>
          </cell>
          <cell r="D308">
            <v>2940</v>
          </cell>
          <cell r="E308">
            <v>1</v>
          </cell>
        </row>
        <row r="309">
          <cell r="A309" t="str">
            <v>DCS002B51         </v>
          </cell>
          <cell r="B309">
            <v>2940</v>
          </cell>
          <cell r="C309">
            <v>39825</v>
          </cell>
          <cell r="D309">
            <v>2940</v>
          </cell>
          <cell r="E309">
            <v>1</v>
          </cell>
        </row>
        <row r="310">
          <cell r="A310" t="str">
            <v>DCS002C51         </v>
          </cell>
          <cell r="B310">
            <v>2430</v>
          </cell>
          <cell r="C310">
            <v>39825</v>
          </cell>
          <cell r="D310">
            <v>2430</v>
          </cell>
          <cell r="E310">
            <v>1</v>
          </cell>
        </row>
        <row r="311">
          <cell r="A311" t="str">
            <v>DCS004A51         </v>
          </cell>
          <cell r="B311">
            <v>2673</v>
          </cell>
          <cell r="C311">
            <v>39825</v>
          </cell>
          <cell r="D311">
            <v>2673</v>
          </cell>
          <cell r="E311">
            <v>1</v>
          </cell>
        </row>
        <row r="312">
          <cell r="A312" t="str">
            <v>DCS301B51         </v>
          </cell>
          <cell r="B312">
            <v>722</v>
          </cell>
          <cell r="C312">
            <v>39825</v>
          </cell>
          <cell r="D312">
            <v>722</v>
          </cell>
          <cell r="E312">
            <v>1</v>
          </cell>
        </row>
        <row r="313">
          <cell r="A313" t="str">
            <v>DCS301B61         </v>
          </cell>
          <cell r="B313">
            <v>367</v>
          </cell>
          <cell r="C313">
            <v>39825</v>
          </cell>
          <cell r="D313">
            <v>367</v>
          </cell>
          <cell r="E313">
            <v>1</v>
          </cell>
        </row>
        <row r="314">
          <cell r="A314" t="str">
            <v>DCS302A51         </v>
          </cell>
          <cell r="B314">
            <v>1718</v>
          </cell>
          <cell r="C314">
            <v>39825</v>
          </cell>
          <cell r="D314">
            <v>1718</v>
          </cell>
          <cell r="E314">
            <v>1</v>
          </cell>
        </row>
        <row r="315">
          <cell r="A315" t="str">
            <v>DCS302A52         </v>
          </cell>
          <cell r="B315">
            <v>197</v>
          </cell>
          <cell r="C315">
            <v>39825</v>
          </cell>
          <cell r="D315">
            <v>197</v>
          </cell>
          <cell r="E315">
            <v>1</v>
          </cell>
        </row>
        <row r="316">
          <cell r="A316" t="str">
            <v>DCS302B51         </v>
          </cell>
          <cell r="B316">
            <v>1718</v>
          </cell>
          <cell r="C316">
            <v>39825</v>
          </cell>
          <cell r="D316">
            <v>1718</v>
          </cell>
          <cell r="E316">
            <v>1</v>
          </cell>
        </row>
        <row r="317">
          <cell r="A317" t="str">
            <v>DCS302B61         </v>
          </cell>
          <cell r="B317">
            <v>556</v>
          </cell>
          <cell r="C317">
            <v>39825</v>
          </cell>
          <cell r="D317">
            <v>556</v>
          </cell>
          <cell r="E317">
            <v>1</v>
          </cell>
        </row>
        <row r="318">
          <cell r="A318" t="str">
            <v>DCS302C51         </v>
          </cell>
          <cell r="B318">
            <v>1234</v>
          </cell>
          <cell r="C318">
            <v>39825</v>
          </cell>
          <cell r="D318">
            <v>1234</v>
          </cell>
          <cell r="E318">
            <v>1</v>
          </cell>
        </row>
        <row r="319">
          <cell r="A319" t="str">
            <v>DCS601A51         </v>
          </cell>
          <cell r="B319">
            <v>3499</v>
          </cell>
          <cell r="C319">
            <v>39825</v>
          </cell>
          <cell r="D319">
            <v>3499</v>
          </cell>
          <cell r="E319">
            <v>1</v>
          </cell>
        </row>
        <row r="320">
          <cell r="A320" t="str">
            <v>DCS601A51R        </v>
          </cell>
          <cell r="B320">
            <v>2894</v>
          </cell>
          <cell r="C320">
            <v>39825</v>
          </cell>
          <cell r="D320">
            <v>2894</v>
          </cell>
          <cell r="E320">
            <v>1</v>
          </cell>
        </row>
        <row r="321">
          <cell r="A321" t="str">
            <v>DCS601A52         </v>
          </cell>
          <cell r="B321">
            <v>972</v>
          </cell>
          <cell r="C321">
            <v>39825</v>
          </cell>
          <cell r="D321">
            <v>972</v>
          </cell>
          <cell r="E321">
            <v>1</v>
          </cell>
        </row>
        <row r="322">
          <cell r="A322" t="str">
            <v>DCS601B51         </v>
          </cell>
          <cell r="B322">
            <v>3499</v>
          </cell>
          <cell r="C322">
            <v>39825</v>
          </cell>
          <cell r="D322">
            <v>3499</v>
          </cell>
          <cell r="E322">
            <v>1</v>
          </cell>
        </row>
        <row r="323">
          <cell r="A323" t="str">
            <v>DCS601C51         </v>
          </cell>
          <cell r="B323">
            <v>2673</v>
          </cell>
          <cell r="C323">
            <v>39825</v>
          </cell>
          <cell r="D323">
            <v>2673</v>
          </cell>
          <cell r="E323">
            <v>1</v>
          </cell>
        </row>
        <row r="324">
          <cell r="A324" t="str">
            <v>DDS501A51         </v>
          </cell>
          <cell r="B324">
            <v>2617</v>
          </cell>
          <cell r="C324">
            <v>39825</v>
          </cell>
          <cell r="D324">
            <v>2617</v>
          </cell>
          <cell r="E324">
            <v>1</v>
          </cell>
        </row>
        <row r="325">
          <cell r="A325" t="str">
            <v>DEC101A51         </v>
          </cell>
          <cell r="B325">
            <v>863</v>
          </cell>
          <cell r="C325">
            <v>39825</v>
          </cell>
          <cell r="D325">
            <v>863</v>
          </cell>
          <cell r="E325">
            <v>1</v>
          </cell>
        </row>
        <row r="326">
          <cell r="A326" t="str">
            <v>DEC102A51         </v>
          </cell>
          <cell r="B326">
            <v>950</v>
          </cell>
          <cell r="C326">
            <v>39825</v>
          </cell>
          <cell r="D326">
            <v>950</v>
          </cell>
          <cell r="E326">
            <v>1</v>
          </cell>
        </row>
        <row r="327">
          <cell r="A327" t="str">
            <v>DICN              </v>
          </cell>
          <cell r="B327">
            <v>277</v>
          </cell>
          <cell r="C327">
            <v>39825</v>
          </cell>
          <cell r="D327">
            <v>277</v>
          </cell>
          <cell r="E327">
            <v>1</v>
          </cell>
        </row>
        <row r="328">
          <cell r="A328" t="str">
            <v>DMS502A51         </v>
          </cell>
          <cell r="B328">
            <v>7484</v>
          </cell>
          <cell r="C328">
            <v>39825</v>
          </cell>
          <cell r="D328">
            <v>7484</v>
          </cell>
          <cell r="E328">
            <v>1</v>
          </cell>
        </row>
        <row r="329">
          <cell r="A329" t="str">
            <v>DMS504B51         </v>
          </cell>
          <cell r="B329">
            <v>1706</v>
          </cell>
          <cell r="C329">
            <v>39825</v>
          </cell>
          <cell r="D329">
            <v>1706</v>
          </cell>
          <cell r="E329">
            <v>1</v>
          </cell>
        </row>
        <row r="330">
          <cell r="A330" t="str">
            <v>DPC001A51         </v>
          </cell>
          <cell r="B330">
            <v>2965</v>
          </cell>
          <cell r="C330">
            <v>39825</v>
          </cell>
          <cell r="D330">
            <v>2965</v>
          </cell>
          <cell r="E330">
            <v>1</v>
          </cell>
        </row>
        <row r="331">
          <cell r="A331" t="str">
            <v>DPC001B51         </v>
          </cell>
          <cell r="B331">
            <v>3876</v>
          </cell>
          <cell r="C331">
            <v>39825</v>
          </cell>
          <cell r="D331">
            <v>3876</v>
          </cell>
          <cell r="E331">
            <v>1</v>
          </cell>
        </row>
        <row r="332">
          <cell r="A332" t="str">
            <v>DPC501A517        </v>
          </cell>
          <cell r="B332">
            <v>1426</v>
          </cell>
          <cell r="C332">
            <v>39825</v>
          </cell>
          <cell r="D332">
            <v>1426</v>
          </cell>
          <cell r="E332">
            <v>1</v>
          </cell>
        </row>
        <row r="333">
          <cell r="A333" t="str">
            <v>DPF201A51         </v>
          </cell>
          <cell r="B333">
            <v>3516</v>
          </cell>
          <cell r="C333">
            <v>39825</v>
          </cell>
          <cell r="D333">
            <v>3516</v>
          </cell>
          <cell r="E333">
            <v>1</v>
          </cell>
        </row>
        <row r="334">
          <cell r="A334" t="str">
            <v>DPF201A52         </v>
          </cell>
          <cell r="B334">
            <v>1183</v>
          </cell>
          <cell r="C334">
            <v>39825</v>
          </cell>
          <cell r="D334">
            <v>1183</v>
          </cell>
          <cell r="E334">
            <v>1</v>
          </cell>
        </row>
        <row r="335">
          <cell r="A335" t="str">
            <v>DPF201A53         </v>
          </cell>
          <cell r="B335">
            <v>841</v>
          </cell>
          <cell r="C335">
            <v>39825</v>
          </cell>
          <cell r="D335">
            <v>841</v>
          </cell>
          <cell r="E335">
            <v>1</v>
          </cell>
        </row>
        <row r="336">
          <cell r="A336" t="str">
            <v>DST301B51         </v>
          </cell>
          <cell r="B336">
            <v>904</v>
          </cell>
          <cell r="C336">
            <v>39825</v>
          </cell>
          <cell r="D336">
            <v>904</v>
          </cell>
          <cell r="E336">
            <v>1</v>
          </cell>
        </row>
        <row r="337">
          <cell r="A337" t="str">
            <v>DST301B61         </v>
          </cell>
          <cell r="B337">
            <v>442</v>
          </cell>
          <cell r="C337">
            <v>39825</v>
          </cell>
          <cell r="D337">
            <v>442</v>
          </cell>
          <cell r="E337">
            <v>1</v>
          </cell>
        </row>
        <row r="338">
          <cell r="A338" t="str">
            <v>DTA102A51         </v>
          </cell>
          <cell r="B338">
            <v>445</v>
          </cell>
          <cell r="C338">
            <v>39825</v>
          </cell>
          <cell r="D338">
            <v>445</v>
          </cell>
          <cell r="E338">
            <v>1</v>
          </cell>
        </row>
        <row r="339">
          <cell r="A339" t="str">
            <v>DTA102A52         </v>
          </cell>
          <cell r="B339">
            <v>168</v>
          </cell>
          <cell r="C339">
            <v>39825</v>
          </cell>
          <cell r="D339">
            <v>168</v>
          </cell>
          <cell r="E339">
            <v>1</v>
          </cell>
        </row>
        <row r="340">
          <cell r="A340" t="str">
            <v>DTA103A51         </v>
          </cell>
          <cell r="B340">
            <v>603</v>
          </cell>
          <cell r="C340">
            <v>39825</v>
          </cell>
          <cell r="D340">
            <v>603</v>
          </cell>
          <cell r="E340">
            <v>1</v>
          </cell>
        </row>
        <row r="341">
          <cell r="A341" t="str">
            <v>DTA104A51         </v>
          </cell>
          <cell r="B341">
            <v>260</v>
          </cell>
          <cell r="C341">
            <v>39825</v>
          </cell>
          <cell r="D341">
            <v>260</v>
          </cell>
          <cell r="E341">
            <v>1</v>
          </cell>
        </row>
        <row r="342">
          <cell r="A342" t="str">
            <v>DTA104A52         </v>
          </cell>
          <cell r="B342">
            <v>311</v>
          </cell>
          <cell r="C342">
            <v>39825</v>
          </cell>
          <cell r="D342">
            <v>311</v>
          </cell>
          <cell r="E342">
            <v>1</v>
          </cell>
        </row>
        <row r="343">
          <cell r="A343" t="str">
            <v>DTA104A53         </v>
          </cell>
          <cell r="B343">
            <v>143</v>
          </cell>
          <cell r="C343">
            <v>39825</v>
          </cell>
          <cell r="D343">
            <v>143</v>
          </cell>
          <cell r="E343">
            <v>1</v>
          </cell>
        </row>
        <row r="344">
          <cell r="A344" t="str">
            <v>DTA104A61         </v>
          </cell>
          <cell r="B344">
            <v>435</v>
          </cell>
          <cell r="C344">
            <v>39825</v>
          </cell>
          <cell r="D344">
            <v>435</v>
          </cell>
          <cell r="E344">
            <v>1</v>
          </cell>
        </row>
        <row r="345">
          <cell r="A345" t="str">
            <v>DTA104A62         </v>
          </cell>
          <cell r="B345">
            <v>435</v>
          </cell>
          <cell r="C345">
            <v>39825</v>
          </cell>
          <cell r="D345">
            <v>435</v>
          </cell>
          <cell r="E345">
            <v>1</v>
          </cell>
        </row>
        <row r="346">
          <cell r="A346" t="str">
            <v>DTA106A61         </v>
          </cell>
          <cell r="B346">
            <v>182</v>
          </cell>
          <cell r="C346">
            <v>39825</v>
          </cell>
          <cell r="D346">
            <v>182</v>
          </cell>
          <cell r="E346">
            <v>1</v>
          </cell>
        </row>
        <row r="347">
          <cell r="A347" t="str">
            <v>DTA106A62         </v>
          </cell>
          <cell r="B347">
            <v>182</v>
          </cell>
          <cell r="C347">
            <v>39825</v>
          </cell>
          <cell r="D347">
            <v>182</v>
          </cell>
          <cell r="E347">
            <v>1</v>
          </cell>
        </row>
        <row r="348">
          <cell r="A348" t="str">
            <v>DTA107A55         </v>
          </cell>
          <cell r="B348">
            <v>608</v>
          </cell>
          <cell r="C348">
            <v>39825</v>
          </cell>
          <cell r="D348">
            <v>608</v>
          </cell>
          <cell r="E348">
            <v>1</v>
          </cell>
        </row>
        <row r="349">
          <cell r="A349" t="str">
            <v>DTA109A51         </v>
          </cell>
          <cell r="B349">
            <v>868</v>
          </cell>
          <cell r="C349">
            <v>39825</v>
          </cell>
          <cell r="D349">
            <v>868</v>
          </cell>
          <cell r="E349">
            <v>1</v>
          </cell>
        </row>
        <row r="350">
          <cell r="A350" t="str">
            <v>DTA112B51         </v>
          </cell>
          <cell r="B350">
            <v>192</v>
          </cell>
          <cell r="C350">
            <v>39825</v>
          </cell>
          <cell r="D350">
            <v>192</v>
          </cell>
          <cell r="E350">
            <v>1</v>
          </cell>
        </row>
        <row r="351">
          <cell r="A351" t="str">
            <v>DTA113A51         </v>
          </cell>
          <cell r="B351">
            <v>605</v>
          </cell>
          <cell r="C351">
            <v>39825</v>
          </cell>
          <cell r="D351">
            <v>605</v>
          </cell>
          <cell r="E351">
            <v>1</v>
          </cell>
        </row>
        <row r="352">
          <cell r="A352" t="str">
            <v>DTA113B51         </v>
          </cell>
          <cell r="B352">
            <v>790</v>
          </cell>
          <cell r="C352">
            <v>39825</v>
          </cell>
          <cell r="D352">
            <v>790</v>
          </cell>
          <cell r="E352">
            <v>1</v>
          </cell>
        </row>
        <row r="353">
          <cell r="A353" t="str">
            <v>E2MV03A6          </v>
          </cell>
          <cell r="B353">
            <v>182</v>
          </cell>
          <cell r="C353">
            <v>39825</v>
          </cell>
          <cell r="D353">
            <v>182</v>
          </cell>
          <cell r="E353">
            <v>1</v>
          </cell>
        </row>
        <row r="354">
          <cell r="A354" t="str">
            <v>E2MV06A6          </v>
          </cell>
          <cell r="B354">
            <v>195</v>
          </cell>
          <cell r="C354">
            <v>39825</v>
          </cell>
          <cell r="D354">
            <v>195</v>
          </cell>
          <cell r="E354">
            <v>1</v>
          </cell>
        </row>
        <row r="355">
          <cell r="A355" t="str">
            <v>E2MV10A6          </v>
          </cell>
          <cell r="B355">
            <v>208</v>
          </cell>
          <cell r="C355">
            <v>39825</v>
          </cell>
          <cell r="D355">
            <v>208</v>
          </cell>
          <cell r="E355">
            <v>1</v>
          </cell>
        </row>
        <row r="356">
          <cell r="A356" t="str">
            <v>E2MV207A6         </v>
          </cell>
          <cell r="B356">
            <v>81</v>
          </cell>
          <cell r="C356">
            <v>39825</v>
          </cell>
          <cell r="D356">
            <v>81</v>
          </cell>
          <cell r="E356">
            <v>1</v>
          </cell>
        </row>
        <row r="357">
          <cell r="A357" t="str">
            <v>E2MV210A6         </v>
          </cell>
          <cell r="B357">
            <v>86</v>
          </cell>
          <cell r="C357">
            <v>39825</v>
          </cell>
          <cell r="D357">
            <v>86</v>
          </cell>
          <cell r="E357">
            <v>1</v>
          </cell>
        </row>
        <row r="358">
          <cell r="A358" t="str">
            <v>E2MV307A6         </v>
          </cell>
          <cell r="B358">
            <v>148</v>
          </cell>
          <cell r="C358">
            <v>39825</v>
          </cell>
          <cell r="D358">
            <v>148</v>
          </cell>
          <cell r="E358">
            <v>1</v>
          </cell>
        </row>
        <row r="359">
          <cell r="A359" t="str">
            <v>E2MV310A6         </v>
          </cell>
          <cell r="B359">
            <v>148</v>
          </cell>
          <cell r="C359">
            <v>39825</v>
          </cell>
          <cell r="D359">
            <v>148</v>
          </cell>
          <cell r="E359">
            <v>1</v>
          </cell>
        </row>
        <row r="360">
          <cell r="A360" t="str">
            <v>E4MV03A6          </v>
          </cell>
          <cell r="B360">
            <v>338</v>
          </cell>
          <cell r="C360">
            <v>39825</v>
          </cell>
          <cell r="D360">
            <v>338</v>
          </cell>
          <cell r="E360">
            <v>1</v>
          </cell>
        </row>
        <row r="361">
          <cell r="A361" t="str">
            <v>E4MV06A6          </v>
          </cell>
          <cell r="B361">
            <v>351</v>
          </cell>
          <cell r="C361">
            <v>39825</v>
          </cell>
          <cell r="D361">
            <v>351</v>
          </cell>
          <cell r="E361">
            <v>1</v>
          </cell>
        </row>
        <row r="362">
          <cell r="A362" t="str">
            <v>E4MV10A6          </v>
          </cell>
          <cell r="B362">
            <v>368</v>
          </cell>
          <cell r="C362">
            <v>39825</v>
          </cell>
          <cell r="D362">
            <v>368</v>
          </cell>
          <cell r="E362">
            <v>1</v>
          </cell>
        </row>
        <row r="363">
          <cell r="A363" t="str">
            <v>EAH04A6           </v>
          </cell>
          <cell r="B363">
            <v>139</v>
          </cell>
          <cell r="C363">
            <v>39825</v>
          </cell>
          <cell r="D363">
            <v>139</v>
          </cell>
          <cell r="E363">
            <v>1</v>
          </cell>
        </row>
        <row r="364">
          <cell r="A364" t="str">
            <v>EAH07A6           </v>
          </cell>
          <cell r="B364">
            <v>156</v>
          </cell>
          <cell r="C364">
            <v>39825</v>
          </cell>
          <cell r="D364">
            <v>156</v>
          </cell>
          <cell r="E364">
            <v>1</v>
          </cell>
        </row>
        <row r="365">
          <cell r="A365" t="str">
            <v>EAH10A6           </v>
          </cell>
          <cell r="B365">
            <v>205</v>
          </cell>
          <cell r="C365">
            <v>39825</v>
          </cell>
          <cell r="D365">
            <v>205</v>
          </cell>
          <cell r="E365">
            <v>1</v>
          </cell>
        </row>
        <row r="366">
          <cell r="A366" t="str">
            <v>EAIDF02A6         </v>
          </cell>
          <cell r="B366">
            <v>167</v>
          </cell>
          <cell r="C366">
            <v>39825</v>
          </cell>
          <cell r="D366">
            <v>167</v>
          </cell>
          <cell r="E366">
            <v>1</v>
          </cell>
        </row>
        <row r="367">
          <cell r="A367" t="str">
            <v>EAIDF03A6         </v>
          </cell>
          <cell r="B367">
            <v>203</v>
          </cell>
          <cell r="C367">
            <v>39825</v>
          </cell>
          <cell r="D367">
            <v>203</v>
          </cell>
          <cell r="E367">
            <v>1</v>
          </cell>
        </row>
        <row r="368">
          <cell r="A368" t="str">
            <v>EAIDF06A6         </v>
          </cell>
          <cell r="B368">
            <v>254</v>
          </cell>
          <cell r="C368">
            <v>39825</v>
          </cell>
          <cell r="D368">
            <v>254</v>
          </cell>
          <cell r="E368">
            <v>1</v>
          </cell>
        </row>
        <row r="369">
          <cell r="A369" t="str">
            <v>EAIDF10A6         </v>
          </cell>
          <cell r="B369">
            <v>301</v>
          </cell>
          <cell r="C369">
            <v>39825</v>
          </cell>
          <cell r="D369">
            <v>301</v>
          </cell>
          <cell r="E369">
            <v>1</v>
          </cell>
        </row>
        <row r="370">
          <cell r="A370" t="str">
            <v>EC8100A           </v>
          </cell>
          <cell r="B370">
            <v>73</v>
          </cell>
          <cell r="C370">
            <v>39825</v>
          </cell>
          <cell r="D370">
            <v>73</v>
          </cell>
          <cell r="E370">
            <v>1</v>
          </cell>
        </row>
        <row r="371">
          <cell r="A371" t="str">
            <v>ECB1MUW           </v>
          </cell>
          <cell r="B371">
            <v>2673</v>
          </cell>
          <cell r="C371">
            <v>39825</v>
          </cell>
          <cell r="D371">
            <v>2673</v>
          </cell>
          <cell r="E371">
            <v>1</v>
          </cell>
        </row>
        <row r="372">
          <cell r="A372" t="str">
            <v>ECB2MUW           </v>
          </cell>
          <cell r="B372">
            <v>2673</v>
          </cell>
          <cell r="C372">
            <v>39825</v>
          </cell>
          <cell r="D372">
            <v>2673</v>
          </cell>
          <cell r="E372">
            <v>1</v>
          </cell>
        </row>
        <row r="373">
          <cell r="A373" t="str">
            <v>ECB3MUW           </v>
          </cell>
          <cell r="B373">
            <v>2673</v>
          </cell>
          <cell r="C373">
            <v>39825</v>
          </cell>
          <cell r="D373">
            <v>2673</v>
          </cell>
          <cell r="E373">
            <v>1</v>
          </cell>
        </row>
        <row r="374">
          <cell r="A374" t="str">
            <v>ECFWDER6          </v>
          </cell>
          <cell r="B374">
            <v>212</v>
          </cell>
          <cell r="C374">
            <v>39825</v>
          </cell>
          <cell r="D374">
            <v>212</v>
          </cell>
          <cell r="E374">
            <v>1</v>
          </cell>
        </row>
        <row r="375">
          <cell r="A375" t="str">
            <v>ECFWEB6           </v>
          </cell>
          <cell r="B375">
            <v>97</v>
          </cell>
          <cell r="C375">
            <v>39825</v>
          </cell>
          <cell r="D375">
            <v>97</v>
          </cell>
          <cell r="E375">
            <v>1</v>
          </cell>
        </row>
        <row r="376">
          <cell r="A376" t="str">
            <v>ECFWEMS6          </v>
          </cell>
          <cell r="B376">
            <v>165</v>
          </cell>
          <cell r="C376">
            <v>39825</v>
          </cell>
          <cell r="D376">
            <v>165</v>
          </cell>
          <cell r="E376">
            <v>1</v>
          </cell>
        </row>
        <row r="377">
          <cell r="A377" t="str">
            <v>ECFWER6           </v>
          </cell>
          <cell r="B377">
            <v>97</v>
          </cell>
          <cell r="C377">
            <v>39825</v>
          </cell>
          <cell r="D377">
            <v>97</v>
          </cell>
          <cell r="E377">
            <v>1</v>
          </cell>
        </row>
        <row r="378">
          <cell r="A378" t="str">
            <v>ECFWMB6           </v>
          </cell>
          <cell r="B378">
            <v>38</v>
          </cell>
          <cell r="C378">
            <v>39825</v>
          </cell>
          <cell r="D378">
            <v>38</v>
          </cell>
          <cell r="E378">
            <v>1</v>
          </cell>
        </row>
        <row r="379">
          <cell r="A379" t="str">
            <v>ED2MV04A6         </v>
          </cell>
          <cell r="B379">
            <v>195</v>
          </cell>
          <cell r="C379">
            <v>39825</v>
          </cell>
          <cell r="D379">
            <v>195</v>
          </cell>
          <cell r="E379">
            <v>1</v>
          </cell>
        </row>
        <row r="380">
          <cell r="A380" t="str">
            <v>ED2MV10A6         </v>
          </cell>
          <cell r="B380">
            <v>204</v>
          </cell>
          <cell r="C380">
            <v>39825</v>
          </cell>
          <cell r="D380">
            <v>204</v>
          </cell>
          <cell r="E380">
            <v>1</v>
          </cell>
        </row>
        <row r="381">
          <cell r="A381" t="str">
            <v>ED2MV12A6         </v>
          </cell>
          <cell r="B381">
            <v>186</v>
          </cell>
          <cell r="C381">
            <v>39825</v>
          </cell>
          <cell r="D381">
            <v>186</v>
          </cell>
          <cell r="E381">
            <v>1</v>
          </cell>
        </row>
        <row r="382">
          <cell r="A382" t="str">
            <v>ED2MV18A6         </v>
          </cell>
          <cell r="B382">
            <v>212</v>
          </cell>
          <cell r="C382">
            <v>39825</v>
          </cell>
          <cell r="D382">
            <v>212</v>
          </cell>
          <cell r="E382">
            <v>1</v>
          </cell>
        </row>
        <row r="383">
          <cell r="A383" t="str">
            <v>ED4MV04A6         </v>
          </cell>
          <cell r="B383">
            <v>373</v>
          </cell>
          <cell r="C383">
            <v>39825</v>
          </cell>
          <cell r="D383">
            <v>373</v>
          </cell>
          <cell r="E383">
            <v>1</v>
          </cell>
        </row>
        <row r="384">
          <cell r="A384" t="str">
            <v>ED4MV10A6         </v>
          </cell>
          <cell r="B384">
            <v>394</v>
          </cell>
          <cell r="C384">
            <v>39825</v>
          </cell>
          <cell r="D384">
            <v>394</v>
          </cell>
          <cell r="E384">
            <v>1</v>
          </cell>
        </row>
        <row r="385">
          <cell r="A385" t="str">
            <v>EDDPH10A6         </v>
          </cell>
          <cell r="B385">
            <v>18</v>
          </cell>
          <cell r="C385">
            <v>39825</v>
          </cell>
          <cell r="D385">
            <v>18</v>
          </cell>
          <cell r="E385">
            <v>1</v>
          </cell>
        </row>
        <row r="386">
          <cell r="A386" t="str">
            <v>EDDPH18A6         </v>
          </cell>
          <cell r="B386">
            <v>21</v>
          </cell>
          <cell r="C386">
            <v>39825</v>
          </cell>
          <cell r="D386">
            <v>21</v>
          </cell>
          <cell r="E386">
            <v>1</v>
          </cell>
        </row>
        <row r="387">
          <cell r="A387" t="str">
            <v>EDDPV10A6         </v>
          </cell>
          <cell r="B387">
            <v>14</v>
          </cell>
          <cell r="C387">
            <v>39825</v>
          </cell>
          <cell r="D387">
            <v>14</v>
          </cell>
          <cell r="E387">
            <v>1</v>
          </cell>
        </row>
        <row r="388">
          <cell r="A388" t="str">
            <v>EDDPV18A6         </v>
          </cell>
          <cell r="B388">
            <v>16</v>
          </cell>
          <cell r="C388">
            <v>39825</v>
          </cell>
          <cell r="D388">
            <v>16</v>
          </cell>
          <cell r="E388">
            <v>1</v>
          </cell>
        </row>
        <row r="389">
          <cell r="A389" t="str">
            <v>EDEH04A6          </v>
          </cell>
          <cell r="B389">
            <v>255</v>
          </cell>
          <cell r="C389">
            <v>39825</v>
          </cell>
          <cell r="D389">
            <v>255</v>
          </cell>
          <cell r="E389">
            <v>1</v>
          </cell>
        </row>
        <row r="390">
          <cell r="A390" t="str">
            <v>EDEHB06A6         </v>
          </cell>
          <cell r="B390">
            <v>478</v>
          </cell>
          <cell r="C390">
            <v>39825</v>
          </cell>
          <cell r="D390">
            <v>478</v>
          </cell>
          <cell r="E390">
            <v>1</v>
          </cell>
        </row>
        <row r="391">
          <cell r="A391" t="str">
            <v>EDEHB10A6         </v>
          </cell>
          <cell r="B391">
            <v>478</v>
          </cell>
          <cell r="C391">
            <v>39825</v>
          </cell>
          <cell r="D391">
            <v>478</v>
          </cell>
          <cell r="E391">
            <v>1</v>
          </cell>
        </row>
        <row r="392">
          <cell r="A392" t="str">
            <v>EDEHB12A6         </v>
          </cell>
          <cell r="B392">
            <v>489</v>
          </cell>
          <cell r="C392">
            <v>39825</v>
          </cell>
          <cell r="D392">
            <v>489</v>
          </cell>
          <cell r="E392">
            <v>1</v>
          </cell>
        </row>
        <row r="393">
          <cell r="A393" t="str">
            <v>EDEHB18A6         </v>
          </cell>
          <cell r="B393">
            <v>551</v>
          </cell>
          <cell r="C393">
            <v>39825</v>
          </cell>
          <cell r="D393">
            <v>551</v>
          </cell>
          <cell r="E393">
            <v>1</v>
          </cell>
        </row>
        <row r="394">
          <cell r="A394" t="str">
            <v>EDEHS06A6         </v>
          </cell>
          <cell r="B394">
            <v>478</v>
          </cell>
          <cell r="C394">
            <v>39825</v>
          </cell>
          <cell r="D394">
            <v>478</v>
          </cell>
          <cell r="E394">
            <v>1</v>
          </cell>
        </row>
        <row r="395">
          <cell r="A395" t="str">
            <v>EDEHS10A6         </v>
          </cell>
          <cell r="B395">
            <v>478</v>
          </cell>
          <cell r="C395">
            <v>39825</v>
          </cell>
          <cell r="D395">
            <v>478</v>
          </cell>
          <cell r="E395">
            <v>1</v>
          </cell>
        </row>
        <row r="396">
          <cell r="A396" t="str">
            <v>EDEHS12A6         </v>
          </cell>
          <cell r="B396">
            <v>478</v>
          </cell>
          <cell r="C396">
            <v>39825</v>
          </cell>
          <cell r="D396">
            <v>478</v>
          </cell>
          <cell r="E396">
            <v>1</v>
          </cell>
        </row>
        <row r="397">
          <cell r="A397" t="str">
            <v>EDEHS18A6         </v>
          </cell>
          <cell r="B397">
            <v>551</v>
          </cell>
          <cell r="C397">
            <v>39825</v>
          </cell>
          <cell r="D397">
            <v>551</v>
          </cell>
          <cell r="E397">
            <v>1</v>
          </cell>
        </row>
        <row r="398">
          <cell r="A398" t="str">
            <v>EDMFA04A6         </v>
          </cell>
          <cell r="B398">
            <v>921</v>
          </cell>
          <cell r="C398">
            <v>39825</v>
          </cell>
          <cell r="D398">
            <v>921</v>
          </cell>
          <cell r="E398">
            <v>1</v>
          </cell>
        </row>
        <row r="399">
          <cell r="A399" t="str">
            <v>EDMFA06A6         </v>
          </cell>
          <cell r="B399">
            <v>940</v>
          </cell>
          <cell r="C399">
            <v>39825</v>
          </cell>
          <cell r="D399">
            <v>940</v>
          </cell>
          <cell r="E399">
            <v>1</v>
          </cell>
        </row>
        <row r="400">
          <cell r="A400" t="str">
            <v>EDMFA10A6         </v>
          </cell>
          <cell r="B400">
            <v>958</v>
          </cell>
          <cell r="C400">
            <v>39825</v>
          </cell>
          <cell r="D400">
            <v>958</v>
          </cell>
          <cell r="E400">
            <v>1</v>
          </cell>
        </row>
        <row r="401">
          <cell r="A401" t="str">
            <v>EDMFA12A6         </v>
          </cell>
          <cell r="B401">
            <v>1013</v>
          </cell>
          <cell r="C401">
            <v>39825</v>
          </cell>
          <cell r="D401">
            <v>1013</v>
          </cell>
          <cell r="E401">
            <v>1</v>
          </cell>
        </row>
        <row r="402">
          <cell r="A402" t="str">
            <v>EDMFA18A6         </v>
          </cell>
          <cell r="B402">
            <v>1031</v>
          </cell>
          <cell r="C402">
            <v>39825</v>
          </cell>
          <cell r="D402">
            <v>1031</v>
          </cell>
          <cell r="E402">
            <v>1</v>
          </cell>
        </row>
        <row r="403">
          <cell r="A403" t="str">
            <v>EDPHB6            </v>
          </cell>
          <cell r="B403">
            <v>4</v>
          </cell>
          <cell r="C403">
            <v>39825</v>
          </cell>
          <cell r="D403">
            <v>4</v>
          </cell>
          <cell r="E403">
            <v>1</v>
          </cell>
        </row>
        <row r="404">
          <cell r="A404" t="str">
            <v>EDPVB6            </v>
          </cell>
          <cell r="B404">
            <v>4</v>
          </cell>
          <cell r="C404">
            <v>39825</v>
          </cell>
          <cell r="D404">
            <v>4</v>
          </cell>
          <cell r="E404">
            <v>1</v>
          </cell>
        </row>
        <row r="405">
          <cell r="A405" t="str">
            <v>EEH01A6           </v>
          </cell>
          <cell r="B405">
            <v>243</v>
          </cell>
          <cell r="C405">
            <v>39825</v>
          </cell>
          <cell r="D405">
            <v>243</v>
          </cell>
          <cell r="E405">
            <v>1</v>
          </cell>
        </row>
        <row r="406">
          <cell r="A406" t="str">
            <v>EEH02A6           </v>
          </cell>
          <cell r="B406">
            <v>243</v>
          </cell>
          <cell r="C406">
            <v>39825</v>
          </cell>
          <cell r="D406">
            <v>243</v>
          </cell>
          <cell r="E406">
            <v>1</v>
          </cell>
        </row>
        <row r="407">
          <cell r="A407" t="str">
            <v>EEH03A6           </v>
          </cell>
          <cell r="B407">
            <v>258</v>
          </cell>
          <cell r="C407">
            <v>39825</v>
          </cell>
          <cell r="D407">
            <v>258</v>
          </cell>
          <cell r="E407">
            <v>1</v>
          </cell>
        </row>
        <row r="408">
          <cell r="A408" t="str">
            <v>EEH06A6           </v>
          </cell>
          <cell r="B408">
            <v>274</v>
          </cell>
          <cell r="C408">
            <v>39825</v>
          </cell>
          <cell r="D408">
            <v>274</v>
          </cell>
          <cell r="E408">
            <v>1</v>
          </cell>
        </row>
        <row r="409">
          <cell r="A409" t="str">
            <v>EEH10A6           </v>
          </cell>
          <cell r="B409">
            <v>281</v>
          </cell>
          <cell r="C409">
            <v>39825</v>
          </cell>
          <cell r="D409">
            <v>281</v>
          </cell>
          <cell r="E409">
            <v>1</v>
          </cell>
        </row>
        <row r="410">
          <cell r="A410" t="str">
            <v>EFA02A6           </v>
          </cell>
          <cell r="B410">
            <v>71</v>
          </cell>
          <cell r="C410">
            <v>39825</v>
          </cell>
          <cell r="D410">
            <v>71</v>
          </cell>
          <cell r="E410">
            <v>1</v>
          </cell>
        </row>
        <row r="411">
          <cell r="A411" t="str">
            <v>EFA03A6           </v>
          </cell>
          <cell r="B411">
            <v>75</v>
          </cell>
          <cell r="C411">
            <v>39825</v>
          </cell>
          <cell r="D411">
            <v>75</v>
          </cell>
          <cell r="E411">
            <v>1</v>
          </cell>
        </row>
        <row r="412">
          <cell r="A412" t="str">
            <v>EFA06A6           </v>
          </cell>
          <cell r="B412">
            <v>82</v>
          </cell>
          <cell r="C412">
            <v>39825</v>
          </cell>
          <cell r="D412">
            <v>82</v>
          </cell>
          <cell r="E412">
            <v>1</v>
          </cell>
        </row>
        <row r="413">
          <cell r="A413" t="str">
            <v>EFA10A6           </v>
          </cell>
          <cell r="B413">
            <v>93</v>
          </cell>
          <cell r="C413">
            <v>39825</v>
          </cell>
          <cell r="D413">
            <v>93</v>
          </cell>
          <cell r="E413">
            <v>1</v>
          </cell>
        </row>
        <row r="414">
          <cell r="A414" t="str">
            <v>EHMC10A10         </v>
          </cell>
          <cell r="B414">
            <v>2661</v>
          </cell>
          <cell r="C414">
            <v>39825</v>
          </cell>
          <cell r="D414">
            <v>2661</v>
          </cell>
          <cell r="E414">
            <v>1</v>
          </cell>
        </row>
        <row r="415">
          <cell r="A415" t="str">
            <v>EHMC10A80         </v>
          </cell>
          <cell r="B415">
            <v>2734</v>
          </cell>
          <cell r="C415">
            <v>39825</v>
          </cell>
          <cell r="D415">
            <v>2734</v>
          </cell>
          <cell r="E415">
            <v>1</v>
          </cell>
        </row>
        <row r="416">
          <cell r="A416" t="str">
            <v>EHMC15A10         </v>
          </cell>
          <cell r="B416">
            <v>2831</v>
          </cell>
          <cell r="C416">
            <v>39825</v>
          </cell>
          <cell r="D416">
            <v>2831</v>
          </cell>
          <cell r="E416">
            <v>1</v>
          </cell>
        </row>
        <row r="417">
          <cell r="A417" t="str">
            <v>EHMC15A80         </v>
          </cell>
          <cell r="B417">
            <v>2904</v>
          </cell>
          <cell r="C417">
            <v>39825</v>
          </cell>
          <cell r="D417">
            <v>2904</v>
          </cell>
          <cell r="E417">
            <v>1</v>
          </cell>
        </row>
        <row r="418">
          <cell r="A418" t="str">
            <v>EHMC30A10         </v>
          </cell>
          <cell r="B418">
            <v>3013</v>
          </cell>
          <cell r="C418">
            <v>39825</v>
          </cell>
          <cell r="D418">
            <v>3013</v>
          </cell>
          <cell r="E418">
            <v>1</v>
          </cell>
        </row>
        <row r="419">
          <cell r="A419" t="str">
            <v>EHMC30A80         </v>
          </cell>
          <cell r="B419">
            <v>3110</v>
          </cell>
          <cell r="C419">
            <v>39825</v>
          </cell>
          <cell r="D419">
            <v>3110</v>
          </cell>
          <cell r="E419">
            <v>1</v>
          </cell>
        </row>
        <row r="420">
          <cell r="A420" t="str">
            <v>EKAC10A           </v>
          </cell>
          <cell r="B420">
            <v>224</v>
          </cell>
          <cell r="C420">
            <v>39825</v>
          </cell>
          <cell r="D420">
            <v>224</v>
          </cell>
          <cell r="E420">
            <v>1</v>
          </cell>
        </row>
        <row r="421">
          <cell r="A421" t="str">
            <v>EKAC10B           </v>
          </cell>
          <cell r="B421">
            <v>185</v>
          </cell>
          <cell r="C421">
            <v>39825</v>
          </cell>
          <cell r="D421">
            <v>185</v>
          </cell>
          <cell r="E421">
            <v>1</v>
          </cell>
        </row>
        <row r="422">
          <cell r="A422" t="str">
            <v>EKAC120A          </v>
          </cell>
          <cell r="B422">
            <v>369</v>
          </cell>
          <cell r="C422">
            <v>39825</v>
          </cell>
          <cell r="D422">
            <v>369</v>
          </cell>
          <cell r="E422">
            <v>1</v>
          </cell>
        </row>
        <row r="423">
          <cell r="A423" t="str">
            <v>EKAC200A          </v>
          </cell>
          <cell r="B423">
            <v>275</v>
          </cell>
          <cell r="C423">
            <v>39825</v>
          </cell>
          <cell r="D423">
            <v>275</v>
          </cell>
          <cell r="E423">
            <v>1</v>
          </cell>
        </row>
        <row r="424">
          <cell r="A424" t="str">
            <v>EKAC200J          </v>
          </cell>
          <cell r="B424">
            <v>163</v>
          </cell>
          <cell r="C424">
            <v>39825</v>
          </cell>
          <cell r="D424">
            <v>163</v>
          </cell>
          <cell r="E424">
            <v>1</v>
          </cell>
        </row>
        <row r="425">
          <cell r="A425" t="str">
            <v>EKAC30A           </v>
          </cell>
          <cell r="B425">
            <v>447</v>
          </cell>
          <cell r="C425">
            <v>39825</v>
          </cell>
          <cell r="D425">
            <v>447</v>
          </cell>
          <cell r="E425">
            <v>1</v>
          </cell>
        </row>
        <row r="426">
          <cell r="A426" t="str">
            <v>EKAC60A           </v>
          </cell>
          <cell r="B426">
            <v>194</v>
          </cell>
          <cell r="C426">
            <v>39825</v>
          </cell>
          <cell r="D426">
            <v>194</v>
          </cell>
          <cell r="E426">
            <v>1</v>
          </cell>
        </row>
        <row r="427">
          <cell r="A427" t="str">
            <v>EKACBAC           </v>
          </cell>
          <cell r="B427">
            <v>600</v>
          </cell>
          <cell r="C427">
            <v>39825</v>
          </cell>
          <cell r="D427">
            <v>600</v>
          </cell>
          <cell r="E427">
            <v>1</v>
          </cell>
        </row>
        <row r="428">
          <cell r="A428" t="str">
            <v>EKACLON           </v>
          </cell>
          <cell r="B428">
            <v>284</v>
          </cell>
          <cell r="C428">
            <v>39825</v>
          </cell>
          <cell r="D428">
            <v>284</v>
          </cell>
          <cell r="E428">
            <v>1</v>
          </cell>
        </row>
        <row r="429">
          <cell r="A429" t="str">
            <v>EKACPG            </v>
          </cell>
          <cell r="B429">
            <v>275</v>
          </cell>
          <cell r="C429">
            <v>39825</v>
          </cell>
          <cell r="D429">
            <v>275</v>
          </cell>
          <cell r="E429">
            <v>1</v>
          </cell>
        </row>
        <row r="430">
          <cell r="A430" t="str">
            <v>EKBMSBNA          </v>
          </cell>
          <cell r="B430">
            <v>824</v>
          </cell>
          <cell r="C430">
            <v>39825</v>
          </cell>
          <cell r="D430">
            <v>824</v>
          </cell>
          <cell r="E430">
            <v>1</v>
          </cell>
        </row>
        <row r="431">
          <cell r="A431" t="str">
            <v>EKBMSBNJ          </v>
          </cell>
          <cell r="B431">
            <v>960</v>
          </cell>
          <cell r="C431">
            <v>39825</v>
          </cell>
          <cell r="D431">
            <v>960</v>
          </cell>
          <cell r="E431">
            <v>1</v>
          </cell>
        </row>
        <row r="432">
          <cell r="A432" t="str">
            <v>EKBMSMBA          </v>
          </cell>
          <cell r="B432">
            <v>824</v>
          </cell>
          <cell r="C432">
            <v>39825</v>
          </cell>
          <cell r="D432">
            <v>824</v>
          </cell>
          <cell r="E432">
            <v>1</v>
          </cell>
        </row>
        <row r="433">
          <cell r="A433" t="str">
            <v>EKBNPG            </v>
          </cell>
          <cell r="B433">
            <v>1300</v>
          </cell>
          <cell r="C433">
            <v>39825</v>
          </cell>
          <cell r="D433">
            <v>1300</v>
          </cell>
          <cell r="E433">
            <v>1</v>
          </cell>
        </row>
        <row r="434">
          <cell r="A434" t="str">
            <v>EKBPHT16          </v>
          </cell>
          <cell r="B434">
            <v>104</v>
          </cell>
          <cell r="C434">
            <v>39825</v>
          </cell>
          <cell r="D434">
            <v>104</v>
          </cell>
          <cell r="E434">
            <v>1</v>
          </cell>
        </row>
        <row r="435">
          <cell r="A435" t="str">
            <v>EKBSVQLN          </v>
          </cell>
          <cell r="B435">
            <v>134</v>
          </cell>
          <cell r="C435">
            <v>39825</v>
          </cell>
          <cell r="D435">
            <v>134</v>
          </cell>
          <cell r="E435">
            <v>1</v>
          </cell>
        </row>
        <row r="436">
          <cell r="A436" t="str">
            <v>EKBSVQLNP         </v>
          </cell>
          <cell r="B436">
            <v>143</v>
          </cell>
          <cell r="C436">
            <v>39825</v>
          </cell>
          <cell r="D436">
            <v>143</v>
          </cell>
          <cell r="E436">
            <v>1</v>
          </cell>
        </row>
        <row r="437">
          <cell r="A437" t="str">
            <v>EKBT              </v>
          </cell>
          <cell r="B437">
            <v>1701</v>
          </cell>
          <cell r="C437">
            <v>39825</v>
          </cell>
          <cell r="D437">
            <v>1701</v>
          </cell>
          <cell r="E437">
            <v>1</v>
          </cell>
        </row>
        <row r="438">
          <cell r="A438" t="str">
            <v>EKBT500C          </v>
          </cell>
          <cell r="B438">
            <v>4646</v>
          </cell>
          <cell r="C438">
            <v>39825</v>
          </cell>
          <cell r="D438">
            <v>4646</v>
          </cell>
          <cell r="E438">
            <v>1</v>
          </cell>
        </row>
        <row r="439">
          <cell r="A439" t="str">
            <v>EKBT500N          </v>
          </cell>
          <cell r="B439">
            <v>2138</v>
          </cell>
          <cell r="C439">
            <v>39825</v>
          </cell>
          <cell r="D439">
            <v>2138</v>
          </cell>
          <cell r="E439">
            <v>1</v>
          </cell>
        </row>
        <row r="440">
          <cell r="A440" t="str">
            <v>EKBTC10C          </v>
          </cell>
          <cell r="B440">
            <v>6194</v>
          </cell>
          <cell r="C440">
            <v>39825</v>
          </cell>
          <cell r="D440">
            <v>6194</v>
          </cell>
          <cell r="E440">
            <v>1</v>
          </cell>
        </row>
        <row r="441">
          <cell r="A441" t="str">
            <v>EKBTC10N          </v>
          </cell>
          <cell r="B441">
            <v>2965</v>
          </cell>
          <cell r="C441">
            <v>39825</v>
          </cell>
          <cell r="D441">
            <v>2965</v>
          </cell>
          <cell r="E441">
            <v>1</v>
          </cell>
        </row>
        <row r="442">
          <cell r="A442" t="str">
            <v>EKCDFI            </v>
          </cell>
          <cell r="B442">
            <v>12</v>
          </cell>
          <cell r="C442">
            <v>39825</v>
          </cell>
          <cell r="D442">
            <v>12</v>
          </cell>
          <cell r="E442">
            <v>1</v>
          </cell>
        </row>
        <row r="443">
          <cell r="A443" t="str">
            <v>EKCFWEMS6         </v>
          </cell>
          <cell r="B443">
            <v>12</v>
          </cell>
          <cell r="C443">
            <v>39825</v>
          </cell>
          <cell r="D443">
            <v>12</v>
          </cell>
          <cell r="E443">
            <v>1</v>
          </cell>
        </row>
        <row r="444">
          <cell r="A444" t="str">
            <v>EKCLWS            </v>
          </cell>
          <cell r="B444">
            <v>117</v>
          </cell>
          <cell r="C444">
            <v>39825</v>
          </cell>
          <cell r="D444">
            <v>117</v>
          </cell>
          <cell r="E444">
            <v>1</v>
          </cell>
        </row>
        <row r="445">
          <cell r="A445" t="str">
            <v>EKCNDCDE          </v>
          </cell>
          <cell r="B445">
            <v>583</v>
          </cell>
          <cell r="C445">
            <v>39825</v>
          </cell>
          <cell r="D445">
            <v>583</v>
          </cell>
          <cell r="E445">
            <v>1</v>
          </cell>
        </row>
        <row r="446">
          <cell r="A446" t="str">
            <v>EKCNDCSE          </v>
          </cell>
          <cell r="B446">
            <v>583</v>
          </cell>
          <cell r="C446">
            <v>39825</v>
          </cell>
          <cell r="D446">
            <v>583</v>
          </cell>
          <cell r="E446">
            <v>1</v>
          </cell>
        </row>
        <row r="447">
          <cell r="A447" t="str">
            <v>EKCNSCSE          </v>
          </cell>
          <cell r="B447">
            <v>583</v>
          </cell>
          <cell r="C447">
            <v>39825</v>
          </cell>
          <cell r="D447">
            <v>583</v>
          </cell>
          <cell r="E447">
            <v>1</v>
          </cell>
        </row>
        <row r="448">
          <cell r="A448" t="str">
            <v>EKCON             </v>
          </cell>
          <cell r="B448">
            <v>272</v>
          </cell>
          <cell r="C448">
            <v>39825</v>
          </cell>
          <cell r="D448">
            <v>272</v>
          </cell>
          <cell r="E448">
            <v>1</v>
          </cell>
        </row>
        <row r="449">
          <cell r="A449" t="str">
            <v>EKCPG             </v>
          </cell>
          <cell r="B449">
            <v>583</v>
          </cell>
          <cell r="C449">
            <v>39825</v>
          </cell>
          <cell r="D449">
            <v>583</v>
          </cell>
          <cell r="E449">
            <v>1</v>
          </cell>
        </row>
        <row r="450">
          <cell r="A450" t="str">
            <v>EKCPG2            </v>
          </cell>
          <cell r="B450">
            <v>741</v>
          </cell>
          <cell r="C450">
            <v>39825</v>
          </cell>
          <cell r="D450">
            <v>741</v>
          </cell>
          <cell r="E450">
            <v>1</v>
          </cell>
        </row>
        <row r="451">
          <cell r="A451" t="str">
            <v>EKCSCII           </v>
          </cell>
          <cell r="B451">
            <v>3941</v>
          </cell>
          <cell r="C451">
            <v>39825</v>
          </cell>
          <cell r="D451">
            <v>3941</v>
          </cell>
          <cell r="E451">
            <v>1</v>
          </cell>
        </row>
        <row r="452">
          <cell r="A452" t="str">
            <v>EKDC              </v>
          </cell>
          <cell r="B452">
            <v>2969</v>
          </cell>
          <cell r="C452">
            <v>39825</v>
          </cell>
          <cell r="D452">
            <v>2969</v>
          </cell>
          <cell r="E452">
            <v>1</v>
          </cell>
        </row>
        <row r="453">
          <cell r="A453" t="str">
            <v>EKDCE             </v>
          </cell>
          <cell r="B453">
            <v>2187</v>
          </cell>
          <cell r="C453">
            <v>39825</v>
          </cell>
          <cell r="D453">
            <v>2187</v>
          </cell>
          <cell r="E453">
            <v>1</v>
          </cell>
        </row>
        <row r="454">
          <cell r="A454" t="str">
            <v>EKDK01            </v>
          </cell>
          <cell r="B454">
            <v>272</v>
          </cell>
          <cell r="C454">
            <v>39825</v>
          </cell>
          <cell r="D454">
            <v>272</v>
          </cell>
          <cell r="E454">
            <v>1</v>
          </cell>
        </row>
        <row r="455">
          <cell r="A455" t="str">
            <v>EKDK02            </v>
          </cell>
          <cell r="B455">
            <v>185</v>
          </cell>
          <cell r="C455">
            <v>39825</v>
          </cell>
          <cell r="D455">
            <v>185</v>
          </cell>
          <cell r="E455">
            <v>1</v>
          </cell>
        </row>
        <row r="456">
          <cell r="A456" t="str">
            <v>EKDK03            </v>
          </cell>
          <cell r="B456">
            <v>187</v>
          </cell>
          <cell r="C456">
            <v>39825</v>
          </cell>
          <cell r="D456">
            <v>187</v>
          </cell>
          <cell r="E456">
            <v>1</v>
          </cell>
        </row>
        <row r="457">
          <cell r="A457" t="str">
            <v>EKDQPC2           </v>
          </cell>
          <cell r="B457">
            <v>406</v>
          </cell>
          <cell r="C457">
            <v>39825</v>
          </cell>
          <cell r="D457">
            <v>406</v>
          </cell>
          <cell r="E457">
            <v>1</v>
          </cell>
        </row>
        <row r="458">
          <cell r="A458" t="str">
            <v>EKDU125A1         </v>
          </cell>
          <cell r="B458">
            <v>457</v>
          </cell>
          <cell r="C458">
            <v>39825</v>
          </cell>
          <cell r="D458">
            <v>457</v>
          </cell>
          <cell r="E458">
            <v>1</v>
          </cell>
        </row>
        <row r="459">
          <cell r="A459" t="str">
            <v>EKDU125A1P        </v>
          </cell>
          <cell r="B459">
            <v>328</v>
          </cell>
          <cell r="C459">
            <v>39825</v>
          </cell>
          <cell r="D459">
            <v>328</v>
          </cell>
          <cell r="E459">
            <v>1</v>
          </cell>
        </row>
        <row r="460">
          <cell r="A460" t="str">
            <v>EKEXDCB           </v>
          </cell>
          <cell r="B460">
            <v>739</v>
          </cell>
          <cell r="C460">
            <v>39825</v>
          </cell>
          <cell r="D460">
            <v>739</v>
          </cell>
          <cell r="E460">
            <v>1</v>
          </cell>
        </row>
        <row r="461">
          <cell r="A461" t="str">
            <v>EKEXDCBA          </v>
          </cell>
          <cell r="B461">
            <v>739</v>
          </cell>
          <cell r="C461">
            <v>39825</v>
          </cell>
          <cell r="D461">
            <v>739</v>
          </cell>
          <cell r="E461">
            <v>1</v>
          </cell>
        </row>
        <row r="462">
          <cell r="A462" t="str">
            <v>EKEXFCB           </v>
          </cell>
          <cell r="B462">
            <v>697</v>
          </cell>
          <cell r="C462">
            <v>39825</v>
          </cell>
          <cell r="D462">
            <v>697</v>
          </cell>
          <cell r="E462">
            <v>1</v>
          </cell>
        </row>
        <row r="463">
          <cell r="A463" t="str">
            <v>EKEXFCBA          </v>
          </cell>
          <cell r="B463">
            <v>697</v>
          </cell>
          <cell r="C463">
            <v>39825</v>
          </cell>
          <cell r="D463">
            <v>697</v>
          </cell>
          <cell r="E463">
            <v>1</v>
          </cell>
        </row>
        <row r="464">
          <cell r="A464" t="str">
            <v>EKEXMCB           </v>
          </cell>
          <cell r="B464">
            <v>870</v>
          </cell>
          <cell r="C464">
            <v>39825</v>
          </cell>
          <cell r="D464">
            <v>870</v>
          </cell>
          <cell r="E464">
            <v>1</v>
          </cell>
        </row>
        <row r="465">
          <cell r="A465" t="str">
            <v>EKEXV100          </v>
          </cell>
          <cell r="B465">
            <v>185</v>
          </cell>
          <cell r="C465">
            <v>39825</v>
          </cell>
          <cell r="D465">
            <v>185</v>
          </cell>
          <cell r="E465">
            <v>1</v>
          </cell>
        </row>
        <row r="466">
          <cell r="A466" t="str">
            <v>EKEXV125          </v>
          </cell>
          <cell r="B466">
            <v>197</v>
          </cell>
          <cell r="C466">
            <v>39825</v>
          </cell>
          <cell r="D466">
            <v>197</v>
          </cell>
          <cell r="E466">
            <v>1</v>
          </cell>
        </row>
        <row r="467">
          <cell r="A467" t="str">
            <v>EKEXV140          </v>
          </cell>
          <cell r="B467">
            <v>202</v>
          </cell>
          <cell r="C467">
            <v>39825</v>
          </cell>
          <cell r="D467">
            <v>202</v>
          </cell>
          <cell r="E467">
            <v>1</v>
          </cell>
        </row>
        <row r="468">
          <cell r="A468" t="str">
            <v>EKEXV200          </v>
          </cell>
          <cell r="B468">
            <v>221</v>
          </cell>
          <cell r="C468">
            <v>39825</v>
          </cell>
          <cell r="D468">
            <v>221</v>
          </cell>
          <cell r="E468">
            <v>1</v>
          </cell>
        </row>
        <row r="469">
          <cell r="A469" t="str">
            <v>EKEXV250          </v>
          </cell>
          <cell r="B469">
            <v>233</v>
          </cell>
          <cell r="C469">
            <v>39825</v>
          </cell>
          <cell r="D469">
            <v>233</v>
          </cell>
          <cell r="E469">
            <v>1</v>
          </cell>
        </row>
        <row r="470">
          <cell r="A470" t="str">
            <v>EKEXV50           </v>
          </cell>
          <cell r="B470">
            <v>163</v>
          </cell>
          <cell r="C470">
            <v>39825</v>
          </cell>
          <cell r="D470">
            <v>163</v>
          </cell>
          <cell r="E470">
            <v>1</v>
          </cell>
        </row>
        <row r="471">
          <cell r="A471" t="str">
            <v>EKEXV63           </v>
          </cell>
          <cell r="B471">
            <v>168</v>
          </cell>
          <cell r="C471">
            <v>39825</v>
          </cell>
          <cell r="D471">
            <v>168</v>
          </cell>
          <cell r="E471">
            <v>1</v>
          </cell>
        </row>
        <row r="472">
          <cell r="A472" t="str">
            <v>EKEXV80           </v>
          </cell>
          <cell r="B472">
            <v>177</v>
          </cell>
          <cell r="C472">
            <v>39825</v>
          </cell>
          <cell r="D472">
            <v>177</v>
          </cell>
          <cell r="E472">
            <v>1</v>
          </cell>
        </row>
        <row r="473">
          <cell r="A473" t="str">
            <v>EKFD125           </v>
          </cell>
          <cell r="B473">
            <v>80</v>
          </cell>
          <cell r="C473">
            <v>39825</v>
          </cell>
          <cell r="D473">
            <v>80</v>
          </cell>
          <cell r="E473">
            <v>1</v>
          </cell>
        </row>
        <row r="474">
          <cell r="A474" t="str">
            <v>EKFD250           </v>
          </cell>
          <cell r="B474">
            <v>95</v>
          </cell>
          <cell r="C474">
            <v>39825</v>
          </cell>
          <cell r="D474">
            <v>95</v>
          </cell>
          <cell r="E474">
            <v>1</v>
          </cell>
        </row>
        <row r="475">
          <cell r="A475" t="str">
            <v>EKFSRD            </v>
          </cell>
          <cell r="B475">
            <v>19</v>
          </cell>
          <cell r="C475">
            <v>39825</v>
          </cell>
          <cell r="D475">
            <v>19</v>
          </cell>
          <cell r="E475">
            <v>1</v>
          </cell>
        </row>
        <row r="476">
          <cell r="A476" t="str">
            <v>EKGAU10/12K       </v>
          </cell>
          <cell r="B476">
            <v>262</v>
          </cell>
          <cell r="C476">
            <v>39825</v>
          </cell>
          <cell r="D476">
            <v>262</v>
          </cell>
          <cell r="E476">
            <v>1</v>
          </cell>
        </row>
        <row r="477">
          <cell r="A477" t="str">
            <v>EKGAU10/12KA      </v>
          </cell>
          <cell r="B477">
            <v>262</v>
          </cell>
          <cell r="C477">
            <v>39825</v>
          </cell>
          <cell r="D477">
            <v>262</v>
          </cell>
          <cell r="E477">
            <v>1</v>
          </cell>
        </row>
        <row r="478">
          <cell r="A478" t="str">
            <v>EKGAU15/20H       </v>
          </cell>
          <cell r="B478">
            <v>365</v>
          </cell>
          <cell r="C478">
            <v>39825</v>
          </cell>
          <cell r="D478">
            <v>365</v>
          </cell>
          <cell r="E478">
            <v>1</v>
          </cell>
        </row>
        <row r="479">
          <cell r="A479" t="str">
            <v>EKGAU16KA         </v>
          </cell>
          <cell r="B479">
            <v>425</v>
          </cell>
          <cell r="C479">
            <v>39825</v>
          </cell>
          <cell r="D479">
            <v>425</v>
          </cell>
          <cell r="E479">
            <v>1</v>
          </cell>
        </row>
        <row r="480">
          <cell r="A480" t="str">
            <v>EKGAU20/24KA      </v>
          </cell>
          <cell r="B480">
            <v>425</v>
          </cell>
          <cell r="C480">
            <v>39825</v>
          </cell>
          <cell r="D480">
            <v>425</v>
          </cell>
          <cell r="E480">
            <v>1</v>
          </cell>
        </row>
        <row r="481">
          <cell r="A481" t="str">
            <v>EKGAU25/30H       </v>
          </cell>
          <cell r="B481">
            <v>547</v>
          </cell>
          <cell r="C481">
            <v>39825</v>
          </cell>
          <cell r="D481">
            <v>547</v>
          </cell>
          <cell r="E481">
            <v>1</v>
          </cell>
        </row>
        <row r="482">
          <cell r="A482" t="str">
            <v>EKGAU5/8/10H      </v>
          </cell>
          <cell r="B482">
            <v>126</v>
          </cell>
          <cell r="C482">
            <v>39825</v>
          </cell>
          <cell r="D482">
            <v>126</v>
          </cell>
          <cell r="E482">
            <v>1</v>
          </cell>
        </row>
        <row r="483">
          <cell r="A483" t="str">
            <v>EKGAU5/8K         </v>
          </cell>
          <cell r="B483">
            <v>262</v>
          </cell>
          <cell r="C483">
            <v>39825</v>
          </cell>
          <cell r="D483">
            <v>262</v>
          </cell>
          <cell r="E483">
            <v>1</v>
          </cell>
        </row>
        <row r="484">
          <cell r="A484" t="str">
            <v>EKGAU5/8KA        </v>
          </cell>
          <cell r="B484">
            <v>262</v>
          </cell>
          <cell r="C484">
            <v>39825</v>
          </cell>
          <cell r="D484">
            <v>262</v>
          </cell>
          <cell r="E484">
            <v>1</v>
          </cell>
        </row>
        <row r="485">
          <cell r="A485" t="str">
            <v>EKGSMOD           </v>
          </cell>
          <cell r="B485">
            <v>4731</v>
          </cell>
          <cell r="C485">
            <v>39825</v>
          </cell>
          <cell r="D485">
            <v>4731</v>
          </cell>
          <cell r="E485">
            <v>1</v>
          </cell>
        </row>
        <row r="486">
          <cell r="A486" t="str">
            <v>EKHBDP            </v>
          </cell>
          <cell r="B486">
            <v>207</v>
          </cell>
          <cell r="C486">
            <v>39825</v>
          </cell>
          <cell r="D486">
            <v>207</v>
          </cell>
          <cell r="E486">
            <v>1</v>
          </cell>
        </row>
        <row r="487">
          <cell r="A487" t="str">
            <v>EKHBH007AC3V3     </v>
          </cell>
          <cell r="B487">
            <v>4422</v>
          </cell>
          <cell r="C487">
            <v>39825</v>
          </cell>
          <cell r="D487">
            <v>4422</v>
          </cell>
          <cell r="E487">
            <v>1</v>
          </cell>
        </row>
        <row r="488">
          <cell r="A488" t="str">
            <v>EKHBH007AC6T1     </v>
          </cell>
          <cell r="B488">
            <v>4515</v>
          </cell>
          <cell r="C488">
            <v>39825</v>
          </cell>
          <cell r="D488">
            <v>4515</v>
          </cell>
          <cell r="E488">
            <v>1</v>
          </cell>
        </row>
        <row r="489">
          <cell r="A489" t="str">
            <v>EKHBH007AC6V3     </v>
          </cell>
          <cell r="B489">
            <v>4470</v>
          </cell>
          <cell r="C489">
            <v>39825</v>
          </cell>
          <cell r="D489">
            <v>4470</v>
          </cell>
          <cell r="E489">
            <v>1</v>
          </cell>
        </row>
        <row r="490">
          <cell r="A490" t="str">
            <v>EKHBH007AC6W1     </v>
          </cell>
          <cell r="B490">
            <v>4608</v>
          </cell>
          <cell r="C490">
            <v>39825</v>
          </cell>
          <cell r="D490">
            <v>4608</v>
          </cell>
          <cell r="E490">
            <v>1</v>
          </cell>
        </row>
        <row r="491">
          <cell r="A491" t="str">
            <v>EKHBH007AC9T1     </v>
          </cell>
          <cell r="B491">
            <v>4563</v>
          </cell>
          <cell r="C491">
            <v>39825</v>
          </cell>
          <cell r="D491">
            <v>4563</v>
          </cell>
          <cell r="E491">
            <v>1</v>
          </cell>
        </row>
        <row r="492">
          <cell r="A492" t="str">
            <v>EKHBH007AC9W1     </v>
          </cell>
          <cell r="B492">
            <v>4638</v>
          </cell>
          <cell r="C492">
            <v>39825</v>
          </cell>
          <cell r="D492">
            <v>4638</v>
          </cell>
          <cell r="E492">
            <v>1</v>
          </cell>
        </row>
        <row r="493">
          <cell r="A493" t="str">
            <v>EKHBH008AA3V3     </v>
          </cell>
          <cell r="B493">
            <v>4422</v>
          </cell>
          <cell r="C493">
            <v>39825</v>
          </cell>
          <cell r="D493">
            <v>4422</v>
          </cell>
          <cell r="E493">
            <v>1</v>
          </cell>
        </row>
        <row r="494">
          <cell r="A494" t="str">
            <v>EKHBH008AA6T1     </v>
          </cell>
          <cell r="B494">
            <v>4515</v>
          </cell>
          <cell r="C494">
            <v>39825</v>
          </cell>
          <cell r="D494">
            <v>4515</v>
          </cell>
          <cell r="E494">
            <v>1</v>
          </cell>
        </row>
        <row r="495">
          <cell r="A495" t="str">
            <v>EKHBH008AA6V3     </v>
          </cell>
          <cell r="B495">
            <v>4470</v>
          </cell>
          <cell r="C495">
            <v>39825</v>
          </cell>
          <cell r="D495">
            <v>4470</v>
          </cell>
          <cell r="E495">
            <v>1</v>
          </cell>
        </row>
        <row r="496">
          <cell r="A496" t="str">
            <v>EKHBH008AA6WN     </v>
          </cell>
          <cell r="B496">
            <v>4608</v>
          </cell>
          <cell r="C496">
            <v>39825</v>
          </cell>
          <cell r="D496">
            <v>4608</v>
          </cell>
          <cell r="E496">
            <v>1</v>
          </cell>
        </row>
        <row r="497">
          <cell r="A497" t="str">
            <v>EKHBH008AA9T1     </v>
          </cell>
          <cell r="B497">
            <v>4563</v>
          </cell>
          <cell r="C497">
            <v>39825</v>
          </cell>
          <cell r="D497">
            <v>4563</v>
          </cell>
          <cell r="E497">
            <v>1</v>
          </cell>
        </row>
        <row r="498">
          <cell r="A498" t="str">
            <v>EKHBH008AA9WN     </v>
          </cell>
          <cell r="B498">
            <v>4638</v>
          </cell>
          <cell r="C498">
            <v>39825</v>
          </cell>
          <cell r="D498">
            <v>4638</v>
          </cell>
          <cell r="E498">
            <v>1</v>
          </cell>
        </row>
        <row r="499">
          <cell r="A499" t="str">
            <v>EKHBH016AA3V3     </v>
          </cell>
          <cell r="B499">
            <v>7590</v>
          </cell>
          <cell r="C499">
            <v>39825</v>
          </cell>
          <cell r="D499">
            <v>7590</v>
          </cell>
          <cell r="E499">
            <v>1</v>
          </cell>
        </row>
        <row r="500">
          <cell r="A500" t="str">
            <v>EKHBH016AA6T1     </v>
          </cell>
          <cell r="B500">
            <v>7749</v>
          </cell>
          <cell r="C500">
            <v>39825</v>
          </cell>
          <cell r="D500">
            <v>7749</v>
          </cell>
          <cell r="E500">
            <v>1</v>
          </cell>
        </row>
        <row r="501">
          <cell r="A501" t="str">
            <v>EKHBH016AA6V3     </v>
          </cell>
          <cell r="B501">
            <v>7671</v>
          </cell>
          <cell r="C501">
            <v>39825</v>
          </cell>
          <cell r="D501">
            <v>7671</v>
          </cell>
          <cell r="E501">
            <v>1</v>
          </cell>
        </row>
        <row r="502">
          <cell r="A502" t="str">
            <v>EKHBH016AA6WN     </v>
          </cell>
          <cell r="B502">
            <v>7908</v>
          </cell>
          <cell r="C502">
            <v>39825</v>
          </cell>
          <cell r="D502">
            <v>7908</v>
          </cell>
          <cell r="E502">
            <v>1</v>
          </cell>
        </row>
        <row r="503">
          <cell r="A503" t="str">
            <v>EKHBH016AA9T1     </v>
          </cell>
          <cell r="B503">
            <v>7827</v>
          </cell>
          <cell r="C503">
            <v>39825</v>
          </cell>
          <cell r="D503">
            <v>7827</v>
          </cell>
          <cell r="E503">
            <v>1</v>
          </cell>
        </row>
        <row r="504">
          <cell r="A504" t="str">
            <v>EKHBH016AA9WN     </v>
          </cell>
          <cell r="B504">
            <v>7959</v>
          </cell>
          <cell r="C504">
            <v>39825</v>
          </cell>
          <cell r="D504">
            <v>7959</v>
          </cell>
          <cell r="E504">
            <v>1</v>
          </cell>
        </row>
        <row r="505">
          <cell r="A505" t="str">
            <v>EKHBH016AB3V3     </v>
          </cell>
          <cell r="B505">
            <v>7590</v>
          </cell>
          <cell r="C505">
            <v>39825</v>
          </cell>
          <cell r="D505">
            <v>7590</v>
          </cell>
          <cell r="E505">
            <v>1</v>
          </cell>
        </row>
        <row r="506">
          <cell r="A506" t="str">
            <v>EKHBH016AB6T1     </v>
          </cell>
          <cell r="B506">
            <v>7749</v>
          </cell>
          <cell r="C506">
            <v>39825</v>
          </cell>
          <cell r="D506">
            <v>7749</v>
          </cell>
          <cell r="E506">
            <v>1</v>
          </cell>
        </row>
        <row r="507">
          <cell r="A507" t="str">
            <v>EKHBH016AB6V3     </v>
          </cell>
          <cell r="B507">
            <v>7671</v>
          </cell>
          <cell r="C507">
            <v>39825</v>
          </cell>
          <cell r="D507">
            <v>7671</v>
          </cell>
          <cell r="E507">
            <v>1</v>
          </cell>
        </row>
        <row r="508">
          <cell r="A508" t="str">
            <v>EKHBH016AB6WN     </v>
          </cell>
          <cell r="B508">
            <v>7908</v>
          </cell>
          <cell r="C508">
            <v>39825</v>
          </cell>
          <cell r="D508">
            <v>7908</v>
          </cell>
          <cell r="E508">
            <v>1</v>
          </cell>
        </row>
        <row r="509">
          <cell r="A509" t="str">
            <v>EKHBH016AB9T1     </v>
          </cell>
          <cell r="B509">
            <v>7827</v>
          </cell>
          <cell r="C509">
            <v>39825</v>
          </cell>
          <cell r="D509">
            <v>7827</v>
          </cell>
          <cell r="E509">
            <v>1</v>
          </cell>
        </row>
        <row r="510">
          <cell r="A510" t="str">
            <v>EKHBH016AB9WN     </v>
          </cell>
          <cell r="B510">
            <v>7959</v>
          </cell>
          <cell r="C510">
            <v>39825</v>
          </cell>
          <cell r="D510">
            <v>7959</v>
          </cell>
          <cell r="E510">
            <v>1</v>
          </cell>
        </row>
        <row r="511">
          <cell r="A511" t="str">
            <v>EKHBX007AC3V3     </v>
          </cell>
          <cell r="B511">
            <v>4809</v>
          </cell>
          <cell r="C511">
            <v>39825</v>
          </cell>
          <cell r="D511">
            <v>4809</v>
          </cell>
          <cell r="E511">
            <v>1</v>
          </cell>
        </row>
        <row r="512">
          <cell r="A512" t="str">
            <v>EKHBX007AC6T1     </v>
          </cell>
          <cell r="B512">
            <v>4899</v>
          </cell>
          <cell r="C512">
            <v>39825</v>
          </cell>
          <cell r="D512">
            <v>4899</v>
          </cell>
          <cell r="E512">
            <v>1</v>
          </cell>
        </row>
        <row r="513">
          <cell r="A513" t="str">
            <v>EKHBX007AC6V3     </v>
          </cell>
          <cell r="B513">
            <v>4854</v>
          </cell>
          <cell r="C513">
            <v>39825</v>
          </cell>
          <cell r="D513">
            <v>4854</v>
          </cell>
          <cell r="E513">
            <v>1</v>
          </cell>
        </row>
        <row r="514">
          <cell r="A514" t="str">
            <v>EKHBX007AC6W1     </v>
          </cell>
          <cell r="B514">
            <v>4992</v>
          </cell>
          <cell r="C514">
            <v>39825</v>
          </cell>
          <cell r="D514">
            <v>4992</v>
          </cell>
          <cell r="E514">
            <v>1</v>
          </cell>
        </row>
        <row r="515">
          <cell r="A515" t="str">
            <v>EKHBX007AC9T1     </v>
          </cell>
          <cell r="B515">
            <v>4947</v>
          </cell>
          <cell r="C515">
            <v>39825</v>
          </cell>
          <cell r="D515">
            <v>4947</v>
          </cell>
          <cell r="E515">
            <v>1</v>
          </cell>
        </row>
        <row r="516">
          <cell r="A516" t="str">
            <v>EKHBX007AC9W1     </v>
          </cell>
          <cell r="B516">
            <v>5022</v>
          </cell>
          <cell r="C516">
            <v>39825</v>
          </cell>
          <cell r="D516">
            <v>5022</v>
          </cell>
          <cell r="E516">
            <v>1</v>
          </cell>
        </row>
        <row r="517">
          <cell r="A517" t="str">
            <v>EKHBX008AA3V3     </v>
          </cell>
          <cell r="B517">
            <v>4809</v>
          </cell>
          <cell r="C517">
            <v>39825</v>
          </cell>
          <cell r="D517">
            <v>4809</v>
          </cell>
          <cell r="E517">
            <v>1</v>
          </cell>
        </row>
        <row r="518">
          <cell r="A518" t="str">
            <v>EKHBX008AA6T1     </v>
          </cell>
          <cell r="B518">
            <v>4899</v>
          </cell>
          <cell r="C518">
            <v>39825</v>
          </cell>
          <cell r="D518">
            <v>4899</v>
          </cell>
          <cell r="E518">
            <v>1</v>
          </cell>
        </row>
        <row r="519">
          <cell r="A519" t="str">
            <v>EKHBX008AA6V3     </v>
          </cell>
          <cell r="B519">
            <v>4854</v>
          </cell>
          <cell r="C519">
            <v>39825</v>
          </cell>
          <cell r="D519">
            <v>4854</v>
          </cell>
          <cell r="E519">
            <v>1</v>
          </cell>
        </row>
        <row r="520">
          <cell r="A520" t="str">
            <v>EKHBX008AA6WN     </v>
          </cell>
          <cell r="B520">
            <v>4992</v>
          </cell>
          <cell r="C520">
            <v>39825</v>
          </cell>
          <cell r="D520">
            <v>4992</v>
          </cell>
          <cell r="E520">
            <v>1</v>
          </cell>
        </row>
        <row r="521">
          <cell r="A521" t="str">
            <v>EKHBX008AA9T1     </v>
          </cell>
          <cell r="B521">
            <v>4947</v>
          </cell>
          <cell r="C521">
            <v>39825</v>
          </cell>
          <cell r="D521">
            <v>4947</v>
          </cell>
          <cell r="E521">
            <v>1</v>
          </cell>
        </row>
        <row r="522">
          <cell r="A522" t="str">
            <v>EKHBX008AA9WN     </v>
          </cell>
          <cell r="B522">
            <v>5022</v>
          </cell>
          <cell r="C522">
            <v>39825</v>
          </cell>
          <cell r="D522">
            <v>5022</v>
          </cell>
          <cell r="E522">
            <v>1</v>
          </cell>
        </row>
        <row r="523">
          <cell r="A523" t="str">
            <v>EKHBX016AA3V3     </v>
          </cell>
          <cell r="B523">
            <v>8250</v>
          </cell>
          <cell r="C523">
            <v>39825</v>
          </cell>
          <cell r="D523">
            <v>8250</v>
          </cell>
          <cell r="E523">
            <v>1</v>
          </cell>
        </row>
        <row r="524">
          <cell r="A524" t="str">
            <v>EKHBX016AA6T1     </v>
          </cell>
          <cell r="B524">
            <v>8406</v>
          </cell>
          <cell r="C524">
            <v>39825</v>
          </cell>
          <cell r="D524">
            <v>8406</v>
          </cell>
          <cell r="E524">
            <v>1</v>
          </cell>
        </row>
        <row r="525">
          <cell r="A525" t="str">
            <v>EKHBX016AA6V3     </v>
          </cell>
          <cell r="B525">
            <v>8328</v>
          </cell>
          <cell r="C525">
            <v>39825</v>
          </cell>
          <cell r="D525">
            <v>8328</v>
          </cell>
          <cell r="E525">
            <v>1</v>
          </cell>
        </row>
        <row r="526">
          <cell r="A526" t="str">
            <v>EKHBX016AA6WN     </v>
          </cell>
          <cell r="B526">
            <v>8565</v>
          </cell>
          <cell r="C526">
            <v>39825</v>
          </cell>
          <cell r="D526">
            <v>8565</v>
          </cell>
          <cell r="E526">
            <v>1</v>
          </cell>
        </row>
        <row r="527">
          <cell r="A527" t="str">
            <v>EKHBX016AA9T1     </v>
          </cell>
          <cell r="B527">
            <v>8487</v>
          </cell>
          <cell r="C527">
            <v>39825</v>
          </cell>
          <cell r="D527">
            <v>8487</v>
          </cell>
          <cell r="E527">
            <v>1</v>
          </cell>
        </row>
        <row r="528">
          <cell r="A528" t="str">
            <v>EKHBX016AA9WN     </v>
          </cell>
          <cell r="B528">
            <v>8616</v>
          </cell>
          <cell r="C528">
            <v>39825</v>
          </cell>
          <cell r="D528">
            <v>8616</v>
          </cell>
          <cell r="E528">
            <v>1</v>
          </cell>
        </row>
        <row r="529">
          <cell r="A529" t="str">
            <v>EKHBX016AB3V3     </v>
          </cell>
          <cell r="B529">
            <v>8250</v>
          </cell>
          <cell r="C529">
            <v>39825</v>
          </cell>
          <cell r="D529">
            <v>8250</v>
          </cell>
          <cell r="E529">
            <v>1</v>
          </cell>
        </row>
        <row r="530">
          <cell r="A530" t="str">
            <v>EKHBX016AB6T1     </v>
          </cell>
          <cell r="B530">
            <v>8406</v>
          </cell>
          <cell r="C530">
            <v>39825</v>
          </cell>
          <cell r="D530">
            <v>8406</v>
          </cell>
          <cell r="E530">
            <v>1</v>
          </cell>
        </row>
        <row r="531">
          <cell r="A531" t="str">
            <v>EKHBX016AB6V3     </v>
          </cell>
          <cell r="B531">
            <v>8328</v>
          </cell>
          <cell r="C531">
            <v>39825</v>
          </cell>
          <cell r="D531">
            <v>8328</v>
          </cell>
          <cell r="E531">
            <v>1</v>
          </cell>
        </row>
        <row r="532">
          <cell r="A532" t="str">
            <v>EKHBX016AB6WN     </v>
          </cell>
          <cell r="B532">
            <v>8565</v>
          </cell>
          <cell r="C532">
            <v>39825</v>
          </cell>
          <cell r="D532">
            <v>8565</v>
          </cell>
          <cell r="E532">
            <v>1</v>
          </cell>
        </row>
        <row r="533">
          <cell r="A533" t="str">
            <v>EKHBX016AB9T1     </v>
          </cell>
          <cell r="B533">
            <v>8487</v>
          </cell>
          <cell r="C533">
            <v>39825</v>
          </cell>
          <cell r="D533">
            <v>8487</v>
          </cell>
          <cell r="E533">
            <v>1</v>
          </cell>
        </row>
        <row r="534">
          <cell r="A534" t="str">
            <v>EKHBX016AB9WN     </v>
          </cell>
          <cell r="B534">
            <v>8616</v>
          </cell>
          <cell r="C534">
            <v>39825</v>
          </cell>
          <cell r="D534">
            <v>8616</v>
          </cell>
          <cell r="E534">
            <v>1</v>
          </cell>
        </row>
        <row r="535">
          <cell r="A535" t="str">
            <v>EKHP8/10H         </v>
          </cell>
          <cell r="B535">
            <v>85</v>
          </cell>
          <cell r="C535">
            <v>39825</v>
          </cell>
          <cell r="D535">
            <v>85</v>
          </cell>
          <cell r="E535">
            <v>1</v>
          </cell>
        </row>
        <row r="536">
          <cell r="A536" t="str">
            <v>EKHPAC8/10FA      </v>
          </cell>
          <cell r="B536">
            <v>122</v>
          </cell>
          <cell r="C536">
            <v>39825</v>
          </cell>
          <cell r="D536">
            <v>122</v>
          </cell>
          <cell r="E536">
            <v>1</v>
          </cell>
        </row>
        <row r="537">
          <cell r="A537" t="str">
            <v>EKHPC3/5CA        </v>
          </cell>
          <cell r="B537">
            <v>479</v>
          </cell>
          <cell r="C537">
            <v>39825</v>
          </cell>
          <cell r="D537">
            <v>479</v>
          </cell>
          <cell r="E537">
            <v>1</v>
          </cell>
        </row>
        <row r="538">
          <cell r="A538" t="str">
            <v>EKHPC8/10CA       </v>
          </cell>
          <cell r="B538">
            <v>316</v>
          </cell>
          <cell r="C538">
            <v>39825</v>
          </cell>
          <cell r="D538">
            <v>316</v>
          </cell>
          <cell r="E538">
            <v>1</v>
          </cell>
        </row>
        <row r="539">
          <cell r="A539" t="str">
            <v>EKHPRD-E          </v>
          </cell>
          <cell r="B539">
            <v>462</v>
          </cell>
          <cell r="C539">
            <v>39825</v>
          </cell>
          <cell r="D539">
            <v>462</v>
          </cell>
          <cell r="E539">
            <v>1</v>
          </cell>
        </row>
        <row r="540">
          <cell r="A540" t="str">
            <v>EKHWE150A3V3      </v>
          </cell>
          <cell r="B540">
            <v>1728</v>
          </cell>
          <cell r="C540">
            <v>39825</v>
          </cell>
          <cell r="D540">
            <v>1728</v>
          </cell>
          <cell r="E540">
            <v>1</v>
          </cell>
        </row>
        <row r="541">
          <cell r="A541" t="str">
            <v>EKHWE200A3V3      </v>
          </cell>
          <cell r="B541">
            <v>1986</v>
          </cell>
          <cell r="C541">
            <v>39825</v>
          </cell>
          <cell r="D541">
            <v>1986</v>
          </cell>
          <cell r="E541">
            <v>1</v>
          </cell>
        </row>
        <row r="542">
          <cell r="A542" t="str">
            <v>EKHWE200A3Z2      </v>
          </cell>
          <cell r="B542">
            <v>1986</v>
          </cell>
          <cell r="C542">
            <v>39825</v>
          </cell>
          <cell r="D542">
            <v>1986</v>
          </cell>
          <cell r="E542">
            <v>1</v>
          </cell>
        </row>
        <row r="543">
          <cell r="A543" t="str">
            <v>EKHWE300A3V3      </v>
          </cell>
          <cell r="B543">
            <v>2196</v>
          </cell>
          <cell r="C543">
            <v>39825</v>
          </cell>
          <cell r="D543">
            <v>2196</v>
          </cell>
          <cell r="E543">
            <v>1</v>
          </cell>
        </row>
        <row r="544">
          <cell r="A544" t="str">
            <v>EKHWE300A3Z2      </v>
          </cell>
          <cell r="B544">
            <v>2196</v>
          </cell>
          <cell r="C544">
            <v>39825</v>
          </cell>
          <cell r="D544">
            <v>2196</v>
          </cell>
          <cell r="E544">
            <v>1</v>
          </cell>
        </row>
        <row r="545">
          <cell r="A545" t="str">
            <v>EKHWET150A3V3     </v>
          </cell>
          <cell r="B545">
            <v>1875</v>
          </cell>
          <cell r="C545">
            <v>39825</v>
          </cell>
          <cell r="D545">
            <v>1875</v>
          </cell>
          <cell r="E545">
            <v>1</v>
          </cell>
        </row>
        <row r="546">
          <cell r="A546" t="str">
            <v>EKHWS150A3V3      </v>
          </cell>
          <cell r="B546">
            <v>1836</v>
          </cell>
          <cell r="C546">
            <v>39825</v>
          </cell>
          <cell r="D546">
            <v>1836</v>
          </cell>
          <cell r="E546">
            <v>1</v>
          </cell>
        </row>
        <row r="547">
          <cell r="A547" t="str">
            <v>EKHWS150B3V3      </v>
          </cell>
          <cell r="B547">
            <v>2076</v>
          </cell>
          <cell r="C547">
            <v>39825</v>
          </cell>
          <cell r="D547">
            <v>2076</v>
          </cell>
          <cell r="E547">
            <v>1</v>
          </cell>
        </row>
        <row r="548">
          <cell r="A548" t="str">
            <v>EKHWS200A3V3      </v>
          </cell>
          <cell r="B548">
            <v>2157</v>
          </cell>
          <cell r="C548">
            <v>39825</v>
          </cell>
          <cell r="D548">
            <v>2157</v>
          </cell>
          <cell r="E548">
            <v>1</v>
          </cell>
        </row>
        <row r="549">
          <cell r="A549" t="str">
            <v>EKHWS200A3Z2      </v>
          </cell>
          <cell r="B549">
            <v>2157</v>
          </cell>
          <cell r="C549">
            <v>39825</v>
          </cell>
          <cell r="D549">
            <v>2157</v>
          </cell>
          <cell r="E549">
            <v>1</v>
          </cell>
        </row>
        <row r="550">
          <cell r="A550" t="str">
            <v>EKHWS200B3V3      </v>
          </cell>
          <cell r="B550">
            <v>2397</v>
          </cell>
          <cell r="C550">
            <v>39825</v>
          </cell>
          <cell r="D550">
            <v>2397</v>
          </cell>
          <cell r="E550">
            <v>1</v>
          </cell>
        </row>
        <row r="551">
          <cell r="A551" t="str">
            <v>EKHWS200B3Z2      </v>
          </cell>
          <cell r="B551">
            <v>2397</v>
          </cell>
          <cell r="C551">
            <v>39825</v>
          </cell>
          <cell r="D551">
            <v>2397</v>
          </cell>
          <cell r="E551">
            <v>1</v>
          </cell>
        </row>
        <row r="552">
          <cell r="A552" t="str">
            <v>EKHWS300A3V3      </v>
          </cell>
          <cell r="B552">
            <v>2415</v>
          </cell>
          <cell r="C552">
            <v>39825</v>
          </cell>
          <cell r="D552">
            <v>2415</v>
          </cell>
          <cell r="E552">
            <v>1</v>
          </cell>
        </row>
        <row r="553">
          <cell r="A553" t="str">
            <v>EKHWS300A3Z2      </v>
          </cell>
          <cell r="B553">
            <v>2415</v>
          </cell>
          <cell r="C553">
            <v>39825</v>
          </cell>
          <cell r="D553">
            <v>2415</v>
          </cell>
          <cell r="E553">
            <v>1</v>
          </cell>
        </row>
        <row r="554">
          <cell r="A554" t="str">
            <v>EKHWS300B3V3      </v>
          </cell>
          <cell r="B554">
            <v>2655</v>
          </cell>
          <cell r="C554">
            <v>39825</v>
          </cell>
          <cell r="D554">
            <v>2655</v>
          </cell>
          <cell r="E554">
            <v>1</v>
          </cell>
        </row>
        <row r="555">
          <cell r="A555" t="str">
            <v>EKHWS300B3Z2      </v>
          </cell>
          <cell r="B555">
            <v>2655</v>
          </cell>
          <cell r="C555">
            <v>39825</v>
          </cell>
          <cell r="D555">
            <v>2655</v>
          </cell>
          <cell r="E555">
            <v>1</v>
          </cell>
        </row>
        <row r="556">
          <cell r="A556" t="str">
            <v>EKLD90P12         </v>
          </cell>
          <cell r="B556">
            <v>85</v>
          </cell>
          <cell r="C556">
            <v>39825</v>
          </cell>
          <cell r="D556">
            <v>85</v>
          </cell>
          <cell r="E556">
            <v>1</v>
          </cell>
        </row>
        <row r="557">
          <cell r="A557" t="str">
            <v>EKLD90P18         </v>
          </cell>
          <cell r="B557">
            <v>122</v>
          </cell>
          <cell r="C557">
            <v>39825</v>
          </cell>
          <cell r="D557">
            <v>122</v>
          </cell>
          <cell r="E557">
            <v>1</v>
          </cell>
        </row>
        <row r="558">
          <cell r="A558" t="str">
            <v>EKLONPG           </v>
          </cell>
          <cell r="B558">
            <v>1300</v>
          </cell>
          <cell r="C558">
            <v>39825</v>
          </cell>
          <cell r="D558">
            <v>1300</v>
          </cell>
          <cell r="E558">
            <v>1</v>
          </cell>
        </row>
        <row r="559">
          <cell r="A559" t="str">
            <v>EKLS1             </v>
          </cell>
          <cell r="B559">
            <v>243</v>
          </cell>
          <cell r="C559">
            <v>39825</v>
          </cell>
          <cell r="D559">
            <v>243</v>
          </cell>
          <cell r="E559">
            <v>1</v>
          </cell>
        </row>
        <row r="560">
          <cell r="A560" t="str">
            <v>EKLS2             </v>
          </cell>
          <cell r="B560">
            <v>243</v>
          </cell>
          <cell r="C560">
            <v>39825</v>
          </cell>
          <cell r="D560">
            <v>243</v>
          </cell>
          <cell r="E560">
            <v>1</v>
          </cell>
        </row>
        <row r="561">
          <cell r="A561" t="str">
            <v>EKMODEM           </v>
          </cell>
          <cell r="B561">
            <v>394</v>
          </cell>
          <cell r="C561">
            <v>39825</v>
          </cell>
          <cell r="D561">
            <v>394</v>
          </cell>
          <cell r="E561">
            <v>1</v>
          </cell>
        </row>
        <row r="562">
          <cell r="A562" t="str">
            <v>EKPV2J            </v>
          </cell>
          <cell r="B562">
            <v>2760</v>
          </cell>
          <cell r="C562">
            <v>39825</v>
          </cell>
          <cell r="D562">
            <v>2760</v>
          </cell>
          <cell r="E562">
            <v>1</v>
          </cell>
        </row>
        <row r="563">
          <cell r="A563" t="str">
            <v>EKRORO            </v>
          </cell>
          <cell r="B563">
            <v>22</v>
          </cell>
          <cell r="C563">
            <v>39825</v>
          </cell>
          <cell r="D563">
            <v>22</v>
          </cell>
          <cell r="E563">
            <v>1</v>
          </cell>
        </row>
        <row r="564">
          <cell r="A564" t="str">
            <v>EKRORO2           </v>
          </cell>
          <cell r="B564">
            <v>44</v>
          </cell>
          <cell r="C564">
            <v>39825</v>
          </cell>
          <cell r="D564">
            <v>44</v>
          </cell>
          <cell r="E564">
            <v>1</v>
          </cell>
        </row>
        <row r="565">
          <cell r="A565" t="str">
            <v>EKRP1B2           </v>
          </cell>
          <cell r="B565">
            <v>182</v>
          </cell>
          <cell r="C565">
            <v>39825</v>
          </cell>
          <cell r="D565">
            <v>182</v>
          </cell>
          <cell r="E565">
            <v>1</v>
          </cell>
        </row>
        <row r="566">
          <cell r="A566" t="str">
            <v>EKRP1B2P          </v>
          </cell>
          <cell r="B566">
            <v>104</v>
          </cell>
          <cell r="C566">
            <v>39825</v>
          </cell>
          <cell r="D566">
            <v>104</v>
          </cell>
          <cell r="E566">
            <v>1</v>
          </cell>
        </row>
        <row r="567">
          <cell r="A567" t="str">
            <v>EKRP1C11          </v>
          </cell>
          <cell r="B567">
            <v>126</v>
          </cell>
          <cell r="C567">
            <v>39825</v>
          </cell>
          <cell r="D567">
            <v>126</v>
          </cell>
          <cell r="E567">
            <v>1</v>
          </cell>
        </row>
        <row r="568">
          <cell r="A568" t="str">
            <v>EKRP1HB           </v>
          </cell>
          <cell r="B568">
            <v>139</v>
          </cell>
          <cell r="C568">
            <v>39825</v>
          </cell>
          <cell r="D568">
            <v>139</v>
          </cell>
          <cell r="E568">
            <v>1</v>
          </cell>
        </row>
        <row r="569">
          <cell r="A569" t="str">
            <v>EKRPER            </v>
          </cell>
          <cell r="B569">
            <v>608</v>
          </cell>
          <cell r="C569">
            <v>39825</v>
          </cell>
          <cell r="D569">
            <v>608</v>
          </cell>
          <cell r="E569">
            <v>1</v>
          </cell>
        </row>
        <row r="570">
          <cell r="A570" t="str">
            <v>EKRPERA           </v>
          </cell>
          <cell r="B570">
            <v>608</v>
          </cell>
          <cell r="C570">
            <v>39825</v>
          </cell>
          <cell r="D570">
            <v>608</v>
          </cell>
          <cell r="E570">
            <v>1</v>
          </cell>
        </row>
        <row r="571">
          <cell r="A571" t="str">
            <v>EKRUMC            </v>
          </cell>
          <cell r="B571">
            <v>194</v>
          </cell>
          <cell r="C571">
            <v>39825</v>
          </cell>
          <cell r="D571">
            <v>194</v>
          </cell>
          <cell r="E571">
            <v>1</v>
          </cell>
        </row>
        <row r="572">
          <cell r="A572" t="str">
            <v>EKRUPC            </v>
          </cell>
          <cell r="B572">
            <v>425</v>
          </cell>
          <cell r="C572">
            <v>39825</v>
          </cell>
          <cell r="D572">
            <v>425</v>
          </cell>
          <cell r="E572">
            <v>1</v>
          </cell>
        </row>
        <row r="573">
          <cell r="A573" t="str">
            <v>EKRUPCJ           </v>
          </cell>
          <cell r="B573">
            <v>503</v>
          </cell>
          <cell r="C573">
            <v>39825</v>
          </cell>
          <cell r="D573">
            <v>503</v>
          </cell>
          <cell r="E573">
            <v>1</v>
          </cell>
        </row>
        <row r="574">
          <cell r="A574" t="str">
            <v>EKRUPCK           </v>
          </cell>
          <cell r="B574">
            <v>503</v>
          </cell>
          <cell r="C574">
            <v>39825</v>
          </cell>
          <cell r="D574">
            <v>503</v>
          </cell>
          <cell r="E574">
            <v>1</v>
          </cell>
        </row>
        <row r="575">
          <cell r="A575" t="str">
            <v>EKRUPG            </v>
          </cell>
          <cell r="B575">
            <v>425</v>
          </cell>
          <cell r="C575">
            <v>39825</v>
          </cell>
          <cell r="D575">
            <v>425</v>
          </cell>
          <cell r="E575">
            <v>1</v>
          </cell>
        </row>
        <row r="576">
          <cell r="A576" t="str">
            <v>EKSOLHW           </v>
          </cell>
          <cell r="B576">
            <v>1203</v>
          </cell>
          <cell r="C576">
            <v>39825</v>
          </cell>
          <cell r="D576">
            <v>1203</v>
          </cell>
          <cell r="E576">
            <v>1</v>
          </cell>
        </row>
        <row r="577">
          <cell r="A577" t="str">
            <v>EKSS              </v>
          </cell>
          <cell r="B577">
            <v>486</v>
          </cell>
          <cell r="C577">
            <v>39825</v>
          </cell>
          <cell r="D577">
            <v>486</v>
          </cell>
          <cell r="E577">
            <v>1</v>
          </cell>
        </row>
        <row r="578">
          <cell r="A578" t="str">
            <v>EKSWW150V3        </v>
          </cell>
          <cell r="B578">
            <v>1632</v>
          </cell>
          <cell r="C578">
            <v>39825</v>
          </cell>
          <cell r="D578">
            <v>1632</v>
          </cell>
          <cell r="E578">
            <v>1</v>
          </cell>
        </row>
        <row r="579">
          <cell r="A579" t="str">
            <v>EKSWW200V3        </v>
          </cell>
          <cell r="B579">
            <v>1917</v>
          </cell>
          <cell r="C579">
            <v>39825</v>
          </cell>
          <cell r="D579">
            <v>1917</v>
          </cell>
          <cell r="E579">
            <v>1</v>
          </cell>
        </row>
        <row r="580">
          <cell r="A580" t="str">
            <v>EKSWW200Z2        </v>
          </cell>
          <cell r="B580">
            <v>1917</v>
          </cell>
          <cell r="C580">
            <v>39825</v>
          </cell>
          <cell r="D580">
            <v>1917</v>
          </cell>
          <cell r="E580">
            <v>1</v>
          </cell>
        </row>
        <row r="581">
          <cell r="A581" t="str">
            <v>EKSWW300V3        </v>
          </cell>
          <cell r="B581">
            <v>2145</v>
          </cell>
          <cell r="C581">
            <v>39825</v>
          </cell>
          <cell r="D581">
            <v>2145</v>
          </cell>
          <cell r="E581">
            <v>1</v>
          </cell>
        </row>
        <row r="582">
          <cell r="A582" t="str">
            <v>EKSWW300Z2        </v>
          </cell>
          <cell r="B582">
            <v>2145</v>
          </cell>
          <cell r="C582">
            <v>39825</v>
          </cell>
          <cell r="D582">
            <v>2145</v>
          </cell>
          <cell r="E582">
            <v>1</v>
          </cell>
        </row>
        <row r="583">
          <cell r="A583" t="str">
            <v>EKWBSWW150        </v>
          </cell>
          <cell r="B583">
            <v>360</v>
          </cell>
          <cell r="C583">
            <v>39825</v>
          </cell>
          <cell r="D583">
            <v>360</v>
          </cell>
          <cell r="E583">
            <v>1</v>
          </cell>
        </row>
        <row r="584">
          <cell r="A584" t="str">
            <v>EKWH3J            </v>
          </cell>
          <cell r="B584">
            <v>170</v>
          </cell>
          <cell r="C584">
            <v>39825</v>
          </cell>
          <cell r="D584">
            <v>170</v>
          </cell>
          <cell r="E584">
            <v>1</v>
          </cell>
        </row>
        <row r="585">
          <cell r="A585" t="str">
            <v>EKWH5J            </v>
          </cell>
          <cell r="B585">
            <v>228</v>
          </cell>
          <cell r="C585">
            <v>39825</v>
          </cell>
          <cell r="D585">
            <v>228</v>
          </cell>
          <cell r="E585">
            <v>1</v>
          </cell>
        </row>
        <row r="586">
          <cell r="A586" t="str">
            <v>EPIA6             </v>
          </cell>
          <cell r="B586">
            <v>135</v>
          </cell>
          <cell r="C586">
            <v>39825</v>
          </cell>
          <cell r="D586">
            <v>135</v>
          </cell>
          <cell r="E586">
            <v>1</v>
          </cell>
        </row>
        <row r="587">
          <cell r="A587" t="str">
            <v>EPIB6             </v>
          </cell>
          <cell r="B587">
            <v>135</v>
          </cell>
          <cell r="C587">
            <v>39825</v>
          </cell>
          <cell r="D587">
            <v>135</v>
          </cell>
          <cell r="E587">
            <v>1</v>
          </cell>
        </row>
        <row r="588">
          <cell r="A588" t="str">
            <v>EPIMSA6           </v>
          </cell>
          <cell r="B588">
            <v>135</v>
          </cell>
          <cell r="C588">
            <v>39825</v>
          </cell>
          <cell r="D588">
            <v>135</v>
          </cell>
          <cell r="E588">
            <v>1</v>
          </cell>
        </row>
        <row r="589">
          <cell r="A589" t="str">
            <v>ERAP110MBYNN      </v>
          </cell>
          <cell r="B589">
            <v>31805</v>
          </cell>
          <cell r="C589">
            <v>39825</v>
          </cell>
          <cell r="D589">
            <v>31805</v>
          </cell>
          <cell r="E589">
            <v>1</v>
          </cell>
        </row>
        <row r="590">
          <cell r="A590" t="str">
            <v>ERAP150MBYNN      </v>
          </cell>
          <cell r="B590">
            <v>35574</v>
          </cell>
          <cell r="C590">
            <v>39825</v>
          </cell>
          <cell r="D590">
            <v>35574</v>
          </cell>
          <cell r="E590">
            <v>1</v>
          </cell>
        </row>
        <row r="591">
          <cell r="A591" t="str">
            <v>ERAP170MBYNN      </v>
          </cell>
          <cell r="B591">
            <v>38040</v>
          </cell>
          <cell r="C591">
            <v>39825</v>
          </cell>
          <cell r="D591">
            <v>38040</v>
          </cell>
          <cell r="E591">
            <v>1</v>
          </cell>
        </row>
        <row r="592">
          <cell r="A592" t="str">
            <v>ERHQ006AD         </v>
          </cell>
          <cell r="B592">
            <v>2529</v>
          </cell>
          <cell r="C592">
            <v>39825</v>
          </cell>
          <cell r="D592">
            <v>2529</v>
          </cell>
          <cell r="E592">
            <v>1</v>
          </cell>
        </row>
        <row r="593">
          <cell r="A593" t="str">
            <v>ERHQ007AD         </v>
          </cell>
          <cell r="B593">
            <v>2991</v>
          </cell>
          <cell r="C593">
            <v>39825</v>
          </cell>
          <cell r="D593">
            <v>2991</v>
          </cell>
          <cell r="E593">
            <v>1</v>
          </cell>
        </row>
        <row r="594">
          <cell r="A594" t="str">
            <v>ERHQ008AD         </v>
          </cell>
          <cell r="B594">
            <v>3528</v>
          </cell>
          <cell r="C594">
            <v>39825</v>
          </cell>
          <cell r="D594">
            <v>3528</v>
          </cell>
          <cell r="E594">
            <v>1</v>
          </cell>
        </row>
        <row r="595">
          <cell r="A595" t="str">
            <v>ERHQ011A          </v>
          </cell>
          <cell r="B595">
            <v>5484</v>
          </cell>
          <cell r="C595">
            <v>39825</v>
          </cell>
          <cell r="D595">
            <v>5484</v>
          </cell>
          <cell r="E595">
            <v>1</v>
          </cell>
        </row>
        <row r="596">
          <cell r="A596" t="str">
            <v>ERHQ011AY1        </v>
          </cell>
          <cell r="B596">
            <v>6306</v>
          </cell>
          <cell r="C596">
            <v>39825</v>
          </cell>
          <cell r="D596">
            <v>6306</v>
          </cell>
          <cell r="E596">
            <v>1</v>
          </cell>
        </row>
        <row r="597">
          <cell r="A597" t="str">
            <v>ERHQ014A          </v>
          </cell>
          <cell r="B597">
            <v>6582</v>
          </cell>
          <cell r="C597">
            <v>39825</v>
          </cell>
          <cell r="D597">
            <v>6582</v>
          </cell>
          <cell r="E597">
            <v>1</v>
          </cell>
        </row>
        <row r="598">
          <cell r="A598" t="str">
            <v>ERHQ014AY1        </v>
          </cell>
          <cell r="B598">
            <v>7569</v>
          </cell>
          <cell r="C598">
            <v>39825</v>
          </cell>
          <cell r="D598">
            <v>7569</v>
          </cell>
          <cell r="E598">
            <v>1</v>
          </cell>
        </row>
        <row r="599">
          <cell r="A599" t="str">
            <v>ERHQ016A          </v>
          </cell>
          <cell r="B599">
            <v>7899</v>
          </cell>
          <cell r="C599">
            <v>39825</v>
          </cell>
          <cell r="D599">
            <v>7899</v>
          </cell>
          <cell r="E599">
            <v>1</v>
          </cell>
        </row>
        <row r="600">
          <cell r="A600" t="str">
            <v>ERHQ016AY1        </v>
          </cell>
          <cell r="B600">
            <v>9084</v>
          </cell>
          <cell r="C600">
            <v>39825</v>
          </cell>
          <cell r="D600">
            <v>9084</v>
          </cell>
          <cell r="E600">
            <v>1</v>
          </cell>
        </row>
        <row r="601">
          <cell r="A601" t="str">
            <v>ERPV02A6          </v>
          </cell>
          <cell r="B601">
            <v>32</v>
          </cell>
          <cell r="C601">
            <v>39825</v>
          </cell>
          <cell r="D601">
            <v>32</v>
          </cell>
          <cell r="E601">
            <v>1</v>
          </cell>
        </row>
        <row r="602">
          <cell r="A602" t="str">
            <v>ERPV03A6          </v>
          </cell>
          <cell r="B602">
            <v>41</v>
          </cell>
          <cell r="C602">
            <v>39825</v>
          </cell>
          <cell r="D602">
            <v>41</v>
          </cell>
          <cell r="E602">
            <v>1</v>
          </cell>
        </row>
        <row r="603">
          <cell r="A603" t="str">
            <v>ERPV06A6          </v>
          </cell>
          <cell r="B603">
            <v>47</v>
          </cell>
          <cell r="C603">
            <v>39825</v>
          </cell>
          <cell r="D603">
            <v>47</v>
          </cell>
          <cell r="E603">
            <v>1</v>
          </cell>
        </row>
        <row r="604">
          <cell r="A604" t="str">
            <v>ERPV10A6          </v>
          </cell>
          <cell r="B604">
            <v>61</v>
          </cell>
          <cell r="C604">
            <v>39825</v>
          </cell>
          <cell r="D604">
            <v>61</v>
          </cell>
          <cell r="E604">
            <v>1</v>
          </cell>
        </row>
        <row r="605">
          <cell r="A605" t="str">
            <v>ERX100A8V3        </v>
          </cell>
          <cell r="B605">
            <v>3212</v>
          </cell>
          <cell r="C605">
            <v>39825</v>
          </cell>
          <cell r="D605">
            <v>3212</v>
          </cell>
          <cell r="E605">
            <v>1</v>
          </cell>
        </row>
        <row r="606">
          <cell r="A606" t="str">
            <v>ERX100A9V1        </v>
          </cell>
          <cell r="B606">
            <v>3212</v>
          </cell>
          <cell r="C606">
            <v>39825</v>
          </cell>
          <cell r="D606">
            <v>3212</v>
          </cell>
          <cell r="E606">
            <v>1</v>
          </cell>
        </row>
        <row r="607">
          <cell r="A607" t="str">
            <v>ERX100AV3         </v>
          </cell>
          <cell r="B607">
            <v>3212</v>
          </cell>
          <cell r="C607">
            <v>39825</v>
          </cell>
          <cell r="D607">
            <v>3212</v>
          </cell>
          <cell r="E607">
            <v>1</v>
          </cell>
        </row>
        <row r="608">
          <cell r="A608" t="str">
            <v>ERQ100AV1</v>
          </cell>
          <cell r="B608">
            <v>3712</v>
          </cell>
          <cell r="C608">
            <v>39825</v>
          </cell>
          <cell r="D608">
            <v>3712</v>
          </cell>
          <cell r="E608">
            <v>1</v>
          </cell>
        </row>
        <row r="609">
          <cell r="A609" t="str">
            <v>ERX125A8V3        </v>
          </cell>
          <cell r="B609">
            <v>3572</v>
          </cell>
          <cell r="C609">
            <v>39825</v>
          </cell>
          <cell r="D609">
            <v>3572</v>
          </cell>
          <cell r="E609">
            <v>1</v>
          </cell>
        </row>
        <row r="610">
          <cell r="A610" t="str">
            <v>ERX125A9V1        </v>
          </cell>
          <cell r="B610">
            <v>3572</v>
          </cell>
          <cell r="C610">
            <v>39825</v>
          </cell>
          <cell r="D610">
            <v>3572</v>
          </cell>
          <cell r="E610">
            <v>1</v>
          </cell>
        </row>
        <row r="611">
          <cell r="A611" t="str">
            <v>ERX125AV3         </v>
          </cell>
          <cell r="B611">
            <v>3568</v>
          </cell>
          <cell r="C611">
            <v>39825</v>
          </cell>
          <cell r="D611">
            <v>3568</v>
          </cell>
          <cell r="E611">
            <v>1</v>
          </cell>
        </row>
        <row r="612">
          <cell r="A612" t="str">
            <v>ERQ125AV1</v>
          </cell>
          <cell r="B612">
            <v>3759</v>
          </cell>
          <cell r="C612">
            <v>39825</v>
          </cell>
          <cell r="D612">
            <v>3759</v>
          </cell>
          <cell r="E612">
            <v>1</v>
          </cell>
        </row>
        <row r="613">
          <cell r="A613" t="str">
            <v>ERX125AW1         </v>
          </cell>
          <cell r="B613">
            <v>3572</v>
          </cell>
          <cell r="C613">
            <v>39825</v>
          </cell>
          <cell r="D613">
            <v>3572</v>
          </cell>
          <cell r="E613">
            <v>1</v>
          </cell>
        </row>
        <row r="614">
          <cell r="A614" t="str">
            <v>ERQ125AW1</v>
          </cell>
          <cell r="B614">
            <v>3759</v>
          </cell>
          <cell r="C614">
            <v>39825</v>
          </cell>
          <cell r="D614">
            <v>3759</v>
          </cell>
          <cell r="E614">
            <v>1</v>
          </cell>
        </row>
        <row r="615">
          <cell r="A615" t="str">
            <v>ERX140A8V3        </v>
          </cell>
          <cell r="B615">
            <v>3925</v>
          </cell>
          <cell r="C615">
            <v>39825</v>
          </cell>
          <cell r="D615">
            <v>3925</v>
          </cell>
          <cell r="E615">
            <v>1</v>
          </cell>
        </row>
        <row r="616">
          <cell r="A616" t="str">
            <v>ERX140A9V1        </v>
          </cell>
          <cell r="B616">
            <v>3925</v>
          </cell>
          <cell r="C616">
            <v>39825</v>
          </cell>
          <cell r="D616">
            <v>3925</v>
          </cell>
          <cell r="E616">
            <v>1</v>
          </cell>
        </row>
        <row r="617">
          <cell r="A617" t="str">
            <v>ERX140AV3         </v>
          </cell>
          <cell r="B617">
            <v>3925</v>
          </cell>
          <cell r="C617">
            <v>39825</v>
          </cell>
          <cell r="D617">
            <v>3925</v>
          </cell>
          <cell r="E617">
            <v>1</v>
          </cell>
        </row>
        <row r="618">
          <cell r="A618" t="str">
            <v>ERQ140AV1</v>
          </cell>
          <cell r="B618">
            <v>4130</v>
          </cell>
          <cell r="C618">
            <v>39825</v>
          </cell>
          <cell r="D618">
            <v>4130</v>
          </cell>
          <cell r="E618">
            <v>1</v>
          </cell>
        </row>
        <row r="619">
          <cell r="A619" t="str">
            <v>ERX200AW1         </v>
          </cell>
          <cell r="B619">
            <v>5313</v>
          </cell>
          <cell r="C619">
            <v>39825</v>
          </cell>
          <cell r="D619">
            <v>5313</v>
          </cell>
          <cell r="E619">
            <v>1</v>
          </cell>
        </row>
        <row r="620">
          <cell r="A620" t="str">
            <v>ERQ200AW1</v>
          </cell>
          <cell r="B620">
            <v>5533</v>
          </cell>
          <cell r="C620">
            <v>39825</v>
          </cell>
          <cell r="D620">
            <v>5533</v>
          </cell>
          <cell r="E620">
            <v>1</v>
          </cell>
        </row>
        <row r="621">
          <cell r="A621" t="str">
            <v>ERX250AW1         </v>
          </cell>
          <cell r="B621">
            <v>5957</v>
          </cell>
          <cell r="C621">
            <v>39825</v>
          </cell>
          <cell r="D621">
            <v>5957</v>
          </cell>
          <cell r="E621">
            <v>1</v>
          </cell>
        </row>
        <row r="622">
          <cell r="A622" t="str">
            <v>ERQ250AW1</v>
          </cell>
          <cell r="B622">
            <v>6202</v>
          </cell>
          <cell r="C622">
            <v>39825</v>
          </cell>
          <cell r="D622">
            <v>6202</v>
          </cell>
          <cell r="E622">
            <v>1</v>
          </cell>
        </row>
        <row r="623">
          <cell r="A623" t="str">
            <v>ERYQ005AC         </v>
          </cell>
          <cell r="B623">
            <v>2529</v>
          </cell>
          <cell r="C623">
            <v>39825</v>
          </cell>
          <cell r="D623">
            <v>2529</v>
          </cell>
          <cell r="E623">
            <v>1</v>
          </cell>
        </row>
        <row r="624">
          <cell r="A624" t="str">
            <v>ERYQ006AC         </v>
          </cell>
          <cell r="B624">
            <v>2991</v>
          </cell>
          <cell r="C624">
            <v>39825</v>
          </cell>
          <cell r="D624">
            <v>2991</v>
          </cell>
          <cell r="E624">
            <v>1</v>
          </cell>
        </row>
        <row r="625">
          <cell r="A625" t="str">
            <v>ERYQ007AC         </v>
          </cell>
          <cell r="B625">
            <v>3528</v>
          </cell>
          <cell r="C625">
            <v>39825</v>
          </cell>
          <cell r="D625">
            <v>3528</v>
          </cell>
          <cell r="E625">
            <v>1</v>
          </cell>
        </row>
        <row r="626">
          <cell r="A626" t="str">
            <v>ERYQ010AC         </v>
          </cell>
          <cell r="B626">
            <v>3669</v>
          </cell>
          <cell r="C626">
            <v>39825</v>
          </cell>
          <cell r="D626">
            <v>3669</v>
          </cell>
          <cell r="E626">
            <v>1</v>
          </cell>
        </row>
        <row r="627">
          <cell r="A627" t="str">
            <v>ERYQ012AC         </v>
          </cell>
          <cell r="B627">
            <v>3669</v>
          </cell>
          <cell r="C627">
            <v>39825</v>
          </cell>
          <cell r="D627">
            <v>3669</v>
          </cell>
          <cell r="E627">
            <v>1</v>
          </cell>
        </row>
        <row r="628">
          <cell r="A628" t="str">
            <v>ERYQ040AC         </v>
          </cell>
          <cell r="B628">
            <v>3669</v>
          </cell>
          <cell r="C628">
            <v>39825</v>
          </cell>
          <cell r="D628">
            <v>3669</v>
          </cell>
          <cell r="E628">
            <v>1</v>
          </cell>
        </row>
        <row r="629">
          <cell r="A629" t="str">
            <v>ESBFD10F          </v>
          </cell>
          <cell r="B629">
            <v>187</v>
          </cell>
          <cell r="C629">
            <v>39825</v>
          </cell>
          <cell r="D629">
            <v>187</v>
          </cell>
          <cell r="E629">
            <v>1</v>
          </cell>
        </row>
        <row r="630">
          <cell r="A630" t="str">
            <v>ESDAF             </v>
          </cell>
          <cell r="B630">
            <v>10</v>
          </cell>
          <cell r="C630">
            <v>39825</v>
          </cell>
          <cell r="D630">
            <v>10</v>
          </cell>
          <cell r="E630">
            <v>1</v>
          </cell>
        </row>
        <row r="631">
          <cell r="A631" t="str">
            <v>ESDUW8/10         </v>
          </cell>
          <cell r="B631">
            <v>139</v>
          </cell>
          <cell r="C631">
            <v>39825</v>
          </cell>
          <cell r="D631">
            <v>139</v>
          </cell>
          <cell r="E631">
            <v>1</v>
          </cell>
        </row>
        <row r="632">
          <cell r="A632" t="str">
            <v>ESFV06A6          </v>
          </cell>
          <cell r="B632">
            <v>18</v>
          </cell>
          <cell r="C632">
            <v>39825</v>
          </cell>
          <cell r="D632">
            <v>18</v>
          </cell>
          <cell r="E632">
            <v>1</v>
          </cell>
        </row>
        <row r="633">
          <cell r="A633" t="str">
            <v>ESFV10A6          </v>
          </cell>
          <cell r="B633">
            <v>22</v>
          </cell>
          <cell r="C633">
            <v>39825</v>
          </cell>
          <cell r="D633">
            <v>22</v>
          </cell>
          <cell r="E633">
            <v>1</v>
          </cell>
        </row>
        <row r="634">
          <cell r="A634" t="str">
            <v>ESFVG02A6         </v>
          </cell>
          <cell r="B634">
            <v>31</v>
          </cell>
          <cell r="C634">
            <v>39825</v>
          </cell>
          <cell r="D634">
            <v>31</v>
          </cell>
          <cell r="E634">
            <v>1</v>
          </cell>
        </row>
        <row r="635">
          <cell r="A635" t="str">
            <v>ESFVG03A6         </v>
          </cell>
          <cell r="B635">
            <v>35</v>
          </cell>
          <cell r="C635">
            <v>39825</v>
          </cell>
          <cell r="D635">
            <v>35</v>
          </cell>
          <cell r="E635">
            <v>1</v>
          </cell>
        </row>
        <row r="636">
          <cell r="A636" t="str">
            <v>ESFVG06A6         </v>
          </cell>
          <cell r="B636">
            <v>43</v>
          </cell>
          <cell r="C636">
            <v>39825</v>
          </cell>
          <cell r="D636">
            <v>43</v>
          </cell>
          <cell r="E636">
            <v>1</v>
          </cell>
        </row>
        <row r="637">
          <cell r="A637" t="str">
            <v>ESFVG10A6         </v>
          </cell>
          <cell r="B637">
            <v>57</v>
          </cell>
          <cell r="C637">
            <v>39825</v>
          </cell>
          <cell r="D637">
            <v>57</v>
          </cell>
          <cell r="E637">
            <v>1</v>
          </cell>
        </row>
        <row r="638">
          <cell r="A638" t="str">
            <v>ESRH02A6          </v>
          </cell>
          <cell r="B638">
            <v>59</v>
          </cell>
          <cell r="C638">
            <v>39825</v>
          </cell>
          <cell r="D638">
            <v>59</v>
          </cell>
          <cell r="E638">
            <v>1</v>
          </cell>
        </row>
        <row r="639">
          <cell r="A639" t="str">
            <v>ESRH03A6          </v>
          </cell>
          <cell r="B639">
            <v>71</v>
          </cell>
          <cell r="C639">
            <v>39825</v>
          </cell>
          <cell r="D639">
            <v>71</v>
          </cell>
          <cell r="E639">
            <v>1</v>
          </cell>
        </row>
        <row r="640">
          <cell r="A640" t="str">
            <v>ESRH06A6          </v>
          </cell>
          <cell r="B640">
            <v>79</v>
          </cell>
          <cell r="C640">
            <v>39825</v>
          </cell>
          <cell r="D640">
            <v>79</v>
          </cell>
          <cell r="E640">
            <v>1</v>
          </cell>
        </row>
        <row r="641">
          <cell r="A641" t="str">
            <v>ESRH10A6          </v>
          </cell>
          <cell r="B641">
            <v>105</v>
          </cell>
          <cell r="C641">
            <v>39825</v>
          </cell>
          <cell r="D641">
            <v>105</v>
          </cell>
          <cell r="E641">
            <v>1</v>
          </cell>
        </row>
        <row r="642">
          <cell r="A642" t="str">
            <v>EUWA30HZW         </v>
          </cell>
          <cell r="B642">
            <v>21609</v>
          </cell>
          <cell r="C642">
            <v>39825</v>
          </cell>
          <cell r="D642">
            <v>21609</v>
          </cell>
          <cell r="E642">
            <v>1</v>
          </cell>
        </row>
        <row r="643">
          <cell r="A643" t="str">
            <v>EUWA35HZW         </v>
          </cell>
          <cell r="B643">
            <v>25496</v>
          </cell>
          <cell r="C643">
            <v>39825</v>
          </cell>
          <cell r="D643">
            <v>25496</v>
          </cell>
          <cell r="E643">
            <v>1</v>
          </cell>
        </row>
        <row r="644">
          <cell r="A644" t="str">
            <v>EUWAB10KAZW       </v>
          </cell>
          <cell r="B644">
            <v>10114</v>
          </cell>
          <cell r="C644">
            <v>39825</v>
          </cell>
          <cell r="D644">
            <v>10114</v>
          </cell>
          <cell r="E644">
            <v>1</v>
          </cell>
        </row>
        <row r="645">
          <cell r="A645" t="str">
            <v>EUWAB12KAZW       </v>
          </cell>
          <cell r="B645">
            <v>10581</v>
          </cell>
          <cell r="C645">
            <v>39825</v>
          </cell>
          <cell r="D645">
            <v>10581</v>
          </cell>
          <cell r="E645">
            <v>1</v>
          </cell>
        </row>
        <row r="646">
          <cell r="A646" t="str">
            <v>EUWAB16KAZW       </v>
          </cell>
          <cell r="B646">
            <v>13251</v>
          </cell>
          <cell r="C646">
            <v>39825</v>
          </cell>
          <cell r="D646">
            <v>13251</v>
          </cell>
          <cell r="E646">
            <v>1</v>
          </cell>
        </row>
        <row r="647">
          <cell r="A647" t="str">
            <v>EUWAB20KAZW       </v>
          </cell>
          <cell r="B647">
            <v>16559</v>
          </cell>
          <cell r="C647">
            <v>39825</v>
          </cell>
          <cell r="D647">
            <v>16559</v>
          </cell>
          <cell r="E647">
            <v>1</v>
          </cell>
        </row>
        <row r="648">
          <cell r="A648" t="str">
            <v>EUWAB24KAZW       </v>
          </cell>
          <cell r="B648">
            <v>18363</v>
          </cell>
          <cell r="C648">
            <v>39825</v>
          </cell>
          <cell r="D648">
            <v>18363</v>
          </cell>
          <cell r="E648">
            <v>1</v>
          </cell>
        </row>
        <row r="649">
          <cell r="A649" t="str">
            <v>EUWAB5KAZW        </v>
          </cell>
          <cell r="B649">
            <v>6321</v>
          </cell>
          <cell r="C649">
            <v>39825</v>
          </cell>
          <cell r="D649">
            <v>6321</v>
          </cell>
          <cell r="E649">
            <v>1</v>
          </cell>
        </row>
        <row r="650">
          <cell r="A650" t="str">
            <v>EUWAB8KAZW        </v>
          </cell>
          <cell r="B650">
            <v>9041</v>
          </cell>
          <cell r="C650">
            <v>39825</v>
          </cell>
          <cell r="D650">
            <v>9041</v>
          </cell>
          <cell r="E650">
            <v>1</v>
          </cell>
        </row>
        <row r="651">
          <cell r="A651" t="str">
            <v>EUWAC10FZW        </v>
          </cell>
          <cell r="B651">
            <v>8929</v>
          </cell>
          <cell r="C651">
            <v>39825</v>
          </cell>
          <cell r="D651">
            <v>8929</v>
          </cell>
          <cell r="E651">
            <v>1</v>
          </cell>
        </row>
        <row r="652">
          <cell r="A652" t="str">
            <v>EUWAC5FZW         </v>
          </cell>
          <cell r="B652">
            <v>6050</v>
          </cell>
          <cell r="C652">
            <v>39825</v>
          </cell>
          <cell r="D652">
            <v>6050</v>
          </cell>
          <cell r="E652">
            <v>1</v>
          </cell>
        </row>
        <row r="653">
          <cell r="A653" t="str">
            <v>EUWAC8FZW         </v>
          </cell>
          <cell r="B653">
            <v>7959</v>
          </cell>
          <cell r="C653">
            <v>39825</v>
          </cell>
          <cell r="D653">
            <v>7959</v>
          </cell>
          <cell r="E653">
            <v>1</v>
          </cell>
        </row>
        <row r="654">
          <cell r="A654" t="str">
            <v>EUWAN10KAZW       </v>
          </cell>
          <cell r="B654">
            <v>8364</v>
          </cell>
          <cell r="C654">
            <v>39825</v>
          </cell>
          <cell r="D654">
            <v>8364</v>
          </cell>
          <cell r="E654">
            <v>1</v>
          </cell>
        </row>
        <row r="655">
          <cell r="A655" t="str">
            <v>EUWAN12KAZW       </v>
          </cell>
          <cell r="B655">
            <v>8802</v>
          </cell>
          <cell r="C655">
            <v>39825</v>
          </cell>
          <cell r="D655">
            <v>8802</v>
          </cell>
          <cell r="E655">
            <v>1</v>
          </cell>
        </row>
        <row r="656">
          <cell r="A656" t="str">
            <v>EUWAN16KAZW       </v>
          </cell>
          <cell r="B656">
            <v>11783</v>
          </cell>
          <cell r="C656">
            <v>39825</v>
          </cell>
          <cell r="D656">
            <v>11783</v>
          </cell>
          <cell r="E656">
            <v>1</v>
          </cell>
        </row>
        <row r="657">
          <cell r="A657" t="str">
            <v>EUWAN20KAZW       </v>
          </cell>
          <cell r="B657">
            <v>14832</v>
          </cell>
          <cell r="C657">
            <v>39825</v>
          </cell>
          <cell r="D657">
            <v>14832</v>
          </cell>
          <cell r="E657">
            <v>1</v>
          </cell>
        </row>
        <row r="658">
          <cell r="A658" t="str">
            <v>EUWAN24KAZW       </v>
          </cell>
          <cell r="B658">
            <v>16559</v>
          </cell>
          <cell r="C658">
            <v>39825</v>
          </cell>
          <cell r="D658">
            <v>16559</v>
          </cell>
          <cell r="E658">
            <v>1</v>
          </cell>
        </row>
        <row r="659">
          <cell r="A659" t="str">
            <v>EUWAN5KAZW        </v>
          </cell>
          <cell r="B659">
            <v>4995</v>
          </cell>
          <cell r="C659">
            <v>39825</v>
          </cell>
          <cell r="D659">
            <v>4995</v>
          </cell>
          <cell r="E659">
            <v>1</v>
          </cell>
        </row>
        <row r="660">
          <cell r="A660" t="str">
            <v>EUWAN8KAZW        </v>
          </cell>
          <cell r="B660">
            <v>7397</v>
          </cell>
          <cell r="C660">
            <v>39825</v>
          </cell>
          <cell r="D660">
            <v>7397</v>
          </cell>
          <cell r="E660">
            <v>1</v>
          </cell>
        </row>
        <row r="661">
          <cell r="A661" t="str">
            <v>EUWAP10KAZW       </v>
          </cell>
          <cell r="B661">
            <v>9400</v>
          </cell>
          <cell r="C661">
            <v>39825</v>
          </cell>
          <cell r="D661">
            <v>9400</v>
          </cell>
          <cell r="E661">
            <v>1</v>
          </cell>
        </row>
        <row r="662">
          <cell r="A662" t="str">
            <v>EUWAP12KAZW       </v>
          </cell>
          <cell r="B662">
            <v>9849</v>
          </cell>
          <cell r="C662">
            <v>39825</v>
          </cell>
          <cell r="D662">
            <v>9849</v>
          </cell>
          <cell r="E662">
            <v>1</v>
          </cell>
        </row>
        <row r="663">
          <cell r="A663" t="str">
            <v>EUWAP16KAZW       </v>
          </cell>
          <cell r="B663">
            <v>12663</v>
          </cell>
          <cell r="C663">
            <v>39825</v>
          </cell>
          <cell r="D663">
            <v>12663</v>
          </cell>
          <cell r="E663">
            <v>1</v>
          </cell>
        </row>
        <row r="664">
          <cell r="A664" t="str">
            <v>EUWAP20KAZW       </v>
          </cell>
          <cell r="B664">
            <v>15868</v>
          </cell>
          <cell r="C664">
            <v>39825</v>
          </cell>
          <cell r="D664">
            <v>15868</v>
          </cell>
          <cell r="E664">
            <v>1</v>
          </cell>
        </row>
        <row r="665">
          <cell r="A665" t="str">
            <v>EUWAP24KAZW       </v>
          </cell>
          <cell r="B665">
            <v>17643</v>
          </cell>
          <cell r="C665">
            <v>39825</v>
          </cell>
          <cell r="D665">
            <v>17643</v>
          </cell>
          <cell r="E665">
            <v>1</v>
          </cell>
        </row>
        <row r="666">
          <cell r="A666" t="str">
            <v>EUWAP5KAZW        </v>
          </cell>
          <cell r="B666">
            <v>5777</v>
          </cell>
          <cell r="C666">
            <v>39825</v>
          </cell>
          <cell r="D666">
            <v>5777</v>
          </cell>
          <cell r="E666">
            <v>1</v>
          </cell>
        </row>
        <row r="667">
          <cell r="A667" t="str">
            <v>EUWAP8KAZW        </v>
          </cell>
          <cell r="B667">
            <v>8367</v>
          </cell>
          <cell r="C667">
            <v>39825</v>
          </cell>
          <cell r="D667">
            <v>8367</v>
          </cell>
          <cell r="E667">
            <v>1</v>
          </cell>
        </row>
        <row r="668">
          <cell r="A668" t="str">
            <v>EUWYB10KAZW       </v>
          </cell>
          <cell r="B668">
            <v>11125</v>
          </cell>
          <cell r="C668">
            <v>39825</v>
          </cell>
          <cell r="D668">
            <v>11125</v>
          </cell>
          <cell r="E668">
            <v>1</v>
          </cell>
        </row>
        <row r="669">
          <cell r="A669" t="str">
            <v>EUWYB12KAZW       </v>
          </cell>
          <cell r="B669">
            <v>11636</v>
          </cell>
          <cell r="C669">
            <v>39825</v>
          </cell>
          <cell r="D669">
            <v>11636</v>
          </cell>
          <cell r="E669">
            <v>1</v>
          </cell>
        </row>
        <row r="670">
          <cell r="A670" t="str">
            <v>EUWYB16KAZW       </v>
          </cell>
          <cell r="B670">
            <v>14576</v>
          </cell>
          <cell r="C670">
            <v>39825</v>
          </cell>
          <cell r="D670">
            <v>14576</v>
          </cell>
          <cell r="E670">
            <v>1</v>
          </cell>
        </row>
        <row r="671">
          <cell r="A671" t="str">
            <v>EUWYB20KAZW       </v>
          </cell>
          <cell r="B671">
            <v>18213</v>
          </cell>
          <cell r="C671">
            <v>39825</v>
          </cell>
          <cell r="D671">
            <v>18213</v>
          </cell>
          <cell r="E671">
            <v>1</v>
          </cell>
        </row>
        <row r="672">
          <cell r="A672" t="str">
            <v>EUWYB24KAZW       </v>
          </cell>
          <cell r="B672">
            <v>20204</v>
          </cell>
          <cell r="C672">
            <v>39825</v>
          </cell>
          <cell r="D672">
            <v>20204</v>
          </cell>
          <cell r="E672">
            <v>1</v>
          </cell>
        </row>
        <row r="673">
          <cell r="A673" t="str">
            <v>EUWYB5KAZW        </v>
          </cell>
          <cell r="B673">
            <v>6953</v>
          </cell>
          <cell r="C673">
            <v>39825</v>
          </cell>
          <cell r="D673">
            <v>6953</v>
          </cell>
          <cell r="E673">
            <v>1</v>
          </cell>
        </row>
        <row r="674">
          <cell r="A674" t="str">
            <v>EUWYB8KAZW        </v>
          </cell>
          <cell r="B674">
            <v>9946</v>
          </cell>
          <cell r="C674">
            <v>39825</v>
          </cell>
          <cell r="D674">
            <v>9946</v>
          </cell>
          <cell r="E674">
            <v>1</v>
          </cell>
        </row>
        <row r="675">
          <cell r="A675" t="str">
            <v>EUWYN10KAZW       </v>
          </cell>
          <cell r="B675">
            <v>9446</v>
          </cell>
          <cell r="C675">
            <v>39825</v>
          </cell>
          <cell r="D675">
            <v>9446</v>
          </cell>
          <cell r="E675">
            <v>1</v>
          </cell>
        </row>
        <row r="676">
          <cell r="A676" t="str">
            <v>EUWYN12KAZW       </v>
          </cell>
          <cell r="B676">
            <v>10025</v>
          </cell>
          <cell r="C676">
            <v>39825</v>
          </cell>
          <cell r="D676">
            <v>10025</v>
          </cell>
          <cell r="E676">
            <v>1</v>
          </cell>
        </row>
        <row r="677">
          <cell r="A677" t="str">
            <v>EUWYN16KAZW       </v>
          </cell>
          <cell r="B677">
            <v>13621</v>
          </cell>
          <cell r="C677">
            <v>39825</v>
          </cell>
          <cell r="D677">
            <v>13621</v>
          </cell>
          <cell r="E677">
            <v>1</v>
          </cell>
        </row>
        <row r="678">
          <cell r="A678" t="str">
            <v>EUWYN20KAZW       </v>
          </cell>
          <cell r="B678">
            <v>16452</v>
          </cell>
          <cell r="C678">
            <v>39825</v>
          </cell>
          <cell r="D678">
            <v>16452</v>
          </cell>
          <cell r="E678">
            <v>1</v>
          </cell>
        </row>
        <row r="679">
          <cell r="A679" t="str">
            <v>EUWYN24KAZW       </v>
          </cell>
          <cell r="B679">
            <v>18155</v>
          </cell>
          <cell r="C679">
            <v>39825</v>
          </cell>
          <cell r="D679">
            <v>18155</v>
          </cell>
          <cell r="E679">
            <v>1</v>
          </cell>
        </row>
        <row r="680">
          <cell r="A680" t="str">
            <v>EUWYN5KAZW        </v>
          </cell>
          <cell r="B680">
            <v>5607</v>
          </cell>
          <cell r="C680">
            <v>39825</v>
          </cell>
          <cell r="D680">
            <v>5607</v>
          </cell>
          <cell r="E680">
            <v>1</v>
          </cell>
        </row>
        <row r="681">
          <cell r="A681" t="str">
            <v>EUWYN8KAZW        </v>
          </cell>
          <cell r="B681">
            <v>8626</v>
          </cell>
          <cell r="C681">
            <v>39825</v>
          </cell>
          <cell r="D681">
            <v>8626</v>
          </cell>
          <cell r="E681">
            <v>1</v>
          </cell>
        </row>
        <row r="682">
          <cell r="A682" t="str">
            <v>EUWYP10KAZW       </v>
          </cell>
          <cell r="B682">
            <v>10511</v>
          </cell>
          <cell r="C682">
            <v>39825</v>
          </cell>
          <cell r="D682">
            <v>10511</v>
          </cell>
          <cell r="E682">
            <v>1</v>
          </cell>
        </row>
        <row r="683">
          <cell r="A683" t="str">
            <v>EUWYP12KAZW       </v>
          </cell>
          <cell r="B683">
            <v>11120</v>
          </cell>
          <cell r="C683">
            <v>39825</v>
          </cell>
          <cell r="D683">
            <v>11120</v>
          </cell>
          <cell r="E683">
            <v>1</v>
          </cell>
        </row>
        <row r="684">
          <cell r="A684" t="str">
            <v>EUWYP16KAZW       </v>
          </cell>
          <cell r="B684">
            <v>14550</v>
          </cell>
          <cell r="C684">
            <v>39825</v>
          </cell>
          <cell r="D684">
            <v>14550</v>
          </cell>
          <cell r="E684">
            <v>1</v>
          </cell>
        </row>
        <row r="685">
          <cell r="A685" t="str">
            <v>EUWYP20KAZW       </v>
          </cell>
          <cell r="B685">
            <v>17501</v>
          </cell>
          <cell r="C685">
            <v>39825</v>
          </cell>
          <cell r="D685">
            <v>17501</v>
          </cell>
          <cell r="E685">
            <v>1</v>
          </cell>
        </row>
        <row r="686">
          <cell r="A686" t="str">
            <v>EUWYP24KAZW       </v>
          </cell>
          <cell r="B686">
            <v>19242</v>
          </cell>
          <cell r="C686">
            <v>39825</v>
          </cell>
          <cell r="D686">
            <v>19242</v>
          </cell>
          <cell r="E686">
            <v>1</v>
          </cell>
        </row>
        <row r="687">
          <cell r="A687" t="str">
            <v>EUWYP5KAZW        </v>
          </cell>
          <cell r="B687">
            <v>6403</v>
          </cell>
          <cell r="C687">
            <v>39825</v>
          </cell>
          <cell r="D687">
            <v>6403</v>
          </cell>
          <cell r="E687">
            <v>1</v>
          </cell>
        </row>
        <row r="688">
          <cell r="A688" t="str">
            <v>EUWYP8KAZW        </v>
          </cell>
          <cell r="B688">
            <v>9652</v>
          </cell>
          <cell r="C688">
            <v>39825</v>
          </cell>
          <cell r="D688">
            <v>9652</v>
          </cell>
          <cell r="E688">
            <v>1</v>
          </cell>
        </row>
        <row r="689">
          <cell r="A689" t="str">
            <v>EWAD120MBYNN      </v>
          </cell>
          <cell r="B689">
            <v>37888</v>
          </cell>
          <cell r="C689">
            <v>39825</v>
          </cell>
          <cell r="D689">
            <v>37888</v>
          </cell>
          <cell r="E689">
            <v>1</v>
          </cell>
        </row>
        <row r="690">
          <cell r="A690" t="str">
            <v>EWAD150MBYNN      </v>
          </cell>
          <cell r="B690">
            <v>42374</v>
          </cell>
          <cell r="C690">
            <v>39825</v>
          </cell>
          <cell r="D690">
            <v>42374</v>
          </cell>
          <cell r="E690">
            <v>1</v>
          </cell>
        </row>
        <row r="691">
          <cell r="A691" t="str">
            <v>EWAD170MBYNN      </v>
          </cell>
          <cell r="B691">
            <v>46150</v>
          </cell>
          <cell r="C691">
            <v>39825</v>
          </cell>
          <cell r="D691">
            <v>46150</v>
          </cell>
          <cell r="E691">
            <v>1</v>
          </cell>
        </row>
        <row r="692">
          <cell r="A692" t="str">
            <v>EWAD240MBYNN      </v>
          </cell>
          <cell r="B692">
            <v>63272</v>
          </cell>
          <cell r="C692">
            <v>39825</v>
          </cell>
          <cell r="D692">
            <v>63272</v>
          </cell>
          <cell r="E692">
            <v>1</v>
          </cell>
        </row>
        <row r="693">
          <cell r="A693" t="str">
            <v>EWAD300MBYNN      </v>
          </cell>
          <cell r="B693">
            <v>81726</v>
          </cell>
          <cell r="C693">
            <v>39825</v>
          </cell>
          <cell r="D693">
            <v>81726</v>
          </cell>
          <cell r="E693">
            <v>1</v>
          </cell>
        </row>
        <row r="694">
          <cell r="A694" t="str">
            <v>EWAD340MBYNN      </v>
          </cell>
          <cell r="B694">
            <v>90002</v>
          </cell>
          <cell r="C694">
            <v>39825</v>
          </cell>
          <cell r="D694">
            <v>90002</v>
          </cell>
          <cell r="E694">
            <v>1</v>
          </cell>
        </row>
        <row r="695">
          <cell r="A695" t="str">
            <v>EWAD380MBYNN      </v>
          </cell>
          <cell r="B695">
            <v>101165</v>
          </cell>
          <cell r="C695">
            <v>39825</v>
          </cell>
          <cell r="D695">
            <v>101165</v>
          </cell>
          <cell r="E695">
            <v>1</v>
          </cell>
        </row>
        <row r="696">
          <cell r="A696" t="str">
            <v>EWAD460MBYNN      </v>
          </cell>
          <cell r="B696">
            <v>121028</v>
          </cell>
          <cell r="C696">
            <v>39825</v>
          </cell>
          <cell r="D696">
            <v>121028</v>
          </cell>
          <cell r="E696">
            <v>1</v>
          </cell>
        </row>
        <row r="697">
          <cell r="A697" t="str">
            <v>EWAD520MBYNN      </v>
          </cell>
          <cell r="B697">
            <v>129401</v>
          </cell>
          <cell r="C697">
            <v>39825</v>
          </cell>
          <cell r="D697">
            <v>129401</v>
          </cell>
          <cell r="E697">
            <v>1</v>
          </cell>
        </row>
        <row r="698">
          <cell r="A698" t="str">
            <v>EWAD600MBYNN      </v>
          </cell>
          <cell r="B698">
            <v>149311</v>
          </cell>
          <cell r="C698">
            <v>39825</v>
          </cell>
          <cell r="D698">
            <v>149311</v>
          </cell>
          <cell r="E698">
            <v>1</v>
          </cell>
        </row>
        <row r="699">
          <cell r="A699" t="str">
            <v>EWAP110MBYNN      </v>
          </cell>
          <cell r="B699">
            <v>34445</v>
          </cell>
          <cell r="C699">
            <v>39825</v>
          </cell>
          <cell r="D699">
            <v>34445</v>
          </cell>
          <cell r="E699">
            <v>1</v>
          </cell>
        </row>
        <row r="700">
          <cell r="A700" t="str">
            <v>EWAP140MBYNN      </v>
          </cell>
          <cell r="B700">
            <v>38522</v>
          </cell>
          <cell r="C700">
            <v>39825</v>
          </cell>
          <cell r="D700">
            <v>38522</v>
          </cell>
          <cell r="E700">
            <v>1</v>
          </cell>
        </row>
        <row r="701">
          <cell r="A701" t="str">
            <v>EWAP160MBYNN      </v>
          </cell>
          <cell r="B701">
            <v>41189</v>
          </cell>
          <cell r="C701">
            <v>39825</v>
          </cell>
          <cell r="D701">
            <v>41189</v>
          </cell>
          <cell r="E701">
            <v>1</v>
          </cell>
        </row>
        <row r="702">
          <cell r="A702" t="str">
            <v>EWAP200MBYNN      </v>
          </cell>
          <cell r="B702">
            <v>49356</v>
          </cell>
          <cell r="C702">
            <v>39825</v>
          </cell>
          <cell r="D702">
            <v>49356</v>
          </cell>
          <cell r="E702">
            <v>1</v>
          </cell>
        </row>
        <row r="703">
          <cell r="A703" t="str">
            <v>EWAP280MBYNN      </v>
          </cell>
          <cell r="B703">
            <v>69569</v>
          </cell>
          <cell r="C703">
            <v>39825</v>
          </cell>
          <cell r="D703">
            <v>69569</v>
          </cell>
          <cell r="E703">
            <v>1</v>
          </cell>
        </row>
        <row r="704">
          <cell r="A704" t="str">
            <v>EWAP340MBYNN      </v>
          </cell>
          <cell r="B704">
            <v>81332</v>
          </cell>
          <cell r="C704">
            <v>39825</v>
          </cell>
          <cell r="D704">
            <v>81332</v>
          </cell>
          <cell r="E704">
            <v>1</v>
          </cell>
        </row>
        <row r="705">
          <cell r="A705" t="str">
            <v>EWAP400MBYNN      </v>
          </cell>
          <cell r="B705">
            <v>96808</v>
          </cell>
          <cell r="C705">
            <v>39825</v>
          </cell>
          <cell r="D705">
            <v>96808</v>
          </cell>
          <cell r="E705">
            <v>1</v>
          </cell>
        </row>
        <row r="706">
          <cell r="A706" t="str">
            <v>EWAP460MBYNN      </v>
          </cell>
          <cell r="B706">
            <v>110026</v>
          </cell>
          <cell r="C706">
            <v>39825</v>
          </cell>
          <cell r="D706">
            <v>110026</v>
          </cell>
          <cell r="E706">
            <v>1</v>
          </cell>
        </row>
        <row r="707">
          <cell r="A707" t="str">
            <v>EWAP540MBYNN      </v>
          </cell>
          <cell r="B707">
            <v>122163</v>
          </cell>
          <cell r="C707">
            <v>39825</v>
          </cell>
          <cell r="D707">
            <v>122163</v>
          </cell>
          <cell r="E707">
            <v>1</v>
          </cell>
        </row>
        <row r="708">
          <cell r="A708" t="str">
            <v>EWAQ005ACV3P      </v>
          </cell>
          <cell r="B708">
            <v>4304</v>
          </cell>
          <cell r="C708">
            <v>39825</v>
          </cell>
          <cell r="D708">
            <v>4304</v>
          </cell>
          <cell r="E708">
            <v>1</v>
          </cell>
        </row>
        <row r="709">
          <cell r="A709" t="str">
            <v>EWAQ006ACV3P      </v>
          </cell>
          <cell r="B709">
            <v>4645</v>
          </cell>
          <cell r="C709">
            <v>39825</v>
          </cell>
          <cell r="D709">
            <v>4645</v>
          </cell>
          <cell r="E709">
            <v>1</v>
          </cell>
        </row>
        <row r="710">
          <cell r="A710" t="str">
            <v>EWAQ007ACV3P      </v>
          </cell>
          <cell r="B710">
            <v>5439</v>
          </cell>
          <cell r="C710">
            <v>39825</v>
          </cell>
          <cell r="D710">
            <v>5439</v>
          </cell>
          <cell r="E710">
            <v>1</v>
          </cell>
        </row>
        <row r="711">
          <cell r="A711" t="str">
            <v>EWAQ080DAYNN      </v>
          </cell>
          <cell r="B711">
            <v>24021</v>
          </cell>
          <cell r="C711">
            <v>39825</v>
          </cell>
          <cell r="D711">
            <v>24021</v>
          </cell>
          <cell r="E711">
            <v>1</v>
          </cell>
        </row>
        <row r="712">
          <cell r="A712" t="str">
            <v>EWAQ100DAYNN      </v>
          </cell>
          <cell r="B712">
            <v>28712</v>
          </cell>
          <cell r="C712">
            <v>39825</v>
          </cell>
          <cell r="D712">
            <v>28712</v>
          </cell>
          <cell r="E712">
            <v>1</v>
          </cell>
        </row>
        <row r="713">
          <cell r="A713" t="str">
            <v>EWAQ130DAYNN      </v>
          </cell>
          <cell r="B713">
            <v>35859</v>
          </cell>
          <cell r="C713">
            <v>39825</v>
          </cell>
          <cell r="D713">
            <v>35859</v>
          </cell>
          <cell r="E713">
            <v>1</v>
          </cell>
        </row>
        <row r="714">
          <cell r="A714" t="str">
            <v>EWAQ150DAYNN      </v>
          </cell>
          <cell r="B714">
            <v>38688</v>
          </cell>
          <cell r="C714">
            <v>39825</v>
          </cell>
          <cell r="D714">
            <v>38688</v>
          </cell>
          <cell r="E714">
            <v>1</v>
          </cell>
        </row>
        <row r="715">
          <cell r="A715" t="str">
            <v>EWAQ180DAYNN      </v>
          </cell>
          <cell r="B715">
            <v>45750</v>
          </cell>
          <cell r="C715">
            <v>39825</v>
          </cell>
          <cell r="D715">
            <v>45750</v>
          </cell>
          <cell r="E715">
            <v>1</v>
          </cell>
        </row>
        <row r="716">
          <cell r="A716" t="str">
            <v>EWAQ210DAYNN      </v>
          </cell>
          <cell r="B716">
            <v>49117</v>
          </cell>
          <cell r="C716">
            <v>39825</v>
          </cell>
          <cell r="D716">
            <v>49117</v>
          </cell>
          <cell r="E716">
            <v>1</v>
          </cell>
        </row>
        <row r="717">
          <cell r="A717" t="str">
            <v>EWAQ240DAYNN      </v>
          </cell>
          <cell r="B717">
            <v>55461</v>
          </cell>
          <cell r="C717">
            <v>39825</v>
          </cell>
          <cell r="D717">
            <v>55461</v>
          </cell>
          <cell r="E717">
            <v>1</v>
          </cell>
        </row>
        <row r="718">
          <cell r="A718" t="str">
            <v>EWAQ260DAYNN      </v>
          </cell>
          <cell r="B718">
            <v>60867</v>
          </cell>
          <cell r="C718">
            <v>39825</v>
          </cell>
          <cell r="D718">
            <v>60867</v>
          </cell>
          <cell r="E718">
            <v>1</v>
          </cell>
        </row>
        <row r="719">
          <cell r="A719" t="str">
            <v>EWLD120MBYNN      </v>
          </cell>
          <cell r="B719">
            <v>27777</v>
          </cell>
          <cell r="C719">
            <v>39825</v>
          </cell>
          <cell r="D719">
            <v>27777</v>
          </cell>
          <cell r="E719">
            <v>1</v>
          </cell>
        </row>
        <row r="720">
          <cell r="A720" t="str">
            <v>EWLD170MBYNN      </v>
          </cell>
          <cell r="B720">
            <v>36100</v>
          </cell>
          <cell r="C720">
            <v>39825</v>
          </cell>
          <cell r="D720">
            <v>36100</v>
          </cell>
          <cell r="E720">
            <v>1</v>
          </cell>
        </row>
        <row r="721">
          <cell r="A721" t="str">
            <v>EWLD240MBYNN      </v>
          </cell>
          <cell r="B721">
            <v>45755</v>
          </cell>
          <cell r="C721">
            <v>39825</v>
          </cell>
          <cell r="D721">
            <v>45755</v>
          </cell>
          <cell r="E721">
            <v>1</v>
          </cell>
        </row>
        <row r="722">
          <cell r="A722" t="str">
            <v>EWLD260MBYNN      </v>
          </cell>
          <cell r="B722">
            <v>51270</v>
          </cell>
          <cell r="C722">
            <v>39825</v>
          </cell>
          <cell r="D722">
            <v>51270</v>
          </cell>
          <cell r="E722">
            <v>1</v>
          </cell>
        </row>
        <row r="723">
          <cell r="A723" t="str">
            <v>EWLD340MBYNN      </v>
          </cell>
          <cell r="B723">
            <v>67444</v>
          </cell>
          <cell r="C723">
            <v>39825</v>
          </cell>
          <cell r="D723">
            <v>67444</v>
          </cell>
          <cell r="E723">
            <v>1</v>
          </cell>
        </row>
        <row r="724">
          <cell r="A724" t="str">
            <v>EWLD400MBYNN      </v>
          </cell>
          <cell r="B724">
            <v>73074</v>
          </cell>
          <cell r="C724">
            <v>39825</v>
          </cell>
          <cell r="D724">
            <v>73074</v>
          </cell>
          <cell r="E724">
            <v>1</v>
          </cell>
        </row>
        <row r="725">
          <cell r="A725" t="str">
            <v>EWLD480MBYNN      </v>
          </cell>
          <cell r="B725">
            <v>81488</v>
          </cell>
          <cell r="C725">
            <v>39825</v>
          </cell>
          <cell r="D725">
            <v>81488</v>
          </cell>
          <cell r="E725">
            <v>1</v>
          </cell>
        </row>
        <row r="726">
          <cell r="A726" t="str">
            <v>EWLD500MBYNN      </v>
          </cell>
          <cell r="B726">
            <v>86663</v>
          </cell>
          <cell r="C726">
            <v>39825</v>
          </cell>
          <cell r="D726">
            <v>86663</v>
          </cell>
          <cell r="E726">
            <v>1</v>
          </cell>
        </row>
        <row r="727">
          <cell r="A727" t="str">
            <v>EWLD540MBYNN      </v>
          </cell>
          <cell r="B727">
            <v>89928</v>
          </cell>
          <cell r="C727">
            <v>39825</v>
          </cell>
          <cell r="D727">
            <v>89928</v>
          </cell>
          <cell r="E727">
            <v>1</v>
          </cell>
        </row>
        <row r="728">
          <cell r="A728" t="str">
            <v>EWLP012KAW1N      </v>
          </cell>
          <cell r="B728">
            <v>4610</v>
          </cell>
          <cell r="C728">
            <v>39825</v>
          </cell>
          <cell r="D728">
            <v>4610</v>
          </cell>
          <cell r="E728">
            <v>1</v>
          </cell>
        </row>
        <row r="729">
          <cell r="A729" t="str">
            <v>EWLP020KAW1N      </v>
          </cell>
          <cell r="B729">
            <v>6089</v>
          </cell>
          <cell r="C729">
            <v>39825</v>
          </cell>
          <cell r="D729">
            <v>6089</v>
          </cell>
          <cell r="E729">
            <v>1</v>
          </cell>
        </row>
        <row r="730">
          <cell r="A730" t="str">
            <v>EWLP026KAW1N      </v>
          </cell>
          <cell r="B730">
            <v>7000</v>
          </cell>
          <cell r="C730">
            <v>39825</v>
          </cell>
          <cell r="D730">
            <v>7000</v>
          </cell>
          <cell r="E730">
            <v>1</v>
          </cell>
        </row>
        <row r="731">
          <cell r="A731" t="str">
            <v>EWLP030KAW1N      </v>
          </cell>
          <cell r="B731">
            <v>8150</v>
          </cell>
          <cell r="C731">
            <v>39825</v>
          </cell>
          <cell r="D731">
            <v>8150</v>
          </cell>
          <cell r="E731">
            <v>1</v>
          </cell>
        </row>
        <row r="732">
          <cell r="A732" t="str">
            <v>EWLP040KAW1N      </v>
          </cell>
          <cell r="B732">
            <v>10290</v>
          </cell>
          <cell r="C732">
            <v>39825</v>
          </cell>
          <cell r="D732">
            <v>10290</v>
          </cell>
          <cell r="E732">
            <v>1</v>
          </cell>
        </row>
        <row r="733">
          <cell r="A733" t="str">
            <v>EWLP055KAW1N      </v>
          </cell>
          <cell r="B733">
            <v>11502</v>
          </cell>
          <cell r="C733">
            <v>39825</v>
          </cell>
          <cell r="D733">
            <v>11502</v>
          </cell>
          <cell r="E733">
            <v>1</v>
          </cell>
        </row>
        <row r="734">
          <cell r="A734" t="str">
            <v>EWLP065KAW1N      </v>
          </cell>
          <cell r="B734">
            <v>12866</v>
          </cell>
          <cell r="C734">
            <v>39825</v>
          </cell>
          <cell r="D734">
            <v>12866</v>
          </cell>
          <cell r="E734">
            <v>1</v>
          </cell>
        </row>
        <row r="735">
          <cell r="A735" t="str">
            <v>EWTP110MBYNN      </v>
          </cell>
          <cell r="B735">
            <v>42471</v>
          </cell>
          <cell r="C735">
            <v>39825</v>
          </cell>
          <cell r="D735">
            <v>42471</v>
          </cell>
          <cell r="E735">
            <v>1</v>
          </cell>
        </row>
        <row r="736">
          <cell r="A736" t="str">
            <v>EWTP140MBYNN      </v>
          </cell>
          <cell r="B736">
            <v>47190</v>
          </cell>
          <cell r="C736">
            <v>39825</v>
          </cell>
          <cell r="D736">
            <v>47190</v>
          </cell>
          <cell r="E736">
            <v>1</v>
          </cell>
        </row>
        <row r="737">
          <cell r="A737" t="str">
            <v>EWTP160MBYNN      </v>
          </cell>
          <cell r="B737">
            <v>50436</v>
          </cell>
          <cell r="C737">
            <v>39825</v>
          </cell>
          <cell r="D737">
            <v>50436</v>
          </cell>
          <cell r="E737">
            <v>1</v>
          </cell>
        </row>
        <row r="738">
          <cell r="A738" t="str">
            <v>EWTP200MBYNN      </v>
          </cell>
          <cell r="B738">
            <v>59729</v>
          </cell>
          <cell r="C738">
            <v>39825</v>
          </cell>
          <cell r="D738">
            <v>59729</v>
          </cell>
          <cell r="E738">
            <v>1</v>
          </cell>
        </row>
        <row r="739">
          <cell r="A739" t="str">
            <v>EWTP280MBYNN      </v>
          </cell>
          <cell r="B739">
            <v>81782</v>
          </cell>
          <cell r="C739">
            <v>39825</v>
          </cell>
          <cell r="D739">
            <v>81782</v>
          </cell>
          <cell r="E739">
            <v>1</v>
          </cell>
        </row>
        <row r="740">
          <cell r="A740" t="str">
            <v>EWTP340MBYNN      </v>
          </cell>
          <cell r="B740">
            <v>94653</v>
          </cell>
          <cell r="C740">
            <v>39825</v>
          </cell>
          <cell r="D740">
            <v>94653</v>
          </cell>
          <cell r="E740">
            <v>1</v>
          </cell>
        </row>
        <row r="741">
          <cell r="A741" t="str">
            <v>EWTP400MBYNN      </v>
          </cell>
          <cell r="B741">
            <v>118094</v>
          </cell>
          <cell r="C741">
            <v>39825</v>
          </cell>
          <cell r="D741">
            <v>118094</v>
          </cell>
          <cell r="E741">
            <v>1</v>
          </cell>
        </row>
        <row r="742">
          <cell r="A742" t="str">
            <v>EWTP460MBYNN      </v>
          </cell>
          <cell r="B742">
            <v>131309</v>
          </cell>
          <cell r="C742">
            <v>39825</v>
          </cell>
          <cell r="D742">
            <v>131309</v>
          </cell>
          <cell r="E742">
            <v>1</v>
          </cell>
        </row>
        <row r="743">
          <cell r="A743" t="str">
            <v>EWTP540MBYNN      </v>
          </cell>
          <cell r="B743">
            <v>143449</v>
          </cell>
          <cell r="C743">
            <v>39825</v>
          </cell>
          <cell r="D743">
            <v>143449</v>
          </cell>
          <cell r="E743">
            <v>1</v>
          </cell>
        </row>
        <row r="744">
          <cell r="A744" t="str">
            <v>EWWD120MBYNN      </v>
          </cell>
          <cell r="B744">
            <v>31381</v>
          </cell>
          <cell r="C744">
            <v>39825</v>
          </cell>
          <cell r="D744">
            <v>31381</v>
          </cell>
          <cell r="E744">
            <v>1</v>
          </cell>
        </row>
        <row r="745">
          <cell r="A745" t="str">
            <v>EWWD180MBYNN      </v>
          </cell>
          <cell r="B745">
            <v>41360</v>
          </cell>
          <cell r="C745">
            <v>39825</v>
          </cell>
          <cell r="D745">
            <v>41360</v>
          </cell>
          <cell r="E745">
            <v>1</v>
          </cell>
        </row>
        <row r="746">
          <cell r="A746" t="str">
            <v>EWWD240MBYNN      </v>
          </cell>
          <cell r="B746">
            <v>51692</v>
          </cell>
          <cell r="C746">
            <v>39825</v>
          </cell>
          <cell r="D746">
            <v>51692</v>
          </cell>
          <cell r="E746">
            <v>1</v>
          </cell>
        </row>
        <row r="747">
          <cell r="A747" t="str">
            <v>EWWD280MBYNN      </v>
          </cell>
          <cell r="B747">
            <v>56398</v>
          </cell>
          <cell r="C747">
            <v>39825</v>
          </cell>
          <cell r="D747">
            <v>56398</v>
          </cell>
          <cell r="E747">
            <v>1</v>
          </cell>
        </row>
        <row r="748">
          <cell r="A748" t="str">
            <v>EWWD360MBYNN      </v>
          </cell>
          <cell r="B748">
            <v>79221</v>
          </cell>
          <cell r="C748">
            <v>39825</v>
          </cell>
          <cell r="D748">
            <v>79221</v>
          </cell>
          <cell r="E748">
            <v>1</v>
          </cell>
        </row>
        <row r="749">
          <cell r="A749" t="str">
            <v>EWWD440MBYNN      </v>
          </cell>
          <cell r="B749">
            <v>86810</v>
          </cell>
          <cell r="C749">
            <v>39825</v>
          </cell>
          <cell r="D749">
            <v>86810</v>
          </cell>
          <cell r="E749">
            <v>1</v>
          </cell>
        </row>
        <row r="750">
          <cell r="A750" t="str">
            <v>EWWD500MBYNN      </v>
          </cell>
          <cell r="B750">
            <v>96009</v>
          </cell>
          <cell r="C750">
            <v>39825</v>
          </cell>
          <cell r="D750">
            <v>96009</v>
          </cell>
          <cell r="E750">
            <v>1</v>
          </cell>
        </row>
        <row r="751">
          <cell r="A751" t="str">
            <v>EWWD520MBYNN      </v>
          </cell>
          <cell r="B751">
            <v>100360</v>
          </cell>
          <cell r="C751">
            <v>39825</v>
          </cell>
          <cell r="D751">
            <v>100360</v>
          </cell>
          <cell r="E751">
            <v>1</v>
          </cell>
        </row>
        <row r="752">
          <cell r="A752" t="str">
            <v>EWWD540MBYNN      </v>
          </cell>
          <cell r="B752">
            <v>106116</v>
          </cell>
          <cell r="C752">
            <v>39825</v>
          </cell>
          <cell r="D752">
            <v>106116</v>
          </cell>
          <cell r="E752">
            <v>1</v>
          </cell>
        </row>
        <row r="753">
          <cell r="A753" t="str">
            <v>EWWP014KAW1N      </v>
          </cell>
          <cell r="B753">
            <v>5421</v>
          </cell>
          <cell r="C753">
            <v>39825</v>
          </cell>
          <cell r="D753">
            <v>5421</v>
          </cell>
          <cell r="E753">
            <v>1</v>
          </cell>
        </row>
        <row r="754">
          <cell r="A754" t="str">
            <v>EWWP022KAW1N      </v>
          </cell>
          <cell r="B754">
            <v>7165</v>
          </cell>
          <cell r="C754">
            <v>39825</v>
          </cell>
          <cell r="D754">
            <v>7165</v>
          </cell>
          <cell r="E754">
            <v>1</v>
          </cell>
        </row>
        <row r="755">
          <cell r="A755" t="str">
            <v>EWWP028KAW1N      </v>
          </cell>
          <cell r="B755">
            <v>8235</v>
          </cell>
          <cell r="C755">
            <v>39825</v>
          </cell>
          <cell r="D755">
            <v>8235</v>
          </cell>
          <cell r="E755">
            <v>1</v>
          </cell>
        </row>
        <row r="756">
          <cell r="A756" t="str">
            <v>EWWP035KAW1N      </v>
          </cell>
          <cell r="B756">
            <v>9593</v>
          </cell>
          <cell r="C756">
            <v>39825</v>
          </cell>
          <cell r="D756">
            <v>9593</v>
          </cell>
          <cell r="E756">
            <v>1</v>
          </cell>
        </row>
        <row r="757">
          <cell r="A757" t="str">
            <v>EWWP045KAW1M      </v>
          </cell>
          <cell r="B757">
            <v>10055</v>
          </cell>
          <cell r="C757">
            <v>39825</v>
          </cell>
          <cell r="D757">
            <v>10055</v>
          </cell>
          <cell r="E757">
            <v>1</v>
          </cell>
        </row>
        <row r="758">
          <cell r="A758" t="str">
            <v>EWWP045KAW1N      </v>
          </cell>
          <cell r="B758">
            <v>12104</v>
          </cell>
          <cell r="C758">
            <v>39825</v>
          </cell>
          <cell r="D758">
            <v>12104</v>
          </cell>
          <cell r="E758">
            <v>1</v>
          </cell>
        </row>
        <row r="759">
          <cell r="A759" t="str">
            <v>EWWP055KAW1M      </v>
          </cell>
          <cell r="B759">
            <v>11605</v>
          </cell>
          <cell r="C759">
            <v>39825</v>
          </cell>
          <cell r="D759">
            <v>11605</v>
          </cell>
          <cell r="E759">
            <v>1</v>
          </cell>
        </row>
        <row r="760">
          <cell r="A760" t="str">
            <v>EWWP055KAW1N      </v>
          </cell>
          <cell r="B760">
            <v>13532</v>
          </cell>
          <cell r="C760">
            <v>39825</v>
          </cell>
          <cell r="D760">
            <v>13532</v>
          </cell>
          <cell r="E760">
            <v>1</v>
          </cell>
        </row>
        <row r="761">
          <cell r="A761" t="str">
            <v>EWWP065KAW1M      </v>
          </cell>
          <cell r="B761">
            <v>13348</v>
          </cell>
          <cell r="C761">
            <v>39825</v>
          </cell>
          <cell r="D761">
            <v>13348</v>
          </cell>
          <cell r="E761">
            <v>1</v>
          </cell>
        </row>
        <row r="762">
          <cell r="A762" t="str">
            <v>EWWP065KAW1N      </v>
          </cell>
          <cell r="B762">
            <v>15133</v>
          </cell>
          <cell r="C762">
            <v>39825</v>
          </cell>
          <cell r="D762">
            <v>15133</v>
          </cell>
          <cell r="E762">
            <v>1</v>
          </cell>
        </row>
        <row r="763">
          <cell r="A763" t="str">
            <v>EWYQ005ACV3P      </v>
          </cell>
          <cell r="B763">
            <v>4760</v>
          </cell>
          <cell r="C763">
            <v>39825</v>
          </cell>
          <cell r="D763">
            <v>4760</v>
          </cell>
          <cell r="E763">
            <v>1</v>
          </cell>
        </row>
        <row r="764">
          <cell r="A764" t="str">
            <v>EWYQ006ACV3P      </v>
          </cell>
          <cell r="B764">
            <v>5439</v>
          </cell>
          <cell r="C764">
            <v>39825</v>
          </cell>
          <cell r="D764">
            <v>5439</v>
          </cell>
          <cell r="E764">
            <v>1</v>
          </cell>
        </row>
        <row r="765">
          <cell r="A765" t="str">
            <v>EWYQ007ACV3P      </v>
          </cell>
          <cell r="B765">
            <v>6118</v>
          </cell>
          <cell r="C765">
            <v>39825</v>
          </cell>
          <cell r="D765">
            <v>6118</v>
          </cell>
          <cell r="E765">
            <v>1</v>
          </cell>
        </row>
        <row r="766">
          <cell r="A766" t="str">
            <v>EWYQ080DAYNN      </v>
          </cell>
          <cell r="B766">
            <v>27024</v>
          </cell>
          <cell r="C766">
            <v>39825</v>
          </cell>
          <cell r="D766">
            <v>27024</v>
          </cell>
          <cell r="E766">
            <v>1</v>
          </cell>
        </row>
        <row r="767">
          <cell r="A767" t="str">
            <v>EWYQ100DAYNN      </v>
          </cell>
          <cell r="B767">
            <v>32157</v>
          </cell>
          <cell r="C767">
            <v>39825</v>
          </cell>
          <cell r="D767">
            <v>32157</v>
          </cell>
          <cell r="E767">
            <v>1</v>
          </cell>
        </row>
        <row r="768">
          <cell r="A768" t="str">
            <v>EWYQ130DAYNN      </v>
          </cell>
          <cell r="B768">
            <v>43329</v>
          </cell>
          <cell r="C768">
            <v>39825</v>
          </cell>
          <cell r="D768">
            <v>43329</v>
          </cell>
          <cell r="E768">
            <v>1</v>
          </cell>
        </row>
        <row r="769">
          <cell r="A769" t="str">
            <v>EWYQ150DAYNN      </v>
          </cell>
          <cell r="B769">
            <v>45786</v>
          </cell>
          <cell r="C769">
            <v>39825</v>
          </cell>
          <cell r="D769">
            <v>45786</v>
          </cell>
          <cell r="E769">
            <v>1</v>
          </cell>
        </row>
        <row r="770">
          <cell r="A770" t="str">
            <v>EWYQ180DAYNN      </v>
          </cell>
          <cell r="B770">
            <v>55825</v>
          </cell>
          <cell r="C770">
            <v>39825</v>
          </cell>
          <cell r="D770">
            <v>55825</v>
          </cell>
          <cell r="E770">
            <v>1</v>
          </cell>
        </row>
        <row r="771">
          <cell r="A771" t="str">
            <v>EWYQ210DAYNN      </v>
          </cell>
          <cell r="B771">
            <v>58202</v>
          </cell>
          <cell r="C771">
            <v>39825</v>
          </cell>
          <cell r="D771">
            <v>58202</v>
          </cell>
          <cell r="E771">
            <v>1</v>
          </cell>
        </row>
        <row r="772">
          <cell r="A772" t="str">
            <v>EWYQ230DAYNN      </v>
          </cell>
          <cell r="B772">
            <v>62615</v>
          </cell>
          <cell r="C772">
            <v>39825</v>
          </cell>
          <cell r="D772">
            <v>62615</v>
          </cell>
          <cell r="E772">
            <v>1</v>
          </cell>
        </row>
        <row r="773">
          <cell r="A773" t="str">
            <v>EWYQ250DAYNN      </v>
          </cell>
          <cell r="B773">
            <v>68132</v>
          </cell>
          <cell r="C773">
            <v>39825</v>
          </cell>
          <cell r="D773">
            <v>68132</v>
          </cell>
          <cell r="E773">
            <v>1</v>
          </cell>
        </row>
        <row r="774">
          <cell r="A774" t="str">
            <v>FAQ100B</v>
          </cell>
          <cell r="B774">
            <v>1607</v>
          </cell>
          <cell r="C774">
            <v>39825</v>
          </cell>
          <cell r="D774">
            <v>1607</v>
          </cell>
          <cell r="E774">
            <v>1</v>
          </cell>
        </row>
        <row r="775">
          <cell r="A775" t="str">
            <v>FAQ71B</v>
          </cell>
          <cell r="B775">
            <v>1440</v>
          </cell>
          <cell r="C775">
            <v>39825</v>
          </cell>
          <cell r="D775">
            <v>1440</v>
          </cell>
          <cell r="E775">
            <v>1</v>
          </cell>
        </row>
        <row r="776">
          <cell r="A776" t="str">
            <v>FAYP100B</v>
          </cell>
          <cell r="B776">
            <v>1607</v>
          </cell>
          <cell r="C776">
            <v>39825</v>
          </cell>
          <cell r="D776">
            <v>1607</v>
          </cell>
          <cell r="E776">
            <v>1</v>
          </cell>
        </row>
        <row r="777">
          <cell r="A777" t="str">
            <v>FAYP71L</v>
          </cell>
          <cell r="B777">
            <v>1440</v>
          </cell>
          <cell r="C777">
            <v>39825</v>
          </cell>
          <cell r="D777">
            <v>1440</v>
          </cell>
          <cell r="E777">
            <v>1</v>
          </cell>
        </row>
        <row r="778">
          <cell r="A778" t="str">
            <v>FBQ100B</v>
          </cell>
          <cell r="B778">
            <v>1792</v>
          </cell>
          <cell r="C778">
            <v>39825</v>
          </cell>
          <cell r="D778">
            <v>1792</v>
          </cell>
          <cell r="E778">
            <v>1</v>
          </cell>
        </row>
        <row r="779">
          <cell r="A779" t="str">
            <v>FBQ100C</v>
          </cell>
          <cell r="B779">
            <v>1882</v>
          </cell>
          <cell r="C779">
            <v>39825</v>
          </cell>
          <cell r="D779">
            <v>1882</v>
          </cell>
          <cell r="E779">
            <v>1</v>
          </cell>
        </row>
        <row r="780">
          <cell r="A780" t="str">
            <v>FBQ125B</v>
          </cell>
          <cell r="B780">
            <v>1975</v>
          </cell>
          <cell r="C780">
            <v>39825</v>
          </cell>
          <cell r="D780">
            <v>1975</v>
          </cell>
          <cell r="E780">
            <v>1</v>
          </cell>
        </row>
        <row r="781">
          <cell r="A781" t="str">
            <v>FBQ125C</v>
          </cell>
          <cell r="B781">
            <v>2073</v>
          </cell>
          <cell r="C781">
            <v>39825</v>
          </cell>
          <cell r="D781">
            <v>2073</v>
          </cell>
          <cell r="E781">
            <v>1</v>
          </cell>
        </row>
        <row r="782">
          <cell r="A782" t="str">
            <v>FBQ140B</v>
          </cell>
          <cell r="B782">
            <v>2271</v>
          </cell>
          <cell r="C782">
            <v>39825</v>
          </cell>
          <cell r="D782">
            <v>2271</v>
          </cell>
          <cell r="E782">
            <v>1</v>
          </cell>
        </row>
        <row r="783">
          <cell r="A783" t="str">
            <v>FBQ140C</v>
          </cell>
          <cell r="B783">
            <v>2385</v>
          </cell>
          <cell r="C783">
            <v>39825</v>
          </cell>
          <cell r="D783">
            <v>2385</v>
          </cell>
          <cell r="E783">
            <v>1</v>
          </cell>
        </row>
        <row r="784">
          <cell r="A784" t="str">
            <v>FBQ35B</v>
          </cell>
          <cell r="B784">
            <v>1097</v>
          </cell>
          <cell r="C784">
            <v>39825</v>
          </cell>
          <cell r="D784">
            <v>1097</v>
          </cell>
          <cell r="E784">
            <v>1</v>
          </cell>
        </row>
        <row r="785">
          <cell r="A785" t="str">
            <v>FBQ35C</v>
          </cell>
          <cell r="B785">
            <v>1153</v>
          </cell>
          <cell r="C785">
            <v>39825</v>
          </cell>
          <cell r="D785">
            <v>1153</v>
          </cell>
          <cell r="E785">
            <v>1</v>
          </cell>
        </row>
        <row r="786">
          <cell r="A786" t="str">
            <v>FBQ50B</v>
          </cell>
          <cell r="B786">
            <v>1180</v>
          </cell>
          <cell r="C786">
            <v>39825</v>
          </cell>
          <cell r="D786">
            <v>1180</v>
          </cell>
          <cell r="E786">
            <v>1</v>
          </cell>
        </row>
        <row r="787">
          <cell r="A787" t="str">
            <v>FBQ50C</v>
          </cell>
          <cell r="B787">
            <v>1239</v>
          </cell>
          <cell r="C787">
            <v>39825</v>
          </cell>
          <cell r="D787">
            <v>1239</v>
          </cell>
          <cell r="E787">
            <v>1</v>
          </cell>
        </row>
        <row r="788">
          <cell r="A788" t="str">
            <v>FBQ60B</v>
          </cell>
          <cell r="B788">
            <v>1202</v>
          </cell>
          <cell r="C788">
            <v>39825</v>
          </cell>
          <cell r="D788">
            <v>1202</v>
          </cell>
          <cell r="E788">
            <v>1</v>
          </cell>
        </row>
        <row r="789">
          <cell r="A789" t="str">
            <v>FBQ60C</v>
          </cell>
          <cell r="B789">
            <v>1261</v>
          </cell>
          <cell r="C789">
            <v>39825</v>
          </cell>
          <cell r="D789">
            <v>1261</v>
          </cell>
          <cell r="E789">
            <v>1</v>
          </cell>
        </row>
        <row r="790">
          <cell r="A790" t="str">
            <v>FBQ71B</v>
          </cell>
          <cell r="B790">
            <v>1573</v>
          </cell>
          <cell r="C790">
            <v>39825</v>
          </cell>
          <cell r="D790">
            <v>1573</v>
          </cell>
          <cell r="E790">
            <v>1</v>
          </cell>
        </row>
        <row r="791">
          <cell r="A791" t="str">
            <v>FBQ71C</v>
          </cell>
          <cell r="B791">
            <v>1650</v>
          </cell>
          <cell r="C791">
            <v>39825</v>
          </cell>
          <cell r="D791">
            <v>1650</v>
          </cell>
          <cell r="E791">
            <v>1</v>
          </cell>
        </row>
        <row r="792">
          <cell r="A792" t="str">
            <v>FCQ100B</v>
          </cell>
          <cell r="B792">
            <v>1421</v>
          </cell>
          <cell r="C792">
            <v>39825</v>
          </cell>
          <cell r="D792">
            <v>1421</v>
          </cell>
          <cell r="E792">
            <v>1</v>
          </cell>
        </row>
        <row r="793">
          <cell r="A793" t="str">
            <v>FCQ100C</v>
          </cell>
          <cell r="B793">
            <v>1421</v>
          </cell>
          <cell r="C793">
            <v>39825</v>
          </cell>
          <cell r="D793">
            <v>1421</v>
          </cell>
          <cell r="E793">
            <v>1</v>
          </cell>
        </row>
        <row r="794">
          <cell r="A794" t="str">
            <v>FCQ100D</v>
          </cell>
          <cell r="B794">
            <v>1706</v>
          </cell>
          <cell r="C794">
            <v>39825</v>
          </cell>
          <cell r="D794">
            <v>1706</v>
          </cell>
          <cell r="E794">
            <v>1</v>
          </cell>
        </row>
        <row r="795">
          <cell r="A795" t="str">
            <v>FCQ125B</v>
          </cell>
          <cell r="B795">
            <v>1421</v>
          </cell>
          <cell r="C795">
            <v>39825</v>
          </cell>
          <cell r="D795">
            <v>1421</v>
          </cell>
          <cell r="E795">
            <v>1</v>
          </cell>
        </row>
        <row r="796">
          <cell r="A796" t="str">
            <v>FCQ125C</v>
          </cell>
          <cell r="B796">
            <v>1421</v>
          </cell>
          <cell r="C796">
            <v>39825</v>
          </cell>
          <cell r="D796">
            <v>1421</v>
          </cell>
          <cell r="E796">
            <v>1</v>
          </cell>
        </row>
        <row r="797">
          <cell r="A797" t="str">
            <v>FCQ125D</v>
          </cell>
          <cell r="B797">
            <v>1706</v>
          </cell>
          <cell r="C797">
            <v>39825</v>
          </cell>
          <cell r="D797">
            <v>1706</v>
          </cell>
          <cell r="E797">
            <v>1</v>
          </cell>
        </row>
        <row r="798">
          <cell r="A798" t="str">
            <v>FCQ140C</v>
          </cell>
          <cell r="B798">
            <v>1786</v>
          </cell>
          <cell r="C798">
            <v>39825</v>
          </cell>
          <cell r="D798">
            <v>1786</v>
          </cell>
          <cell r="E798">
            <v>1</v>
          </cell>
        </row>
        <row r="799">
          <cell r="A799" t="str">
            <v>FCQ140D</v>
          </cell>
          <cell r="B799">
            <v>1879</v>
          </cell>
          <cell r="C799">
            <v>39825</v>
          </cell>
          <cell r="D799">
            <v>1879</v>
          </cell>
          <cell r="E799">
            <v>1</v>
          </cell>
        </row>
        <row r="800">
          <cell r="A800" t="str">
            <v>FCQ35B</v>
          </cell>
          <cell r="B800">
            <v>779</v>
          </cell>
          <cell r="C800">
            <v>39825</v>
          </cell>
          <cell r="D800">
            <v>779</v>
          </cell>
          <cell r="E800">
            <v>1</v>
          </cell>
        </row>
        <row r="801">
          <cell r="A801" t="str">
            <v>FCQ35C</v>
          </cell>
          <cell r="B801">
            <v>779</v>
          </cell>
          <cell r="C801">
            <v>39825</v>
          </cell>
          <cell r="D801">
            <v>779</v>
          </cell>
          <cell r="E801">
            <v>1</v>
          </cell>
        </row>
        <row r="802">
          <cell r="A802" t="str">
            <v>FCQ50B</v>
          </cell>
          <cell r="B802">
            <v>878</v>
          </cell>
          <cell r="C802">
            <v>39825</v>
          </cell>
          <cell r="D802">
            <v>878</v>
          </cell>
          <cell r="E802">
            <v>1</v>
          </cell>
        </row>
        <row r="803">
          <cell r="A803" t="str">
            <v>FCQ50C</v>
          </cell>
          <cell r="B803">
            <v>878</v>
          </cell>
          <cell r="C803">
            <v>39825</v>
          </cell>
          <cell r="D803">
            <v>878</v>
          </cell>
          <cell r="E803">
            <v>1</v>
          </cell>
        </row>
        <row r="804">
          <cell r="A804" t="str">
            <v>FCQ60B</v>
          </cell>
          <cell r="B804">
            <v>930</v>
          </cell>
          <cell r="C804">
            <v>39825</v>
          </cell>
          <cell r="D804">
            <v>930</v>
          </cell>
          <cell r="E804">
            <v>1</v>
          </cell>
        </row>
        <row r="805">
          <cell r="A805" t="str">
            <v>FCQ60C</v>
          </cell>
          <cell r="B805">
            <v>930</v>
          </cell>
          <cell r="C805">
            <v>39825</v>
          </cell>
          <cell r="D805">
            <v>930</v>
          </cell>
          <cell r="E805">
            <v>1</v>
          </cell>
        </row>
        <row r="806">
          <cell r="A806" t="str">
            <v>FCQ71B</v>
          </cell>
          <cell r="B806">
            <v>1205</v>
          </cell>
          <cell r="C806">
            <v>39825</v>
          </cell>
          <cell r="D806">
            <v>1205</v>
          </cell>
          <cell r="E806">
            <v>1</v>
          </cell>
        </row>
        <row r="807">
          <cell r="A807" t="str">
            <v>FCQ71C</v>
          </cell>
          <cell r="B807">
            <v>1205</v>
          </cell>
          <cell r="C807">
            <v>39825</v>
          </cell>
          <cell r="D807">
            <v>1205</v>
          </cell>
          <cell r="E807">
            <v>1</v>
          </cell>
        </row>
        <row r="808">
          <cell r="A808" t="str">
            <v>FCQ71D</v>
          </cell>
          <cell r="B808">
            <v>1446</v>
          </cell>
          <cell r="C808">
            <v>39825</v>
          </cell>
          <cell r="D808">
            <v>1446</v>
          </cell>
          <cell r="E808">
            <v>1</v>
          </cell>
        </row>
        <row r="809">
          <cell r="A809" t="str">
            <v>FCQH100C          </v>
          </cell>
          <cell r="B809">
            <v>1706</v>
          </cell>
          <cell r="C809">
            <v>39825</v>
          </cell>
          <cell r="D809">
            <v>1706</v>
          </cell>
          <cell r="E809">
            <v>1</v>
          </cell>
        </row>
        <row r="810">
          <cell r="A810" t="str">
            <v>FCQH125C          </v>
          </cell>
          <cell r="B810">
            <v>1706</v>
          </cell>
          <cell r="C810">
            <v>39825</v>
          </cell>
          <cell r="D810">
            <v>1706</v>
          </cell>
          <cell r="E810">
            <v>1</v>
          </cell>
        </row>
        <row r="811">
          <cell r="A811" t="str">
            <v>FCQH140C          </v>
          </cell>
          <cell r="B811">
            <v>1879</v>
          </cell>
          <cell r="C811">
            <v>39825</v>
          </cell>
          <cell r="D811">
            <v>1879</v>
          </cell>
          <cell r="E811">
            <v>1</v>
          </cell>
        </row>
        <row r="812">
          <cell r="A812" t="str">
            <v>FCQH71C           </v>
          </cell>
          <cell r="B812">
            <v>1446</v>
          </cell>
          <cell r="C812">
            <v>39825</v>
          </cell>
          <cell r="D812">
            <v>1446</v>
          </cell>
          <cell r="E812">
            <v>1</v>
          </cell>
        </row>
        <row r="813">
          <cell r="A813" t="str">
            <v>FD06K5            </v>
          </cell>
          <cell r="B813">
            <v>1500</v>
          </cell>
          <cell r="C813">
            <v>39825</v>
          </cell>
          <cell r="D813">
            <v>1500</v>
          </cell>
          <cell r="E813">
            <v>1</v>
          </cell>
        </row>
        <row r="814">
          <cell r="A814" t="str">
            <v>FDBQ25B           </v>
          </cell>
          <cell r="B814">
            <v>831</v>
          </cell>
          <cell r="C814">
            <v>39825</v>
          </cell>
          <cell r="D814">
            <v>831</v>
          </cell>
          <cell r="E814">
            <v>1</v>
          </cell>
        </row>
        <row r="815">
          <cell r="A815" t="str">
            <v>FDEQ100B          </v>
          </cell>
          <cell r="B815">
            <v>1326</v>
          </cell>
          <cell r="C815">
            <v>39825</v>
          </cell>
          <cell r="D815">
            <v>1326</v>
          </cell>
          <cell r="E815">
            <v>1</v>
          </cell>
        </row>
        <row r="816">
          <cell r="A816" t="str">
            <v>FDEQ125B          </v>
          </cell>
          <cell r="B816">
            <v>1465</v>
          </cell>
          <cell r="C816">
            <v>39825</v>
          </cell>
          <cell r="D816">
            <v>1465</v>
          </cell>
          <cell r="E816">
            <v>1</v>
          </cell>
        </row>
        <row r="817">
          <cell r="A817" t="str">
            <v>FDEQ71B           </v>
          </cell>
          <cell r="B817">
            <v>1159</v>
          </cell>
          <cell r="C817">
            <v>39825</v>
          </cell>
          <cell r="D817">
            <v>1159</v>
          </cell>
          <cell r="E817">
            <v>1</v>
          </cell>
        </row>
        <row r="818">
          <cell r="A818" t="str">
            <v>FDKS25C</v>
          </cell>
          <cell r="B818">
            <v>497</v>
          </cell>
          <cell r="C818">
            <v>39825</v>
          </cell>
          <cell r="D818">
            <v>497</v>
          </cell>
          <cell r="E818">
            <v>1</v>
          </cell>
        </row>
        <row r="819">
          <cell r="A819" t="str">
            <v>FDKS25E</v>
          </cell>
          <cell r="B819">
            <v>497</v>
          </cell>
          <cell r="C819">
            <v>39825</v>
          </cell>
          <cell r="D819">
            <v>497</v>
          </cell>
          <cell r="E819">
            <v>1</v>
          </cell>
        </row>
        <row r="820">
          <cell r="A820" t="str">
            <v>FDKS35C</v>
          </cell>
          <cell r="B820">
            <v>550</v>
          </cell>
          <cell r="C820">
            <v>39825</v>
          </cell>
          <cell r="D820">
            <v>550</v>
          </cell>
          <cell r="E820">
            <v>1</v>
          </cell>
        </row>
        <row r="821">
          <cell r="A821" t="str">
            <v>FDKS35E</v>
          </cell>
          <cell r="B821">
            <v>550</v>
          </cell>
          <cell r="C821">
            <v>39825</v>
          </cell>
          <cell r="D821">
            <v>550</v>
          </cell>
          <cell r="E821">
            <v>1</v>
          </cell>
        </row>
        <row r="822">
          <cell r="A822" t="str">
            <v>FDKS50C</v>
          </cell>
          <cell r="B822">
            <v>616</v>
          </cell>
          <cell r="C822">
            <v>39825</v>
          </cell>
          <cell r="D822">
            <v>616</v>
          </cell>
          <cell r="E822">
            <v>1</v>
          </cell>
        </row>
        <row r="823">
          <cell r="A823" t="str">
            <v>FDKS60C</v>
          </cell>
          <cell r="B823">
            <v>676</v>
          </cell>
          <cell r="C823">
            <v>39825</v>
          </cell>
          <cell r="D823">
            <v>676</v>
          </cell>
          <cell r="E823">
            <v>1</v>
          </cell>
        </row>
        <row r="824">
          <cell r="A824" t="str">
            <v>FDQ125B</v>
          </cell>
          <cell r="B824">
            <v>1647</v>
          </cell>
          <cell r="C824">
            <v>39825</v>
          </cell>
          <cell r="D824">
            <v>1647</v>
          </cell>
          <cell r="E824">
            <v>1</v>
          </cell>
        </row>
        <row r="825">
          <cell r="A825" t="str">
            <v>FDQ200B</v>
          </cell>
          <cell r="B825">
            <v>1861</v>
          </cell>
          <cell r="C825">
            <v>39825</v>
          </cell>
          <cell r="D825">
            <v>1861</v>
          </cell>
          <cell r="E825">
            <v>1</v>
          </cell>
        </row>
        <row r="826">
          <cell r="A826" t="str">
            <v>FDQ250B</v>
          </cell>
          <cell r="B826">
            <v>2276</v>
          </cell>
          <cell r="C826">
            <v>39825</v>
          </cell>
          <cell r="D826">
            <v>2276</v>
          </cell>
          <cell r="E826">
            <v>1</v>
          </cell>
        </row>
        <row r="827">
          <cell r="A827" t="str">
            <v>FDXS25C</v>
          </cell>
          <cell r="B827">
            <v>550</v>
          </cell>
          <cell r="C827">
            <v>39825</v>
          </cell>
          <cell r="D827">
            <v>550</v>
          </cell>
          <cell r="E827">
            <v>1</v>
          </cell>
        </row>
        <row r="828">
          <cell r="A828" t="str">
            <v>FDXS25E</v>
          </cell>
          <cell r="B828">
            <v>550</v>
          </cell>
          <cell r="C828">
            <v>39825</v>
          </cell>
          <cell r="D828">
            <v>550</v>
          </cell>
          <cell r="E828">
            <v>1</v>
          </cell>
        </row>
        <row r="829">
          <cell r="A829" t="str">
            <v>FDXS35C</v>
          </cell>
          <cell r="B829">
            <v>613</v>
          </cell>
          <cell r="C829">
            <v>39825</v>
          </cell>
          <cell r="D829">
            <v>613</v>
          </cell>
          <cell r="E829">
            <v>1</v>
          </cell>
        </row>
        <row r="830">
          <cell r="A830" t="str">
            <v>FDXS35E</v>
          </cell>
          <cell r="B830">
            <v>613</v>
          </cell>
          <cell r="C830">
            <v>39825</v>
          </cell>
          <cell r="D830">
            <v>613</v>
          </cell>
          <cell r="E830">
            <v>1</v>
          </cell>
        </row>
        <row r="831">
          <cell r="A831" t="str">
            <v>FDXS50C</v>
          </cell>
          <cell r="B831">
            <v>686</v>
          </cell>
          <cell r="C831">
            <v>39825</v>
          </cell>
          <cell r="D831">
            <v>686</v>
          </cell>
          <cell r="E831">
            <v>1</v>
          </cell>
        </row>
        <row r="832">
          <cell r="A832" t="str">
            <v>FDXS60C</v>
          </cell>
          <cell r="B832">
            <v>748</v>
          </cell>
          <cell r="C832">
            <v>39825</v>
          </cell>
          <cell r="D832">
            <v>748</v>
          </cell>
          <cell r="E832">
            <v>1</v>
          </cell>
        </row>
        <row r="833">
          <cell r="A833" t="str">
            <v>FDY125B</v>
          </cell>
          <cell r="B833">
            <v>1360</v>
          </cell>
          <cell r="C833">
            <v>39825</v>
          </cell>
          <cell r="D833">
            <v>1360</v>
          </cell>
          <cell r="E833">
            <v>1</v>
          </cell>
        </row>
        <row r="834">
          <cell r="A834" t="str">
            <v>FDY200B</v>
          </cell>
          <cell r="B834">
            <v>1541</v>
          </cell>
          <cell r="C834">
            <v>39825</v>
          </cell>
          <cell r="D834">
            <v>1541</v>
          </cell>
          <cell r="E834">
            <v>1</v>
          </cell>
        </row>
        <row r="835">
          <cell r="A835" t="str">
            <v>FDYP125B</v>
          </cell>
          <cell r="B835">
            <v>1644</v>
          </cell>
          <cell r="C835">
            <v>39825</v>
          </cell>
          <cell r="D835">
            <v>1644</v>
          </cell>
          <cell r="E835">
            <v>1</v>
          </cell>
        </row>
        <row r="836">
          <cell r="A836" t="str">
            <v>FDYP200B</v>
          </cell>
          <cell r="B836">
            <v>1861</v>
          </cell>
          <cell r="C836">
            <v>39825</v>
          </cell>
          <cell r="D836">
            <v>1861</v>
          </cell>
          <cell r="E836">
            <v>1</v>
          </cell>
        </row>
        <row r="837">
          <cell r="A837" t="str">
            <v>FDYP250B</v>
          </cell>
          <cell r="B837">
            <v>2276</v>
          </cell>
          <cell r="C837">
            <v>39825</v>
          </cell>
          <cell r="D837">
            <v>2276</v>
          </cell>
          <cell r="E837">
            <v>1</v>
          </cell>
        </row>
        <row r="838">
          <cell r="A838" t="str">
            <v>FFQ25BV</v>
          </cell>
          <cell r="B838">
            <v>782</v>
          </cell>
          <cell r="C838">
            <v>39825</v>
          </cell>
          <cell r="D838">
            <v>782</v>
          </cell>
          <cell r="E838">
            <v>1</v>
          </cell>
        </row>
        <row r="839">
          <cell r="A839" t="str">
            <v>FFQ35BV</v>
          </cell>
          <cell r="B839">
            <v>779</v>
          </cell>
          <cell r="C839">
            <v>39825</v>
          </cell>
          <cell r="D839">
            <v>779</v>
          </cell>
          <cell r="E839">
            <v>1</v>
          </cell>
        </row>
        <row r="840">
          <cell r="A840" t="str">
            <v>FFQ50BV</v>
          </cell>
          <cell r="B840">
            <v>878</v>
          </cell>
          <cell r="C840">
            <v>39825</v>
          </cell>
          <cell r="D840">
            <v>878</v>
          </cell>
          <cell r="E840">
            <v>1</v>
          </cell>
        </row>
        <row r="841">
          <cell r="A841" t="str">
            <v>FFQ60BV</v>
          </cell>
          <cell r="B841">
            <v>930</v>
          </cell>
          <cell r="C841">
            <v>39825</v>
          </cell>
          <cell r="D841">
            <v>930</v>
          </cell>
          <cell r="E841">
            <v>1</v>
          </cell>
        </row>
        <row r="842">
          <cell r="A842" t="str">
            <v>FHQ100B</v>
          </cell>
          <cell r="B842">
            <v>1662</v>
          </cell>
          <cell r="C842">
            <v>39825</v>
          </cell>
          <cell r="D842">
            <v>1662</v>
          </cell>
          <cell r="E842">
            <v>1</v>
          </cell>
        </row>
        <row r="843">
          <cell r="A843" t="str">
            <v>FHQ125B</v>
          </cell>
          <cell r="B843">
            <v>1752</v>
          </cell>
          <cell r="C843">
            <v>39825</v>
          </cell>
          <cell r="D843">
            <v>1752</v>
          </cell>
          <cell r="E843">
            <v>1</v>
          </cell>
        </row>
        <row r="844">
          <cell r="A844" t="str">
            <v>FHQ35B</v>
          </cell>
          <cell r="B844">
            <v>980</v>
          </cell>
          <cell r="C844">
            <v>39825</v>
          </cell>
          <cell r="D844">
            <v>980</v>
          </cell>
          <cell r="E844">
            <v>1</v>
          </cell>
        </row>
        <row r="845">
          <cell r="A845" t="str">
            <v>FHQ50B</v>
          </cell>
          <cell r="B845">
            <v>1038</v>
          </cell>
          <cell r="C845">
            <v>39825</v>
          </cell>
          <cell r="D845">
            <v>1038</v>
          </cell>
          <cell r="E845">
            <v>1</v>
          </cell>
        </row>
        <row r="846">
          <cell r="A846" t="str">
            <v>FHQ60B</v>
          </cell>
          <cell r="B846">
            <v>1069</v>
          </cell>
          <cell r="C846">
            <v>39825</v>
          </cell>
          <cell r="D846">
            <v>1069</v>
          </cell>
          <cell r="E846">
            <v>1</v>
          </cell>
        </row>
        <row r="847">
          <cell r="A847" t="str">
            <v>FHQ71B</v>
          </cell>
          <cell r="B847">
            <v>1440</v>
          </cell>
          <cell r="C847">
            <v>39825</v>
          </cell>
          <cell r="D847">
            <v>1440</v>
          </cell>
          <cell r="E847">
            <v>1</v>
          </cell>
        </row>
        <row r="848">
          <cell r="A848" t="str">
            <v>FHYBP100B</v>
          </cell>
          <cell r="B848">
            <v>1792</v>
          </cell>
          <cell r="C848">
            <v>39825</v>
          </cell>
          <cell r="D848">
            <v>1792</v>
          </cell>
          <cell r="E848">
            <v>1</v>
          </cell>
        </row>
        <row r="849">
          <cell r="A849" t="str">
            <v>FHYBP125B         </v>
          </cell>
          <cell r="B849">
            <v>1975</v>
          </cell>
          <cell r="C849">
            <v>39825</v>
          </cell>
          <cell r="D849">
            <v>1975</v>
          </cell>
          <cell r="E849">
            <v>1</v>
          </cell>
        </row>
        <row r="850">
          <cell r="A850" t="str">
            <v>FHYBP71B          </v>
          </cell>
          <cell r="B850">
            <v>1573</v>
          </cell>
          <cell r="C850">
            <v>39825</v>
          </cell>
          <cell r="D850">
            <v>1573</v>
          </cell>
          <cell r="E850">
            <v>1</v>
          </cell>
        </row>
        <row r="851">
          <cell r="A851" t="str">
            <v>FHYCP100B         </v>
          </cell>
          <cell r="B851">
            <v>1421</v>
          </cell>
          <cell r="C851">
            <v>39825</v>
          </cell>
          <cell r="D851">
            <v>1421</v>
          </cell>
          <cell r="E851">
            <v>1</v>
          </cell>
        </row>
        <row r="852">
          <cell r="A852" t="str">
            <v>FHYCP125B         </v>
          </cell>
          <cell r="B852">
            <v>1421</v>
          </cell>
          <cell r="C852">
            <v>39825</v>
          </cell>
          <cell r="D852">
            <v>1421</v>
          </cell>
          <cell r="E852">
            <v>1</v>
          </cell>
        </row>
        <row r="853">
          <cell r="A853" t="str">
            <v>FHYCP35B          </v>
          </cell>
          <cell r="B853">
            <v>973</v>
          </cell>
          <cell r="C853">
            <v>39825</v>
          </cell>
          <cell r="D853">
            <v>973</v>
          </cell>
          <cell r="E853">
            <v>1</v>
          </cell>
        </row>
        <row r="854">
          <cell r="A854" t="str">
            <v>FHYCP71B          </v>
          </cell>
          <cell r="B854">
            <v>1205</v>
          </cell>
          <cell r="C854">
            <v>39825</v>
          </cell>
          <cell r="D854">
            <v>1205</v>
          </cell>
          <cell r="E854">
            <v>1</v>
          </cell>
        </row>
        <row r="855">
          <cell r="A855" t="str">
            <v>FHYP100B          </v>
          </cell>
          <cell r="B855">
            <v>1662</v>
          </cell>
          <cell r="C855">
            <v>39825</v>
          </cell>
          <cell r="D855">
            <v>1662</v>
          </cell>
          <cell r="E855">
            <v>1</v>
          </cell>
        </row>
        <row r="856">
          <cell r="A856" t="str">
            <v>FHYP125B          </v>
          </cell>
          <cell r="B856">
            <v>1752</v>
          </cell>
          <cell r="C856">
            <v>39825</v>
          </cell>
          <cell r="D856">
            <v>1752</v>
          </cell>
          <cell r="E856">
            <v>1</v>
          </cell>
        </row>
        <row r="857">
          <cell r="A857" t="str">
            <v>FHYP71B           </v>
          </cell>
          <cell r="B857">
            <v>1440</v>
          </cell>
          <cell r="C857">
            <v>39825</v>
          </cell>
          <cell r="D857">
            <v>1440</v>
          </cell>
          <cell r="E857">
            <v>1</v>
          </cell>
        </row>
        <row r="858">
          <cell r="A858" t="str">
            <v>FLKS25B</v>
          </cell>
          <cell r="B858">
            <v>478</v>
          </cell>
          <cell r="C858">
            <v>39825</v>
          </cell>
          <cell r="D858">
            <v>478</v>
          </cell>
          <cell r="E858">
            <v>1</v>
          </cell>
        </row>
        <row r="859">
          <cell r="A859" t="str">
            <v>FLKS35B</v>
          </cell>
          <cell r="B859">
            <v>527</v>
          </cell>
          <cell r="C859">
            <v>39825</v>
          </cell>
          <cell r="D859">
            <v>527</v>
          </cell>
          <cell r="E859">
            <v>1</v>
          </cell>
        </row>
        <row r="860">
          <cell r="A860" t="str">
            <v>FLKS50B</v>
          </cell>
          <cell r="B860">
            <v>986</v>
          </cell>
          <cell r="C860">
            <v>39825</v>
          </cell>
          <cell r="D860">
            <v>986</v>
          </cell>
          <cell r="E860">
            <v>1</v>
          </cell>
        </row>
        <row r="861">
          <cell r="A861" t="str">
            <v>FLKS60B</v>
          </cell>
          <cell r="B861">
            <v>1101</v>
          </cell>
          <cell r="C861">
            <v>39825</v>
          </cell>
          <cell r="D861">
            <v>1101</v>
          </cell>
          <cell r="E861">
            <v>1</v>
          </cell>
        </row>
        <row r="862">
          <cell r="A862" t="str">
            <v>FLXS25B</v>
          </cell>
          <cell r="B862">
            <v>527</v>
          </cell>
          <cell r="C862">
            <v>39825</v>
          </cell>
          <cell r="D862">
            <v>527</v>
          </cell>
          <cell r="E862">
            <v>1</v>
          </cell>
        </row>
        <row r="863">
          <cell r="A863" t="str">
            <v>FLXS35B</v>
          </cell>
          <cell r="B863">
            <v>587</v>
          </cell>
          <cell r="C863">
            <v>39825</v>
          </cell>
          <cell r="D863">
            <v>587</v>
          </cell>
          <cell r="E863">
            <v>1</v>
          </cell>
        </row>
        <row r="864">
          <cell r="A864" t="str">
            <v>FLXS50B</v>
          </cell>
          <cell r="B864">
            <v>1091</v>
          </cell>
          <cell r="C864">
            <v>39825</v>
          </cell>
          <cell r="D864">
            <v>1091</v>
          </cell>
          <cell r="E864">
            <v>1</v>
          </cell>
        </row>
        <row r="865">
          <cell r="A865" t="str">
            <v>FLXS60B</v>
          </cell>
          <cell r="B865">
            <v>1220</v>
          </cell>
          <cell r="C865">
            <v>39825</v>
          </cell>
          <cell r="D865">
            <v>1220</v>
          </cell>
          <cell r="E865">
            <v>1</v>
          </cell>
        </row>
        <row r="866">
          <cell r="A866" t="str">
            <v>FT25CVA           </v>
          </cell>
          <cell r="B866">
            <v>348</v>
          </cell>
          <cell r="C866">
            <v>39825</v>
          </cell>
          <cell r="D866">
            <v>348</v>
          </cell>
          <cell r="E866">
            <v>1</v>
          </cell>
        </row>
        <row r="867">
          <cell r="A867" t="str">
            <v>FT25J             </v>
          </cell>
          <cell r="B867">
            <v>348</v>
          </cell>
          <cell r="C867">
            <v>39825</v>
          </cell>
          <cell r="D867">
            <v>348</v>
          </cell>
          <cell r="E867">
            <v>1</v>
          </cell>
        </row>
        <row r="868">
          <cell r="A868" t="str">
            <v>FT35CVA</v>
          </cell>
          <cell r="B868">
            <v>351</v>
          </cell>
          <cell r="C868">
            <v>39825</v>
          </cell>
          <cell r="D868">
            <v>351</v>
          </cell>
          <cell r="E868">
            <v>1</v>
          </cell>
        </row>
        <row r="869">
          <cell r="A869" t="str">
            <v>FT35J             </v>
          </cell>
          <cell r="B869">
            <v>351</v>
          </cell>
          <cell r="C869">
            <v>39825</v>
          </cell>
          <cell r="D869">
            <v>351</v>
          </cell>
          <cell r="E869">
            <v>1</v>
          </cell>
        </row>
        <row r="870">
          <cell r="A870" t="str">
            <v>FT45G             </v>
          </cell>
          <cell r="B870">
            <v>414</v>
          </cell>
          <cell r="C870">
            <v>39825</v>
          </cell>
          <cell r="D870">
            <v>414</v>
          </cell>
          <cell r="E870">
            <v>1</v>
          </cell>
        </row>
        <row r="871">
          <cell r="A871" t="str">
            <v>FT50CVA</v>
          </cell>
          <cell r="B871">
            <v>414</v>
          </cell>
          <cell r="C871">
            <v>39825</v>
          </cell>
          <cell r="D871">
            <v>414</v>
          </cell>
          <cell r="E871">
            <v>1</v>
          </cell>
        </row>
        <row r="872">
          <cell r="A872" t="str">
            <v>FT50F</v>
          </cell>
          <cell r="B872">
            <v>414</v>
          </cell>
          <cell r="C872">
            <v>39825</v>
          </cell>
          <cell r="D872">
            <v>414</v>
          </cell>
          <cell r="E872">
            <v>1</v>
          </cell>
        </row>
        <row r="873">
          <cell r="A873" t="str">
            <v>FT60CVA           </v>
          </cell>
          <cell r="B873">
            <v>528</v>
          </cell>
          <cell r="C873">
            <v>39825</v>
          </cell>
          <cell r="D873">
            <v>528</v>
          </cell>
          <cell r="E873">
            <v>1</v>
          </cell>
        </row>
        <row r="874">
          <cell r="A874" t="str">
            <v>FT60F</v>
          </cell>
          <cell r="B874">
            <v>528</v>
          </cell>
          <cell r="C874">
            <v>39825</v>
          </cell>
          <cell r="D874">
            <v>528</v>
          </cell>
          <cell r="E874">
            <v>1</v>
          </cell>
        </row>
        <row r="875">
          <cell r="A875" t="str">
            <v>FT60G             </v>
          </cell>
          <cell r="B875">
            <v>816</v>
          </cell>
          <cell r="C875">
            <v>39825</v>
          </cell>
          <cell r="D875">
            <v>816</v>
          </cell>
          <cell r="E875">
            <v>1</v>
          </cell>
        </row>
        <row r="876">
          <cell r="A876" t="str">
            <v>FTK20GV           </v>
          </cell>
          <cell r="B876">
            <v>291</v>
          </cell>
          <cell r="C876">
            <v>39825</v>
          </cell>
          <cell r="D876">
            <v>291</v>
          </cell>
          <cell r="E876">
            <v>1</v>
          </cell>
        </row>
        <row r="877">
          <cell r="A877" t="str">
            <v>FTK25GV           </v>
          </cell>
          <cell r="B877">
            <v>310</v>
          </cell>
          <cell r="C877">
            <v>39825</v>
          </cell>
          <cell r="D877">
            <v>310</v>
          </cell>
          <cell r="E877">
            <v>1</v>
          </cell>
        </row>
        <row r="878">
          <cell r="A878" t="str">
            <v>FTK25J            </v>
          </cell>
          <cell r="B878">
            <v>324</v>
          </cell>
          <cell r="C878">
            <v>39825</v>
          </cell>
          <cell r="D878">
            <v>324</v>
          </cell>
          <cell r="E878">
            <v>1</v>
          </cell>
        </row>
        <row r="879">
          <cell r="A879" t="str">
            <v>FTK35GV           </v>
          </cell>
          <cell r="B879">
            <v>342</v>
          </cell>
          <cell r="C879">
            <v>39825</v>
          </cell>
          <cell r="D879">
            <v>342</v>
          </cell>
          <cell r="E879">
            <v>1</v>
          </cell>
        </row>
        <row r="880">
          <cell r="A880" t="str">
            <v>FTK35J            </v>
          </cell>
          <cell r="B880">
            <v>355</v>
          </cell>
          <cell r="C880">
            <v>39825</v>
          </cell>
          <cell r="D880">
            <v>355</v>
          </cell>
          <cell r="E880">
            <v>1</v>
          </cell>
        </row>
        <row r="881">
          <cell r="A881" t="str">
            <v>FTKS20C</v>
          </cell>
          <cell r="B881">
            <v>291</v>
          </cell>
          <cell r="C881">
            <v>39825</v>
          </cell>
          <cell r="D881">
            <v>291</v>
          </cell>
          <cell r="E881">
            <v>1</v>
          </cell>
        </row>
        <row r="882">
          <cell r="A882" t="str">
            <v>FTKS20DL</v>
          </cell>
          <cell r="B882">
            <v>291</v>
          </cell>
          <cell r="C882">
            <v>39825</v>
          </cell>
          <cell r="D882">
            <v>291</v>
          </cell>
          <cell r="E882">
            <v>1</v>
          </cell>
        </row>
        <row r="883">
          <cell r="A883" t="str">
            <v>FTKS20DW</v>
          </cell>
          <cell r="B883">
            <v>291</v>
          </cell>
          <cell r="C883">
            <v>39825</v>
          </cell>
          <cell r="D883">
            <v>291</v>
          </cell>
          <cell r="E883">
            <v>1</v>
          </cell>
        </row>
        <row r="884">
          <cell r="A884" t="str">
            <v>FTKS25C</v>
          </cell>
          <cell r="B884">
            <v>310</v>
          </cell>
          <cell r="C884">
            <v>39825</v>
          </cell>
          <cell r="D884">
            <v>310</v>
          </cell>
          <cell r="E884">
            <v>1</v>
          </cell>
        </row>
        <row r="885">
          <cell r="A885" t="str">
            <v>FTKS25DL</v>
          </cell>
          <cell r="B885">
            <v>310</v>
          </cell>
          <cell r="C885">
            <v>39825</v>
          </cell>
          <cell r="D885">
            <v>310</v>
          </cell>
          <cell r="E885">
            <v>1</v>
          </cell>
        </row>
        <row r="886">
          <cell r="A886" t="str">
            <v>FTKS25DW</v>
          </cell>
          <cell r="B886">
            <v>310</v>
          </cell>
          <cell r="C886">
            <v>39825</v>
          </cell>
          <cell r="D886">
            <v>310</v>
          </cell>
          <cell r="E886">
            <v>1</v>
          </cell>
        </row>
        <row r="887">
          <cell r="A887" t="str">
            <v>FTKS35C</v>
          </cell>
          <cell r="B887">
            <v>342</v>
          </cell>
          <cell r="C887">
            <v>39825</v>
          </cell>
          <cell r="D887">
            <v>342</v>
          </cell>
          <cell r="E887">
            <v>1</v>
          </cell>
        </row>
        <row r="888">
          <cell r="A888" t="str">
            <v>FTKS35DL</v>
          </cell>
          <cell r="B888">
            <v>342</v>
          </cell>
          <cell r="C888">
            <v>39825</v>
          </cell>
          <cell r="D888">
            <v>342</v>
          </cell>
          <cell r="E888">
            <v>1</v>
          </cell>
        </row>
        <row r="889">
          <cell r="A889" t="str">
            <v>FTKS35DW</v>
          </cell>
          <cell r="B889">
            <v>342</v>
          </cell>
          <cell r="C889">
            <v>39825</v>
          </cell>
          <cell r="D889">
            <v>342</v>
          </cell>
          <cell r="E889">
            <v>1</v>
          </cell>
        </row>
        <row r="890">
          <cell r="A890" t="str">
            <v>FTKS50B</v>
          </cell>
          <cell r="B890">
            <v>787</v>
          </cell>
          <cell r="C890">
            <v>39825</v>
          </cell>
          <cell r="D890">
            <v>787</v>
          </cell>
          <cell r="E890">
            <v>1</v>
          </cell>
        </row>
        <row r="891">
          <cell r="A891" t="str">
            <v>FTKS50DL</v>
          </cell>
          <cell r="B891">
            <v>787</v>
          </cell>
          <cell r="C891">
            <v>39825</v>
          </cell>
          <cell r="D891">
            <v>787</v>
          </cell>
          <cell r="E891">
            <v>1</v>
          </cell>
        </row>
        <row r="892">
          <cell r="A892" t="str">
            <v>FTKS50DW</v>
          </cell>
          <cell r="B892">
            <v>787</v>
          </cell>
          <cell r="C892">
            <v>39825</v>
          </cell>
          <cell r="D892">
            <v>787</v>
          </cell>
          <cell r="E892">
            <v>1</v>
          </cell>
        </row>
        <row r="893">
          <cell r="A893" t="str">
            <v>FTKS50E</v>
          </cell>
          <cell r="B893">
            <v>787</v>
          </cell>
          <cell r="C893">
            <v>39825</v>
          </cell>
          <cell r="D893">
            <v>787</v>
          </cell>
          <cell r="E893">
            <v>1</v>
          </cell>
        </row>
        <row r="894">
          <cell r="A894" t="str">
            <v>FTKS50F</v>
          </cell>
          <cell r="B894">
            <v>787</v>
          </cell>
          <cell r="C894">
            <v>39825</v>
          </cell>
          <cell r="D894">
            <v>787</v>
          </cell>
          <cell r="E894">
            <v>1</v>
          </cell>
        </row>
        <row r="895">
          <cell r="A895" t="str">
            <v>FTKS60B</v>
          </cell>
          <cell r="B895">
            <v>835</v>
          </cell>
          <cell r="C895">
            <v>39825</v>
          </cell>
          <cell r="D895">
            <v>835</v>
          </cell>
          <cell r="E895">
            <v>1</v>
          </cell>
        </row>
        <row r="896">
          <cell r="A896" t="str">
            <v>FTKS60E</v>
          </cell>
          <cell r="B896">
            <v>835</v>
          </cell>
          <cell r="C896">
            <v>39825</v>
          </cell>
          <cell r="D896">
            <v>835</v>
          </cell>
          <cell r="E896">
            <v>1</v>
          </cell>
        </row>
        <row r="897">
          <cell r="A897" t="str">
            <v>FTKS60F</v>
          </cell>
          <cell r="B897">
            <v>835</v>
          </cell>
          <cell r="C897">
            <v>39825</v>
          </cell>
          <cell r="D897">
            <v>835</v>
          </cell>
          <cell r="E897">
            <v>1</v>
          </cell>
        </row>
        <row r="898">
          <cell r="A898" t="str">
            <v>FTKS71B</v>
          </cell>
          <cell r="B898">
            <v>842</v>
          </cell>
          <cell r="C898">
            <v>39825</v>
          </cell>
          <cell r="D898">
            <v>842</v>
          </cell>
          <cell r="E898">
            <v>1</v>
          </cell>
        </row>
        <row r="899">
          <cell r="A899" t="str">
            <v>FTKS71E</v>
          </cell>
          <cell r="B899">
            <v>842</v>
          </cell>
          <cell r="C899">
            <v>39825</v>
          </cell>
          <cell r="D899">
            <v>842</v>
          </cell>
          <cell r="E899">
            <v>1</v>
          </cell>
        </row>
        <row r="900">
          <cell r="A900" t="str">
            <v>FTKS71F</v>
          </cell>
          <cell r="B900">
            <v>842</v>
          </cell>
          <cell r="C900">
            <v>39825</v>
          </cell>
          <cell r="D900">
            <v>842</v>
          </cell>
          <cell r="E900">
            <v>1</v>
          </cell>
        </row>
        <row r="901">
          <cell r="A901" t="str">
            <v>FTN20C            </v>
          </cell>
          <cell r="B901">
            <v>336</v>
          </cell>
          <cell r="C901">
            <v>39825</v>
          </cell>
          <cell r="D901">
            <v>336</v>
          </cell>
          <cell r="E901">
            <v>1</v>
          </cell>
        </row>
        <row r="902">
          <cell r="A902" t="str">
            <v>FTN25D            </v>
          </cell>
          <cell r="B902">
            <v>243</v>
          </cell>
          <cell r="C902">
            <v>39825</v>
          </cell>
          <cell r="D902">
            <v>243</v>
          </cell>
          <cell r="E902">
            <v>1</v>
          </cell>
        </row>
        <row r="903">
          <cell r="A903" t="str">
            <v>FTN35D            </v>
          </cell>
          <cell r="B903">
            <v>288</v>
          </cell>
          <cell r="C903">
            <v>39825</v>
          </cell>
          <cell r="D903">
            <v>288</v>
          </cell>
          <cell r="E903">
            <v>1</v>
          </cell>
        </row>
        <row r="904">
          <cell r="A904" t="str">
            <v>FTN50E            </v>
          </cell>
          <cell r="B904">
            <v>717</v>
          </cell>
          <cell r="C904">
            <v>39825</v>
          </cell>
          <cell r="D904">
            <v>717</v>
          </cell>
          <cell r="E904">
            <v>1</v>
          </cell>
        </row>
        <row r="905">
          <cell r="A905" t="str">
            <v>FTN50F            </v>
          </cell>
          <cell r="B905">
            <v>717</v>
          </cell>
          <cell r="C905">
            <v>39825</v>
          </cell>
          <cell r="D905">
            <v>717</v>
          </cell>
          <cell r="E905">
            <v>1</v>
          </cell>
        </row>
        <row r="906">
          <cell r="A906" t="str">
            <v>FTN60E            </v>
          </cell>
          <cell r="B906">
            <v>912</v>
          </cell>
          <cell r="C906">
            <v>39825</v>
          </cell>
          <cell r="D906">
            <v>912</v>
          </cell>
          <cell r="E906">
            <v>1</v>
          </cell>
        </row>
        <row r="907">
          <cell r="A907" t="str">
            <v>FTN60F            </v>
          </cell>
          <cell r="B907">
            <v>912</v>
          </cell>
          <cell r="C907">
            <v>39825</v>
          </cell>
          <cell r="D907">
            <v>912</v>
          </cell>
          <cell r="E907">
            <v>1</v>
          </cell>
        </row>
        <row r="908">
          <cell r="A908" t="str">
            <v>FTS50B            </v>
          </cell>
          <cell r="B908">
            <v>717</v>
          </cell>
          <cell r="C908">
            <v>39825</v>
          </cell>
          <cell r="D908">
            <v>717</v>
          </cell>
          <cell r="E908">
            <v>1</v>
          </cell>
        </row>
        <row r="909">
          <cell r="A909" t="str">
            <v>FTS60B            </v>
          </cell>
          <cell r="B909">
            <v>912</v>
          </cell>
          <cell r="C909">
            <v>39825</v>
          </cell>
          <cell r="D909">
            <v>912</v>
          </cell>
          <cell r="E909">
            <v>1</v>
          </cell>
        </row>
        <row r="910">
          <cell r="A910" t="str">
            <v>FTX20GV           </v>
          </cell>
          <cell r="B910">
            <v>336</v>
          </cell>
          <cell r="C910">
            <v>39825</v>
          </cell>
          <cell r="D910">
            <v>336</v>
          </cell>
          <cell r="E910">
            <v>1</v>
          </cell>
        </row>
        <row r="911">
          <cell r="A911" t="str">
            <v>FTX25GV           </v>
          </cell>
          <cell r="B911">
            <v>356</v>
          </cell>
          <cell r="C911">
            <v>39825</v>
          </cell>
          <cell r="D911">
            <v>356</v>
          </cell>
          <cell r="E911">
            <v>1</v>
          </cell>
        </row>
        <row r="912">
          <cell r="A912" t="str">
            <v>FTX25J            </v>
          </cell>
          <cell r="B912">
            <v>355</v>
          </cell>
          <cell r="C912">
            <v>39825</v>
          </cell>
          <cell r="D912">
            <v>355</v>
          </cell>
          <cell r="E912">
            <v>1</v>
          </cell>
        </row>
        <row r="913">
          <cell r="A913" t="str">
            <v>FTX35GV           </v>
          </cell>
          <cell r="B913">
            <v>389</v>
          </cell>
          <cell r="C913">
            <v>39825</v>
          </cell>
          <cell r="D913">
            <v>389</v>
          </cell>
          <cell r="E913">
            <v>1</v>
          </cell>
        </row>
        <row r="914">
          <cell r="A914" t="str">
            <v>FTX35J            </v>
          </cell>
          <cell r="B914">
            <v>396</v>
          </cell>
          <cell r="C914">
            <v>39825</v>
          </cell>
          <cell r="D914">
            <v>396</v>
          </cell>
          <cell r="E914">
            <v>1</v>
          </cell>
        </row>
        <row r="915">
          <cell r="A915" t="str">
            <v>FTXD50J           </v>
          </cell>
          <cell r="B915">
            <v>751</v>
          </cell>
          <cell r="C915">
            <v>39825</v>
          </cell>
          <cell r="D915">
            <v>751</v>
          </cell>
          <cell r="E915">
            <v>1</v>
          </cell>
        </row>
        <row r="916">
          <cell r="A916" t="str">
            <v>FTXD60J           </v>
          </cell>
          <cell r="B916">
            <v>837</v>
          </cell>
          <cell r="C916">
            <v>39825</v>
          </cell>
          <cell r="D916">
            <v>837</v>
          </cell>
          <cell r="E916">
            <v>1</v>
          </cell>
        </row>
        <row r="917">
          <cell r="A917" t="str">
            <v>FTXD71J           </v>
          </cell>
          <cell r="B917">
            <v>992</v>
          </cell>
          <cell r="C917">
            <v>39825</v>
          </cell>
          <cell r="D917">
            <v>992</v>
          </cell>
          <cell r="E917">
            <v>1</v>
          </cell>
        </row>
        <row r="918">
          <cell r="A918" t="str">
            <v>FTXD71J5          </v>
          </cell>
          <cell r="B918">
            <v>992</v>
          </cell>
          <cell r="C918">
            <v>39825</v>
          </cell>
          <cell r="D918">
            <v>992</v>
          </cell>
          <cell r="E918">
            <v>1</v>
          </cell>
        </row>
        <row r="919">
          <cell r="A919" t="str">
            <v>FTXG25C-S</v>
          </cell>
          <cell r="B919">
            <v>454</v>
          </cell>
          <cell r="C919">
            <v>39825</v>
          </cell>
          <cell r="D919">
            <v>454</v>
          </cell>
          <cell r="E919">
            <v>1</v>
          </cell>
        </row>
        <row r="920">
          <cell r="A920" t="str">
            <v>FTXG25C-W</v>
          </cell>
          <cell r="B920">
            <v>454</v>
          </cell>
          <cell r="C920">
            <v>39825</v>
          </cell>
          <cell r="D920">
            <v>454</v>
          </cell>
          <cell r="E920">
            <v>1</v>
          </cell>
        </row>
        <row r="921">
          <cell r="A921" t="str">
            <v>FTXG25E-S</v>
          </cell>
          <cell r="B921">
            <v>454</v>
          </cell>
          <cell r="C921">
            <v>39825</v>
          </cell>
          <cell r="D921">
            <v>454</v>
          </cell>
          <cell r="E921">
            <v>1</v>
          </cell>
        </row>
        <row r="922">
          <cell r="A922" t="str">
            <v>FTXG25J-S</v>
          </cell>
          <cell r="B922">
            <v>627</v>
          </cell>
          <cell r="C922">
            <v>39825</v>
          </cell>
          <cell r="D922">
            <v>627</v>
          </cell>
          <cell r="E922">
            <v>1</v>
          </cell>
        </row>
        <row r="923">
          <cell r="A923" t="str">
            <v>FTXG25E-W</v>
          </cell>
          <cell r="B923">
            <v>454</v>
          </cell>
          <cell r="C923">
            <v>39825</v>
          </cell>
          <cell r="D923">
            <v>454</v>
          </cell>
          <cell r="E923">
            <v>1</v>
          </cell>
        </row>
        <row r="924">
          <cell r="A924" t="str">
            <v>FTXG25J-W</v>
          </cell>
          <cell r="B924">
            <v>528</v>
          </cell>
          <cell r="C924">
            <v>39825</v>
          </cell>
          <cell r="D924">
            <v>528</v>
          </cell>
          <cell r="E924">
            <v>1</v>
          </cell>
        </row>
        <row r="925">
          <cell r="A925" t="str">
            <v>FTXG35C-S</v>
          </cell>
          <cell r="B925">
            <v>504</v>
          </cell>
          <cell r="C925">
            <v>39825</v>
          </cell>
          <cell r="D925">
            <v>504</v>
          </cell>
          <cell r="E925">
            <v>1</v>
          </cell>
        </row>
        <row r="926">
          <cell r="A926" t="str">
            <v>FTXG35C-W</v>
          </cell>
          <cell r="B926">
            <v>504</v>
          </cell>
          <cell r="C926">
            <v>39825</v>
          </cell>
          <cell r="D926">
            <v>504</v>
          </cell>
          <cell r="E926">
            <v>1</v>
          </cell>
        </row>
        <row r="927">
          <cell r="A927" t="str">
            <v>FTXG35E-S</v>
          </cell>
          <cell r="B927">
            <v>504</v>
          </cell>
          <cell r="C927">
            <v>39825</v>
          </cell>
          <cell r="D927">
            <v>504</v>
          </cell>
          <cell r="E927">
            <v>1</v>
          </cell>
        </row>
        <row r="928">
          <cell r="A928" t="str">
            <v>FTXG35J-S</v>
          </cell>
          <cell r="B928">
            <v>694</v>
          </cell>
          <cell r="C928">
            <v>39825</v>
          </cell>
          <cell r="D928">
            <v>694</v>
          </cell>
          <cell r="E928">
            <v>1</v>
          </cell>
        </row>
        <row r="929">
          <cell r="A929" t="str">
            <v>FTXG35E-W</v>
          </cell>
          <cell r="B929">
            <v>504</v>
          </cell>
          <cell r="C929">
            <v>39825</v>
          </cell>
          <cell r="D929">
            <v>504</v>
          </cell>
          <cell r="E929">
            <v>1</v>
          </cell>
        </row>
        <row r="930">
          <cell r="A930" t="str">
            <v>FTXG35J-W</v>
          </cell>
          <cell r="B930">
            <v>582</v>
          </cell>
          <cell r="C930">
            <v>39825</v>
          </cell>
          <cell r="D930">
            <v>582</v>
          </cell>
          <cell r="E930">
            <v>1</v>
          </cell>
        </row>
        <row r="931">
          <cell r="A931" t="str">
            <v>FTXL20G</v>
          </cell>
          <cell r="B931">
            <v>627</v>
          </cell>
          <cell r="C931">
            <v>39825</v>
          </cell>
          <cell r="D931">
            <v>627</v>
          </cell>
          <cell r="E931">
            <v>1</v>
          </cell>
        </row>
        <row r="932">
          <cell r="A932" t="str">
            <v>FTXL25G</v>
          </cell>
          <cell r="B932">
            <v>660</v>
          </cell>
          <cell r="C932">
            <v>39825</v>
          </cell>
          <cell r="D932">
            <v>660</v>
          </cell>
          <cell r="E932">
            <v>1</v>
          </cell>
        </row>
        <row r="933">
          <cell r="A933" t="str">
            <v>FTXL35G</v>
          </cell>
          <cell r="B933">
            <v>723</v>
          </cell>
          <cell r="C933">
            <v>39825</v>
          </cell>
          <cell r="D933">
            <v>723</v>
          </cell>
          <cell r="E933">
            <v>1</v>
          </cell>
        </row>
        <row r="934">
          <cell r="A934" t="str">
            <v>FTXR28E</v>
          </cell>
          <cell r="B934">
            <v>836</v>
          </cell>
          <cell r="C934">
            <v>39825</v>
          </cell>
          <cell r="D934">
            <v>836</v>
          </cell>
          <cell r="E934">
            <v>1</v>
          </cell>
        </row>
        <row r="935">
          <cell r="A935" t="str">
            <v>FTXR42E</v>
          </cell>
          <cell r="B935">
            <v>857</v>
          </cell>
          <cell r="C935">
            <v>39825</v>
          </cell>
          <cell r="D935">
            <v>857</v>
          </cell>
          <cell r="E935">
            <v>1</v>
          </cell>
        </row>
        <row r="936">
          <cell r="A936" t="str">
            <v>FTXR50E</v>
          </cell>
          <cell r="B936">
            <v>1068</v>
          </cell>
          <cell r="C936">
            <v>39825</v>
          </cell>
          <cell r="D936">
            <v>1068</v>
          </cell>
          <cell r="E936">
            <v>1</v>
          </cell>
        </row>
        <row r="937">
          <cell r="A937" t="str">
            <v>FTXS20C</v>
          </cell>
          <cell r="B937">
            <v>336</v>
          </cell>
          <cell r="C937">
            <v>39825</v>
          </cell>
          <cell r="D937">
            <v>336</v>
          </cell>
          <cell r="E937">
            <v>1</v>
          </cell>
        </row>
        <row r="938">
          <cell r="A938" t="str">
            <v>FTXS20DL</v>
          </cell>
          <cell r="B938">
            <v>336</v>
          </cell>
          <cell r="C938">
            <v>39825</v>
          </cell>
          <cell r="D938">
            <v>336</v>
          </cell>
          <cell r="E938">
            <v>1</v>
          </cell>
        </row>
        <row r="939">
          <cell r="A939" t="str">
            <v>FTXS20DW</v>
          </cell>
          <cell r="B939">
            <v>336</v>
          </cell>
          <cell r="C939">
            <v>39825</v>
          </cell>
          <cell r="D939">
            <v>336</v>
          </cell>
          <cell r="E939">
            <v>1</v>
          </cell>
        </row>
        <row r="940">
          <cell r="A940" t="str">
            <v>FTXS20G</v>
          </cell>
          <cell r="B940">
            <v>353</v>
          </cell>
          <cell r="C940">
            <v>39825</v>
          </cell>
          <cell r="D940">
            <v>353</v>
          </cell>
          <cell r="E940">
            <v>1</v>
          </cell>
        </row>
        <row r="941">
          <cell r="A941" t="str">
            <v>FTXS25C</v>
          </cell>
          <cell r="B941">
            <v>339</v>
          </cell>
          <cell r="C941">
            <v>39825</v>
          </cell>
          <cell r="D941">
            <v>339</v>
          </cell>
          <cell r="E941">
            <v>1</v>
          </cell>
        </row>
        <row r="942">
          <cell r="A942" t="str">
            <v>FTXS25DL</v>
          </cell>
          <cell r="B942">
            <v>355</v>
          </cell>
          <cell r="C942">
            <v>39825</v>
          </cell>
          <cell r="D942">
            <v>355</v>
          </cell>
          <cell r="E942">
            <v>1</v>
          </cell>
        </row>
        <row r="943">
          <cell r="A943" t="str">
            <v>FTXS25DW</v>
          </cell>
          <cell r="B943">
            <v>355</v>
          </cell>
          <cell r="C943">
            <v>39825</v>
          </cell>
          <cell r="D943">
            <v>355</v>
          </cell>
          <cell r="E943">
            <v>1</v>
          </cell>
        </row>
        <row r="944">
          <cell r="A944" t="str">
            <v>FTXS25G</v>
          </cell>
          <cell r="B944">
            <v>373</v>
          </cell>
          <cell r="C944">
            <v>39825</v>
          </cell>
          <cell r="D944">
            <v>373</v>
          </cell>
          <cell r="E944">
            <v>1</v>
          </cell>
        </row>
        <row r="945">
          <cell r="A945" t="str">
            <v>FTXS35B</v>
          </cell>
          <cell r="B945">
            <v>371</v>
          </cell>
          <cell r="C945">
            <v>39825</v>
          </cell>
          <cell r="D945">
            <v>371</v>
          </cell>
          <cell r="E945">
            <v>1</v>
          </cell>
        </row>
        <row r="946">
          <cell r="A946" t="str">
            <v>FTXS35C</v>
          </cell>
          <cell r="B946">
            <v>390</v>
          </cell>
          <cell r="C946">
            <v>39825</v>
          </cell>
          <cell r="D946">
            <v>390</v>
          </cell>
          <cell r="E946">
            <v>1</v>
          </cell>
        </row>
        <row r="947">
          <cell r="A947" t="str">
            <v>FTXS35DL</v>
          </cell>
          <cell r="B947">
            <v>390</v>
          </cell>
          <cell r="C947">
            <v>39825</v>
          </cell>
          <cell r="D947">
            <v>390</v>
          </cell>
          <cell r="E947">
            <v>1</v>
          </cell>
        </row>
        <row r="948">
          <cell r="A948" t="str">
            <v>FTXS35DW</v>
          </cell>
          <cell r="B948">
            <v>390</v>
          </cell>
          <cell r="C948">
            <v>39825</v>
          </cell>
          <cell r="D948">
            <v>390</v>
          </cell>
          <cell r="E948">
            <v>1</v>
          </cell>
        </row>
        <row r="949">
          <cell r="A949" t="str">
            <v>FTXS35G</v>
          </cell>
          <cell r="B949">
            <v>410</v>
          </cell>
          <cell r="C949">
            <v>39825</v>
          </cell>
          <cell r="D949">
            <v>410</v>
          </cell>
          <cell r="E949">
            <v>1</v>
          </cell>
        </row>
        <row r="950">
          <cell r="A950" t="str">
            <v>FTXS42G</v>
          </cell>
          <cell r="B950">
            <v>454</v>
          </cell>
          <cell r="C950">
            <v>39825</v>
          </cell>
          <cell r="D950">
            <v>454</v>
          </cell>
          <cell r="E950">
            <v>1</v>
          </cell>
        </row>
        <row r="951">
          <cell r="A951" t="str">
            <v>FTXS50B</v>
          </cell>
          <cell r="B951">
            <v>867</v>
          </cell>
          <cell r="C951">
            <v>39825</v>
          </cell>
          <cell r="D951">
            <v>867</v>
          </cell>
          <cell r="E951">
            <v>1</v>
          </cell>
        </row>
        <row r="952">
          <cell r="A952" t="str">
            <v>FTXS50DL</v>
          </cell>
          <cell r="B952">
            <v>867</v>
          </cell>
          <cell r="C952">
            <v>39825</v>
          </cell>
          <cell r="D952">
            <v>867</v>
          </cell>
          <cell r="E952">
            <v>1</v>
          </cell>
        </row>
        <row r="953">
          <cell r="A953" t="str">
            <v>FTXS50DW</v>
          </cell>
          <cell r="B953">
            <v>867</v>
          </cell>
          <cell r="C953">
            <v>39825</v>
          </cell>
          <cell r="D953">
            <v>867</v>
          </cell>
          <cell r="E953">
            <v>1</v>
          </cell>
        </row>
        <row r="954">
          <cell r="A954" t="str">
            <v>FTXS50E</v>
          </cell>
          <cell r="B954">
            <v>912</v>
          </cell>
          <cell r="C954">
            <v>39825</v>
          </cell>
          <cell r="D954">
            <v>912</v>
          </cell>
          <cell r="E954">
            <v>1</v>
          </cell>
        </row>
        <row r="955">
          <cell r="A955" t="str">
            <v>FTXS50F</v>
          </cell>
          <cell r="B955">
            <v>912</v>
          </cell>
          <cell r="C955">
            <v>39825</v>
          </cell>
          <cell r="D955">
            <v>912</v>
          </cell>
          <cell r="E955">
            <v>1</v>
          </cell>
        </row>
        <row r="956">
          <cell r="A956" t="str">
            <v>FTXS50G</v>
          </cell>
          <cell r="B956">
            <v>912</v>
          </cell>
          <cell r="C956">
            <v>39825</v>
          </cell>
          <cell r="D956">
            <v>912</v>
          </cell>
          <cell r="E956">
            <v>1</v>
          </cell>
        </row>
        <row r="957">
          <cell r="A957" t="str">
            <v>FTXS60B</v>
          </cell>
          <cell r="B957">
            <v>928</v>
          </cell>
          <cell r="C957">
            <v>39825</v>
          </cell>
          <cell r="D957">
            <v>928</v>
          </cell>
          <cell r="E957">
            <v>1</v>
          </cell>
        </row>
        <row r="958">
          <cell r="A958" t="str">
            <v>FTXS60E</v>
          </cell>
          <cell r="B958">
            <v>928</v>
          </cell>
          <cell r="C958">
            <v>39825</v>
          </cell>
          <cell r="D958">
            <v>928</v>
          </cell>
          <cell r="E958">
            <v>1</v>
          </cell>
        </row>
        <row r="959">
          <cell r="A959" t="str">
            <v>FTXS60F</v>
          </cell>
          <cell r="B959">
            <v>928</v>
          </cell>
          <cell r="C959">
            <v>39825</v>
          </cell>
          <cell r="D959">
            <v>928</v>
          </cell>
          <cell r="E959">
            <v>1</v>
          </cell>
        </row>
        <row r="960">
          <cell r="A960" t="str">
            <v>FTXS71B</v>
          </cell>
          <cell r="B960">
            <v>934</v>
          </cell>
          <cell r="C960">
            <v>39825</v>
          </cell>
          <cell r="D960">
            <v>934</v>
          </cell>
          <cell r="E960">
            <v>1</v>
          </cell>
        </row>
        <row r="961">
          <cell r="A961" t="str">
            <v>FTXS71E</v>
          </cell>
          <cell r="B961">
            <v>934</v>
          </cell>
          <cell r="C961">
            <v>39825</v>
          </cell>
          <cell r="D961">
            <v>934</v>
          </cell>
          <cell r="E961">
            <v>1</v>
          </cell>
        </row>
        <row r="962">
          <cell r="A962" t="str">
            <v>FTXS71F</v>
          </cell>
          <cell r="B962">
            <v>934</v>
          </cell>
          <cell r="C962">
            <v>39825</v>
          </cell>
          <cell r="D962">
            <v>934</v>
          </cell>
          <cell r="E962">
            <v>1</v>
          </cell>
        </row>
        <row r="963">
          <cell r="A963" t="str">
            <v>FTY25GX           </v>
          </cell>
          <cell r="B963">
            <v>250</v>
          </cell>
          <cell r="C963">
            <v>39825</v>
          </cell>
          <cell r="D963">
            <v>250</v>
          </cell>
          <cell r="E963">
            <v>1</v>
          </cell>
        </row>
        <row r="964">
          <cell r="A964" t="str">
            <v>FTY35G            </v>
          </cell>
          <cell r="B964">
            <v>375</v>
          </cell>
          <cell r="C964">
            <v>39825</v>
          </cell>
          <cell r="D964">
            <v>375</v>
          </cell>
          <cell r="E964">
            <v>1</v>
          </cell>
        </row>
        <row r="965">
          <cell r="A965" t="str">
            <v>FTY35GX           </v>
          </cell>
          <cell r="B965">
            <v>262</v>
          </cell>
          <cell r="C965">
            <v>39825</v>
          </cell>
          <cell r="D965">
            <v>262</v>
          </cell>
          <cell r="E965">
            <v>1</v>
          </cell>
        </row>
        <row r="966">
          <cell r="A966" t="str">
            <v>FTYN25D</v>
          </cell>
          <cell r="B966">
            <v>269</v>
          </cell>
          <cell r="C966">
            <v>39825</v>
          </cell>
          <cell r="D966">
            <v>269</v>
          </cell>
          <cell r="E966">
            <v>1</v>
          </cell>
        </row>
        <row r="967">
          <cell r="A967" t="str">
            <v>FTYN25GX</v>
          </cell>
          <cell r="B967">
            <v>269</v>
          </cell>
          <cell r="C967">
            <v>39825</v>
          </cell>
          <cell r="D967">
            <v>269</v>
          </cell>
          <cell r="E967">
            <v>1</v>
          </cell>
        </row>
        <row r="968">
          <cell r="A968" t="str">
            <v>FTYN35D</v>
          </cell>
          <cell r="B968">
            <v>320</v>
          </cell>
          <cell r="C968">
            <v>39825</v>
          </cell>
          <cell r="D968">
            <v>320</v>
          </cell>
          <cell r="E968">
            <v>1</v>
          </cell>
        </row>
        <row r="969">
          <cell r="A969" t="str">
            <v>FTYN35GX</v>
          </cell>
          <cell r="B969">
            <v>320</v>
          </cell>
          <cell r="C969">
            <v>39825</v>
          </cell>
          <cell r="D969">
            <v>320</v>
          </cell>
          <cell r="E969">
            <v>1</v>
          </cell>
        </row>
        <row r="970">
          <cell r="A970" t="str">
            <v>FTYN50E</v>
          </cell>
          <cell r="B970">
            <v>855</v>
          </cell>
          <cell r="C970">
            <v>39825</v>
          </cell>
          <cell r="D970">
            <v>855</v>
          </cell>
          <cell r="E970">
            <v>1</v>
          </cell>
        </row>
        <row r="971">
          <cell r="A971" t="str">
            <v>FTYN50F</v>
          </cell>
          <cell r="B971">
            <v>855</v>
          </cell>
          <cell r="C971">
            <v>39825</v>
          </cell>
          <cell r="D971">
            <v>855</v>
          </cell>
          <cell r="E971">
            <v>1</v>
          </cell>
        </row>
        <row r="972">
          <cell r="A972" t="str">
            <v>FTYN60E</v>
          </cell>
          <cell r="B972">
            <v>912</v>
          </cell>
          <cell r="C972">
            <v>39825</v>
          </cell>
          <cell r="D972">
            <v>912</v>
          </cell>
          <cell r="E972">
            <v>1</v>
          </cell>
        </row>
        <row r="973">
          <cell r="A973" t="str">
            <v>FTYN60F</v>
          </cell>
          <cell r="B973">
            <v>912</v>
          </cell>
          <cell r="C973">
            <v>39825</v>
          </cell>
          <cell r="D973">
            <v>912</v>
          </cell>
          <cell r="E973">
            <v>1</v>
          </cell>
        </row>
        <row r="974">
          <cell r="A974" t="str">
            <v>FTYS50B           </v>
          </cell>
          <cell r="B974">
            <v>464</v>
          </cell>
          <cell r="C974">
            <v>39825</v>
          </cell>
          <cell r="D974">
            <v>464</v>
          </cell>
          <cell r="E974">
            <v>1</v>
          </cell>
        </row>
        <row r="975">
          <cell r="A975" t="str">
            <v>FUQ100B           </v>
          </cell>
          <cell r="B975">
            <v>2225</v>
          </cell>
          <cell r="C975">
            <v>39825</v>
          </cell>
          <cell r="D975">
            <v>2225</v>
          </cell>
          <cell r="E975">
            <v>1</v>
          </cell>
        </row>
        <row r="976">
          <cell r="A976" t="str">
            <v>FUQ125B           </v>
          </cell>
          <cell r="B976">
            <v>2243</v>
          </cell>
          <cell r="C976">
            <v>39825</v>
          </cell>
          <cell r="D976">
            <v>2243</v>
          </cell>
          <cell r="E976">
            <v>1</v>
          </cell>
        </row>
        <row r="977">
          <cell r="A977" t="str">
            <v>FUQ71B            </v>
          </cell>
          <cell r="B977">
            <v>2070</v>
          </cell>
          <cell r="C977">
            <v>39825</v>
          </cell>
          <cell r="D977">
            <v>2070</v>
          </cell>
          <cell r="E977">
            <v>1</v>
          </cell>
        </row>
        <row r="978">
          <cell r="A978" t="str">
            <v>FUYP125B7         </v>
          </cell>
          <cell r="B978">
            <v>2243</v>
          </cell>
          <cell r="C978">
            <v>39825</v>
          </cell>
          <cell r="D978">
            <v>2243</v>
          </cell>
          <cell r="E978">
            <v>1</v>
          </cell>
        </row>
        <row r="979">
          <cell r="A979" t="str">
            <v>FUYP71B7          </v>
          </cell>
          <cell r="B979">
            <v>2070</v>
          </cell>
          <cell r="C979">
            <v>39825</v>
          </cell>
          <cell r="D979">
            <v>2070</v>
          </cell>
          <cell r="E979">
            <v>1</v>
          </cell>
        </row>
        <row r="980">
          <cell r="A980" t="str">
            <v>FVKS25B</v>
          </cell>
          <cell r="B980">
            <v>637</v>
          </cell>
          <cell r="C980">
            <v>39825</v>
          </cell>
          <cell r="D980">
            <v>637</v>
          </cell>
          <cell r="E980">
            <v>1</v>
          </cell>
        </row>
        <row r="981">
          <cell r="A981" t="str">
            <v>FVKS35B</v>
          </cell>
          <cell r="B981">
            <v>702</v>
          </cell>
          <cell r="C981">
            <v>39825</v>
          </cell>
          <cell r="D981">
            <v>702</v>
          </cell>
          <cell r="E981">
            <v>1</v>
          </cell>
        </row>
        <row r="982">
          <cell r="A982" t="str">
            <v>FVKS50B</v>
          </cell>
          <cell r="B982">
            <v>1312</v>
          </cell>
          <cell r="C982">
            <v>39825</v>
          </cell>
          <cell r="D982">
            <v>1312</v>
          </cell>
          <cell r="E982">
            <v>1</v>
          </cell>
        </row>
        <row r="983">
          <cell r="A983" t="str">
            <v>FVXS25B</v>
          </cell>
          <cell r="B983">
            <v>702</v>
          </cell>
          <cell r="C983">
            <v>39825</v>
          </cell>
          <cell r="D983">
            <v>702</v>
          </cell>
          <cell r="E983">
            <v>1</v>
          </cell>
        </row>
        <row r="984">
          <cell r="A984" t="str">
            <v>FVXS25F</v>
          </cell>
          <cell r="B984">
            <v>702</v>
          </cell>
          <cell r="C984">
            <v>39825</v>
          </cell>
          <cell r="D984">
            <v>702</v>
          </cell>
          <cell r="E984">
            <v>1</v>
          </cell>
        </row>
        <row r="985">
          <cell r="A985" t="str">
            <v>FVXS35B</v>
          </cell>
          <cell r="B985">
            <v>781</v>
          </cell>
          <cell r="C985">
            <v>39825</v>
          </cell>
          <cell r="D985">
            <v>781</v>
          </cell>
          <cell r="E985">
            <v>1</v>
          </cell>
        </row>
        <row r="986">
          <cell r="A986" t="str">
            <v>FVXS35F</v>
          </cell>
          <cell r="B986">
            <v>781</v>
          </cell>
          <cell r="C986">
            <v>39825</v>
          </cell>
          <cell r="D986">
            <v>781</v>
          </cell>
          <cell r="E986">
            <v>1</v>
          </cell>
        </row>
        <row r="987">
          <cell r="A987" t="str">
            <v>FVXS50B</v>
          </cell>
          <cell r="B987">
            <v>1450</v>
          </cell>
          <cell r="C987">
            <v>39825</v>
          </cell>
          <cell r="D987">
            <v>1450</v>
          </cell>
          <cell r="E987">
            <v>1</v>
          </cell>
        </row>
        <row r="988">
          <cell r="A988" t="str">
            <v>FVXS50F</v>
          </cell>
          <cell r="B988">
            <v>1450</v>
          </cell>
          <cell r="C988">
            <v>39825</v>
          </cell>
          <cell r="D988">
            <v>1450</v>
          </cell>
          <cell r="E988">
            <v>1</v>
          </cell>
        </row>
        <row r="989">
          <cell r="A989" t="str">
            <v>FWB02ATN          </v>
          </cell>
          <cell r="B989">
            <v>434</v>
          </cell>
          <cell r="C989">
            <v>39825</v>
          </cell>
          <cell r="D989">
            <v>434</v>
          </cell>
          <cell r="E989">
            <v>1</v>
          </cell>
        </row>
        <row r="990">
          <cell r="A990" t="str">
            <v>FWB02ATNE         </v>
          </cell>
          <cell r="B990">
            <v>715</v>
          </cell>
          <cell r="C990">
            <v>39825</v>
          </cell>
          <cell r="D990">
            <v>715</v>
          </cell>
          <cell r="E990">
            <v>1</v>
          </cell>
        </row>
        <row r="991">
          <cell r="A991" t="str">
            <v>FWB02ATV          </v>
          </cell>
          <cell r="B991">
            <v>604</v>
          </cell>
          <cell r="C991">
            <v>39825</v>
          </cell>
          <cell r="D991">
            <v>604</v>
          </cell>
          <cell r="E991">
            <v>1</v>
          </cell>
        </row>
        <row r="992">
          <cell r="A992" t="str">
            <v>FWB02ATVE         </v>
          </cell>
          <cell r="B992">
            <v>885</v>
          </cell>
          <cell r="C992">
            <v>39825</v>
          </cell>
          <cell r="D992">
            <v>885</v>
          </cell>
          <cell r="E992">
            <v>1</v>
          </cell>
        </row>
        <row r="993">
          <cell r="A993" t="str">
            <v>FWB02JF           </v>
          </cell>
          <cell r="B993">
            <v>393</v>
          </cell>
          <cell r="C993">
            <v>39825</v>
          </cell>
          <cell r="D993">
            <v>393</v>
          </cell>
          <cell r="E993">
            <v>1</v>
          </cell>
        </row>
        <row r="994">
          <cell r="A994" t="str">
            <v>FWB02JT           </v>
          </cell>
          <cell r="B994">
            <v>348</v>
          </cell>
          <cell r="C994">
            <v>39825</v>
          </cell>
          <cell r="D994">
            <v>348</v>
          </cell>
          <cell r="E994">
            <v>1</v>
          </cell>
        </row>
        <row r="995">
          <cell r="A995" t="str">
            <v>FWB03ATN          </v>
          </cell>
          <cell r="B995">
            <v>459</v>
          </cell>
          <cell r="C995">
            <v>39825</v>
          </cell>
          <cell r="D995">
            <v>459</v>
          </cell>
          <cell r="E995">
            <v>1</v>
          </cell>
        </row>
        <row r="996">
          <cell r="A996" t="str">
            <v>FWB03ATNE         </v>
          </cell>
          <cell r="B996">
            <v>740</v>
          </cell>
          <cell r="C996">
            <v>39825</v>
          </cell>
          <cell r="D996">
            <v>740</v>
          </cell>
          <cell r="E996">
            <v>1</v>
          </cell>
        </row>
        <row r="997">
          <cell r="A997" t="str">
            <v>FWB03ATV          </v>
          </cell>
          <cell r="B997">
            <v>629</v>
          </cell>
          <cell r="C997">
            <v>39825</v>
          </cell>
          <cell r="D997">
            <v>629</v>
          </cell>
          <cell r="E997">
            <v>1</v>
          </cell>
        </row>
        <row r="998">
          <cell r="A998" t="str">
            <v>FWB03ATVE         </v>
          </cell>
          <cell r="B998">
            <v>910</v>
          </cell>
          <cell r="C998">
            <v>39825</v>
          </cell>
          <cell r="D998">
            <v>910</v>
          </cell>
          <cell r="E998">
            <v>1</v>
          </cell>
        </row>
        <row r="999">
          <cell r="A999" t="str">
            <v>FWB03JF           </v>
          </cell>
          <cell r="B999">
            <v>457</v>
          </cell>
          <cell r="C999">
            <v>39825</v>
          </cell>
          <cell r="D999">
            <v>457</v>
          </cell>
          <cell r="E999">
            <v>1</v>
          </cell>
        </row>
        <row r="1000">
          <cell r="A1000" t="str">
            <v>FWB03JT           </v>
          </cell>
          <cell r="B1000">
            <v>410</v>
          </cell>
          <cell r="C1000">
            <v>39825</v>
          </cell>
          <cell r="D1000">
            <v>410</v>
          </cell>
          <cell r="E1000">
            <v>1</v>
          </cell>
        </row>
        <row r="1001">
          <cell r="A1001" t="str">
            <v>FWB04ATN          </v>
          </cell>
          <cell r="B1001">
            <v>492</v>
          </cell>
          <cell r="C1001">
            <v>39825</v>
          </cell>
          <cell r="D1001">
            <v>492</v>
          </cell>
          <cell r="E1001">
            <v>1</v>
          </cell>
        </row>
        <row r="1002">
          <cell r="A1002" t="str">
            <v>FWB04ATNE         </v>
          </cell>
          <cell r="B1002">
            <v>774</v>
          </cell>
          <cell r="C1002">
            <v>39825</v>
          </cell>
          <cell r="D1002">
            <v>774</v>
          </cell>
          <cell r="E1002">
            <v>1</v>
          </cell>
        </row>
        <row r="1003">
          <cell r="A1003" t="str">
            <v>FWB04ATV          </v>
          </cell>
          <cell r="B1003">
            <v>663</v>
          </cell>
          <cell r="C1003">
            <v>39825</v>
          </cell>
          <cell r="D1003">
            <v>663</v>
          </cell>
          <cell r="E1003">
            <v>1</v>
          </cell>
        </row>
        <row r="1004">
          <cell r="A1004" t="str">
            <v>FWB04ATVE         </v>
          </cell>
          <cell r="B1004">
            <v>943</v>
          </cell>
          <cell r="C1004">
            <v>39825</v>
          </cell>
          <cell r="D1004">
            <v>943</v>
          </cell>
          <cell r="E1004">
            <v>1</v>
          </cell>
        </row>
        <row r="1005">
          <cell r="A1005" t="str">
            <v>FWB04JF           </v>
          </cell>
          <cell r="B1005">
            <v>523</v>
          </cell>
          <cell r="C1005">
            <v>39825</v>
          </cell>
          <cell r="D1005">
            <v>523</v>
          </cell>
          <cell r="E1005">
            <v>1</v>
          </cell>
        </row>
        <row r="1006">
          <cell r="A1006" t="str">
            <v>FWB04JT           </v>
          </cell>
          <cell r="B1006">
            <v>470</v>
          </cell>
          <cell r="C1006">
            <v>39825</v>
          </cell>
          <cell r="D1006">
            <v>470</v>
          </cell>
          <cell r="E1006">
            <v>1</v>
          </cell>
        </row>
        <row r="1007">
          <cell r="A1007" t="str">
            <v>FWB05ATN          </v>
          </cell>
          <cell r="B1007">
            <v>595</v>
          </cell>
          <cell r="C1007">
            <v>39825</v>
          </cell>
          <cell r="D1007">
            <v>595</v>
          </cell>
          <cell r="E1007">
            <v>1</v>
          </cell>
        </row>
        <row r="1008">
          <cell r="A1008" t="str">
            <v>FWB05ATNE         </v>
          </cell>
          <cell r="B1008">
            <v>907</v>
          </cell>
          <cell r="C1008">
            <v>39825</v>
          </cell>
          <cell r="D1008">
            <v>907</v>
          </cell>
          <cell r="E1008">
            <v>1</v>
          </cell>
        </row>
        <row r="1009">
          <cell r="A1009" t="str">
            <v>FWB05ATV          </v>
          </cell>
          <cell r="B1009">
            <v>765</v>
          </cell>
          <cell r="C1009">
            <v>39825</v>
          </cell>
          <cell r="D1009">
            <v>765</v>
          </cell>
          <cell r="E1009">
            <v>1</v>
          </cell>
        </row>
        <row r="1010">
          <cell r="A1010" t="str">
            <v>FWB05ATVE         </v>
          </cell>
          <cell r="B1010">
            <v>1077</v>
          </cell>
          <cell r="C1010">
            <v>39825</v>
          </cell>
          <cell r="D1010">
            <v>1077</v>
          </cell>
          <cell r="E1010">
            <v>1</v>
          </cell>
        </row>
        <row r="1011">
          <cell r="A1011" t="str">
            <v>FWB05JT           </v>
          </cell>
          <cell r="B1011">
            <v>512</v>
          </cell>
          <cell r="C1011">
            <v>39825</v>
          </cell>
          <cell r="D1011">
            <v>512</v>
          </cell>
          <cell r="E1011">
            <v>1</v>
          </cell>
        </row>
        <row r="1012">
          <cell r="A1012" t="str">
            <v>FWB06ATN          </v>
          </cell>
          <cell r="B1012">
            <v>626</v>
          </cell>
          <cell r="C1012">
            <v>39825</v>
          </cell>
          <cell r="D1012">
            <v>626</v>
          </cell>
          <cell r="E1012">
            <v>1</v>
          </cell>
        </row>
        <row r="1013">
          <cell r="A1013" t="str">
            <v>FWB06ATNE         </v>
          </cell>
          <cell r="B1013">
            <v>938</v>
          </cell>
          <cell r="C1013">
            <v>39825</v>
          </cell>
          <cell r="D1013">
            <v>938</v>
          </cell>
          <cell r="E1013">
            <v>1</v>
          </cell>
        </row>
        <row r="1014">
          <cell r="A1014" t="str">
            <v>FWB06ATV          </v>
          </cell>
          <cell r="B1014">
            <v>796</v>
          </cell>
          <cell r="C1014">
            <v>39825</v>
          </cell>
          <cell r="D1014">
            <v>796</v>
          </cell>
          <cell r="E1014">
            <v>1</v>
          </cell>
        </row>
        <row r="1015">
          <cell r="A1015" t="str">
            <v>FWB06ATVE         </v>
          </cell>
          <cell r="B1015">
            <v>1108</v>
          </cell>
          <cell r="C1015">
            <v>39825</v>
          </cell>
          <cell r="D1015">
            <v>1108</v>
          </cell>
          <cell r="E1015">
            <v>1</v>
          </cell>
        </row>
        <row r="1016">
          <cell r="A1016" t="str">
            <v>FWB06JF           </v>
          </cell>
          <cell r="B1016">
            <v>599</v>
          </cell>
          <cell r="C1016">
            <v>39825</v>
          </cell>
          <cell r="D1016">
            <v>599</v>
          </cell>
          <cell r="E1016">
            <v>1</v>
          </cell>
        </row>
        <row r="1017">
          <cell r="A1017" t="str">
            <v>FWB06JT           </v>
          </cell>
          <cell r="B1017">
            <v>534</v>
          </cell>
          <cell r="C1017">
            <v>39825</v>
          </cell>
          <cell r="D1017">
            <v>534</v>
          </cell>
          <cell r="E1017">
            <v>1</v>
          </cell>
        </row>
        <row r="1018">
          <cell r="A1018" t="str">
            <v>FWB07ATN          </v>
          </cell>
          <cell r="B1018">
            <v>673</v>
          </cell>
          <cell r="C1018">
            <v>39825</v>
          </cell>
          <cell r="D1018">
            <v>673</v>
          </cell>
          <cell r="E1018">
            <v>1</v>
          </cell>
        </row>
        <row r="1019">
          <cell r="A1019" t="str">
            <v>FWB07ATNE         </v>
          </cell>
          <cell r="B1019">
            <v>985</v>
          </cell>
          <cell r="C1019">
            <v>39825</v>
          </cell>
          <cell r="D1019">
            <v>985</v>
          </cell>
          <cell r="E1019">
            <v>1</v>
          </cell>
        </row>
        <row r="1020">
          <cell r="A1020" t="str">
            <v>FWB07ATV          </v>
          </cell>
          <cell r="B1020">
            <v>843</v>
          </cell>
          <cell r="C1020">
            <v>39825</v>
          </cell>
          <cell r="D1020">
            <v>843</v>
          </cell>
          <cell r="E1020">
            <v>1</v>
          </cell>
        </row>
        <row r="1021">
          <cell r="A1021" t="str">
            <v>FWB07ATVE         </v>
          </cell>
          <cell r="B1021">
            <v>1155</v>
          </cell>
          <cell r="C1021">
            <v>39825</v>
          </cell>
          <cell r="D1021">
            <v>1155</v>
          </cell>
          <cell r="E1021">
            <v>1</v>
          </cell>
        </row>
        <row r="1022">
          <cell r="A1022" t="str">
            <v>FWB07JF           </v>
          </cell>
          <cell r="B1022">
            <v>801</v>
          </cell>
          <cell r="C1022">
            <v>39825</v>
          </cell>
          <cell r="D1022">
            <v>801</v>
          </cell>
          <cell r="E1022">
            <v>1</v>
          </cell>
        </row>
        <row r="1023">
          <cell r="A1023" t="str">
            <v>FWB07JT           </v>
          </cell>
          <cell r="B1023">
            <v>715</v>
          </cell>
          <cell r="C1023">
            <v>39825</v>
          </cell>
          <cell r="D1023">
            <v>715</v>
          </cell>
          <cell r="E1023">
            <v>1</v>
          </cell>
        </row>
        <row r="1024">
          <cell r="A1024" t="str">
            <v>FWB08ATN          </v>
          </cell>
          <cell r="B1024">
            <v>815</v>
          </cell>
          <cell r="C1024">
            <v>39825</v>
          </cell>
          <cell r="D1024">
            <v>815</v>
          </cell>
          <cell r="E1024">
            <v>1</v>
          </cell>
        </row>
        <row r="1025">
          <cell r="A1025" t="str">
            <v>FWB08ATNE         </v>
          </cell>
          <cell r="B1025">
            <v>1147</v>
          </cell>
          <cell r="C1025">
            <v>39825</v>
          </cell>
          <cell r="D1025">
            <v>1147</v>
          </cell>
          <cell r="E1025">
            <v>1</v>
          </cell>
        </row>
        <row r="1026">
          <cell r="A1026" t="str">
            <v>FWB08ATV          </v>
          </cell>
          <cell r="B1026">
            <v>985</v>
          </cell>
          <cell r="C1026">
            <v>39825</v>
          </cell>
          <cell r="D1026">
            <v>985</v>
          </cell>
          <cell r="E1026">
            <v>1</v>
          </cell>
        </row>
        <row r="1027">
          <cell r="A1027" t="str">
            <v>FWB08ATVE         </v>
          </cell>
          <cell r="B1027">
            <v>1316</v>
          </cell>
          <cell r="C1027">
            <v>39825</v>
          </cell>
          <cell r="D1027">
            <v>1316</v>
          </cell>
          <cell r="E1027">
            <v>1</v>
          </cell>
        </row>
        <row r="1028">
          <cell r="A1028" t="str">
            <v>FWB08JF           </v>
          </cell>
          <cell r="B1028">
            <v>843</v>
          </cell>
          <cell r="C1028">
            <v>39825</v>
          </cell>
          <cell r="D1028">
            <v>843</v>
          </cell>
          <cell r="E1028">
            <v>1</v>
          </cell>
        </row>
        <row r="1029">
          <cell r="A1029" t="str">
            <v>FWB08JT           </v>
          </cell>
          <cell r="B1029">
            <v>796</v>
          </cell>
          <cell r="C1029">
            <v>39825</v>
          </cell>
          <cell r="D1029">
            <v>796</v>
          </cell>
          <cell r="E1029">
            <v>1</v>
          </cell>
        </row>
        <row r="1030">
          <cell r="A1030" t="str">
            <v>FWB09ATN          </v>
          </cell>
          <cell r="B1030">
            <v>846</v>
          </cell>
          <cell r="C1030">
            <v>39825</v>
          </cell>
          <cell r="D1030">
            <v>846</v>
          </cell>
          <cell r="E1030">
            <v>1</v>
          </cell>
        </row>
        <row r="1031">
          <cell r="A1031" t="str">
            <v>FWB09ATNE         </v>
          </cell>
          <cell r="B1031">
            <v>1177</v>
          </cell>
          <cell r="C1031">
            <v>39825</v>
          </cell>
          <cell r="D1031">
            <v>1177</v>
          </cell>
          <cell r="E1031">
            <v>1</v>
          </cell>
        </row>
        <row r="1032">
          <cell r="A1032" t="str">
            <v>FWB09ATV          </v>
          </cell>
          <cell r="B1032">
            <v>1015</v>
          </cell>
          <cell r="C1032">
            <v>39825</v>
          </cell>
          <cell r="D1032">
            <v>1015</v>
          </cell>
          <cell r="E1032">
            <v>1</v>
          </cell>
        </row>
        <row r="1033">
          <cell r="A1033" t="str">
            <v>FWB09ATVE         </v>
          </cell>
          <cell r="B1033">
            <v>1347</v>
          </cell>
          <cell r="C1033">
            <v>39825</v>
          </cell>
          <cell r="D1033">
            <v>1347</v>
          </cell>
          <cell r="E1033">
            <v>1</v>
          </cell>
        </row>
        <row r="1034">
          <cell r="A1034" t="str">
            <v>FWB09JT           </v>
          </cell>
          <cell r="B1034">
            <v>835</v>
          </cell>
          <cell r="C1034">
            <v>39825</v>
          </cell>
          <cell r="D1034">
            <v>835</v>
          </cell>
          <cell r="E1034">
            <v>1</v>
          </cell>
        </row>
        <row r="1035">
          <cell r="A1035" t="str">
            <v>FWB10ATN          </v>
          </cell>
          <cell r="B1035">
            <v>910</v>
          </cell>
          <cell r="C1035">
            <v>39825</v>
          </cell>
          <cell r="D1035">
            <v>910</v>
          </cell>
          <cell r="E1035">
            <v>1</v>
          </cell>
        </row>
        <row r="1036">
          <cell r="A1036" t="str">
            <v>FWB10ATNE         </v>
          </cell>
          <cell r="B1036">
            <v>1241</v>
          </cell>
          <cell r="C1036">
            <v>39825</v>
          </cell>
          <cell r="D1036">
            <v>1241</v>
          </cell>
          <cell r="E1036">
            <v>1</v>
          </cell>
        </row>
        <row r="1037">
          <cell r="A1037" t="str">
            <v>FWB10ATV          </v>
          </cell>
          <cell r="B1037">
            <v>1079</v>
          </cell>
          <cell r="C1037">
            <v>39825</v>
          </cell>
          <cell r="D1037">
            <v>1079</v>
          </cell>
          <cell r="E1037">
            <v>1</v>
          </cell>
        </row>
        <row r="1038">
          <cell r="A1038" t="str">
            <v>FWB10ATVE         </v>
          </cell>
          <cell r="B1038">
            <v>1411</v>
          </cell>
          <cell r="C1038">
            <v>39825</v>
          </cell>
          <cell r="D1038">
            <v>1411</v>
          </cell>
          <cell r="E1038">
            <v>1</v>
          </cell>
        </row>
        <row r="1039">
          <cell r="A1039" t="str">
            <v>FWB10JF           </v>
          </cell>
          <cell r="B1039">
            <v>958</v>
          </cell>
          <cell r="C1039">
            <v>39825</v>
          </cell>
          <cell r="D1039">
            <v>958</v>
          </cell>
          <cell r="E1039">
            <v>1</v>
          </cell>
        </row>
        <row r="1040">
          <cell r="A1040" t="str">
            <v>FWB10JT           </v>
          </cell>
          <cell r="B1040">
            <v>852</v>
          </cell>
          <cell r="C1040">
            <v>39825</v>
          </cell>
          <cell r="D1040">
            <v>852</v>
          </cell>
          <cell r="E1040">
            <v>1</v>
          </cell>
        </row>
        <row r="1041">
          <cell r="A1041" t="str">
            <v>FWB11JT           </v>
          </cell>
          <cell r="B1041">
            <v>949</v>
          </cell>
          <cell r="C1041">
            <v>39825</v>
          </cell>
          <cell r="D1041">
            <v>949</v>
          </cell>
          <cell r="E1041">
            <v>1</v>
          </cell>
        </row>
        <row r="1042">
          <cell r="A1042" t="str">
            <v>FWC02AF           </v>
          </cell>
          <cell r="B1042">
            <v>971</v>
          </cell>
          <cell r="C1042">
            <v>39825</v>
          </cell>
          <cell r="D1042">
            <v>971</v>
          </cell>
          <cell r="E1042">
            <v>1</v>
          </cell>
        </row>
        <row r="1043">
          <cell r="A1043" t="str">
            <v>FWC03AF           </v>
          </cell>
          <cell r="B1043">
            <v>977</v>
          </cell>
          <cell r="C1043">
            <v>39825</v>
          </cell>
          <cell r="D1043">
            <v>977</v>
          </cell>
          <cell r="E1043">
            <v>1</v>
          </cell>
        </row>
        <row r="1044">
          <cell r="A1044" t="str">
            <v>FWC04AF           </v>
          </cell>
          <cell r="B1044">
            <v>977</v>
          </cell>
          <cell r="C1044">
            <v>39825</v>
          </cell>
          <cell r="D1044">
            <v>977</v>
          </cell>
          <cell r="E1044">
            <v>1</v>
          </cell>
        </row>
        <row r="1045">
          <cell r="A1045" t="str">
            <v>FWC05AF           </v>
          </cell>
          <cell r="B1045">
            <v>985</v>
          </cell>
          <cell r="C1045">
            <v>39825</v>
          </cell>
          <cell r="D1045">
            <v>985</v>
          </cell>
          <cell r="E1045">
            <v>1</v>
          </cell>
        </row>
        <row r="1046">
          <cell r="A1046" t="str">
            <v>FWC06AF           </v>
          </cell>
          <cell r="B1046">
            <v>988</v>
          </cell>
          <cell r="C1046">
            <v>39825</v>
          </cell>
          <cell r="D1046">
            <v>988</v>
          </cell>
          <cell r="E1046">
            <v>1</v>
          </cell>
        </row>
        <row r="1047">
          <cell r="A1047" t="str">
            <v>FWC07AT           </v>
          </cell>
          <cell r="B1047">
            <v>963</v>
          </cell>
          <cell r="C1047">
            <v>39825</v>
          </cell>
          <cell r="D1047">
            <v>963</v>
          </cell>
          <cell r="E1047">
            <v>1</v>
          </cell>
        </row>
        <row r="1048">
          <cell r="A1048" t="str">
            <v>FWC08AT           </v>
          </cell>
          <cell r="B1048">
            <v>968</v>
          </cell>
          <cell r="C1048">
            <v>39825</v>
          </cell>
          <cell r="D1048">
            <v>968</v>
          </cell>
          <cell r="E1048">
            <v>1</v>
          </cell>
        </row>
        <row r="1049">
          <cell r="A1049" t="str">
            <v>FWC10AT           </v>
          </cell>
          <cell r="B1049">
            <v>985</v>
          </cell>
          <cell r="C1049">
            <v>39825</v>
          </cell>
          <cell r="D1049">
            <v>985</v>
          </cell>
          <cell r="E1049">
            <v>1</v>
          </cell>
        </row>
        <row r="1050">
          <cell r="A1050" t="str">
            <v>FWC11AT           </v>
          </cell>
          <cell r="B1050">
            <v>988</v>
          </cell>
          <cell r="C1050">
            <v>39825</v>
          </cell>
          <cell r="D1050">
            <v>988</v>
          </cell>
          <cell r="E1050">
            <v>1</v>
          </cell>
        </row>
        <row r="1051">
          <cell r="A1051" t="str">
            <v>FWC12AT           </v>
          </cell>
          <cell r="B1051">
            <v>993</v>
          </cell>
          <cell r="C1051">
            <v>39825</v>
          </cell>
          <cell r="D1051">
            <v>993</v>
          </cell>
          <cell r="E1051">
            <v>1</v>
          </cell>
        </row>
        <row r="1052">
          <cell r="A1052" t="str">
            <v>FWD04AF           </v>
          </cell>
          <cell r="B1052">
            <v>629</v>
          </cell>
          <cell r="C1052">
            <v>39825</v>
          </cell>
          <cell r="D1052">
            <v>629</v>
          </cell>
          <cell r="E1052">
            <v>1</v>
          </cell>
        </row>
        <row r="1053">
          <cell r="A1053" t="str">
            <v>FWD04AT           </v>
          </cell>
          <cell r="B1053">
            <v>543</v>
          </cell>
          <cell r="C1053">
            <v>39825</v>
          </cell>
          <cell r="D1053">
            <v>543</v>
          </cell>
          <cell r="E1053">
            <v>1</v>
          </cell>
        </row>
        <row r="1054">
          <cell r="A1054" t="str">
            <v>FWD06AF           </v>
          </cell>
          <cell r="B1054">
            <v>796</v>
          </cell>
          <cell r="C1054">
            <v>39825</v>
          </cell>
          <cell r="D1054">
            <v>796</v>
          </cell>
          <cell r="E1054">
            <v>1</v>
          </cell>
        </row>
        <row r="1055">
          <cell r="A1055" t="str">
            <v>FWD06AT           </v>
          </cell>
          <cell r="B1055">
            <v>681</v>
          </cell>
          <cell r="C1055">
            <v>39825</v>
          </cell>
          <cell r="D1055">
            <v>681</v>
          </cell>
          <cell r="E1055">
            <v>1</v>
          </cell>
        </row>
        <row r="1056">
          <cell r="A1056" t="str">
            <v>FWD08AF           </v>
          </cell>
          <cell r="B1056">
            <v>929</v>
          </cell>
          <cell r="C1056">
            <v>39825</v>
          </cell>
          <cell r="D1056">
            <v>929</v>
          </cell>
          <cell r="E1056">
            <v>1</v>
          </cell>
        </row>
        <row r="1057">
          <cell r="A1057" t="str">
            <v>FWD08AT           </v>
          </cell>
          <cell r="B1057">
            <v>807</v>
          </cell>
          <cell r="C1057">
            <v>39825</v>
          </cell>
          <cell r="D1057">
            <v>807</v>
          </cell>
          <cell r="E1057">
            <v>1</v>
          </cell>
        </row>
        <row r="1058">
          <cell r="A1058" t="str">
            <v>FWD10AF           </v>
          </cell>
          <cell r="B1058">
            <v>1052</v>
          </cell>
          <cell r="C1058">
            <v>39825</v>
          </cell>
          <cell r="D1058">
            <v>1052</v>
          </cell>
          <cell r="E1058">
            <v>1</v>
          </cell>
        </row>
        <row r="1059">
          <cell r="A1059" t="str">
            <v>FWD10AT           </v>
          </cell>
          <cell r="B1059">
            <v>926</v>
          </cell>
          <cell r="C1059">
            <v>39825</v>
          </cell>
          <cell r="D1059">
            <v>926</v>
          </cell>
          <cell r="E1059">
            <v>1</v>
          </cell>
        </row>
        <row r="1060">
          <cell r="A1060" t="str">
            <v>FWD12AF           </v>
          </cell>
          <cell r="B1060">
            <v>1422</v>
          </cell>
          <cell r="C1060">
            <v>39825</v>
          </cell>
          <cell r="D1060">
            <v>1422</v>
          </cell>
          <cell r="E1060">
            <v>1</v>
          </cell>
        </row>
        <row r="1061">
          <cell r="A1061" t="str">
            <v>FWD12AT           </v>
          </cell>
          <cell r="B1061">
            <v>1211</v>
          </cell>
          <cell r="C1061">
            <v>39825</v>
          </cell>
          <cell r="D1061">
            <v>1211</v>
          </cell>
          <cell r="E1061">
            <v>1</v>
          </cell>
        </row>
        <row r="1062">
          <cell r="A1062" t="str">
            <v>FWD16AF           </v>
          </cell>
          <cell r="B1062">
            <v>1664</v>
          </cell>
          <cell r="C1062">
            <v>39825</v>
          </cell>
          <cell r="D1062">
            <v>1664</v>
          </cell>
          <cell r="E1062">
            <v>1</v>
          </cell>
        </row>
        <row r="1063">
          <cell r="A1063" t="str">
            <v>FWD16AT           </v>
          </cell>
          <cell r="B1063">
            <v>1411</v>
          </cell>
          <cell r="C1063">
            <v>39825</v>
          </cell>
          <cell r="D1063">
            <v>1411</v>
          </cell>
          <cell r="E1063">
            <v>1</v>
          </cell>
        </row>
        <row r="1064">
          <cell r="A1064" t="str">
            <v>FWD18AF           </v>
          </cell>
          <cell r="B1064">
            <v>1833</v>
          </cell>
          <cell r="C1064">
            <v>39825</v>
          </cell>
          <cell r="D1064">
            <v>1833</v>
          </cell>
          <cell r="E1064">
            <v>1</v>
          </cell>
        </row>
        <row r="1065">
          <cell r="A1065" t="str">
            <v>FWD18AT           </v>
          </cell>
          <cell r="B1065">
            <v>1594</v>
          </cell>
          <cell r="C1065">
            <v>39825</v>
          </cell>
          <cell r="D1065">
            <v>1594</v>
          </cell>
          <cell r="E1065">
            <v>1</v>
          </cell>
        </row>
        <row r="1066">
          <cell r="A1066" t="str">
            <v>FWF02AT           </v>
          </cell>
          <cell r="B1066">
            <v>648</v>
          </cell>
          <cell r="C1066">
            <v>39825</v>
          </cell>
          <cell r="D1066">
            <v>648</v>
          </cell>
          <cell r="E1066">
            <v>1</v>
          </cell>
        </row>
        <row r="1067">
          <cell r="A1067" t="str">
            <v>FWF03AT           </v>
          </cell>
          <cell r="B1067">
            <v>727</v>
          </cell>
          <cell r="C1067">
            <v>39825</v>
          </cell>
          <cell r="D1067">
            <v>727</v>
          </cell>
          <cell r="E1067">
            <v>1</v>
          </cell>
        </row>
        <row r="1068">
          <cell r="A1068" t="str">
            <v>FWF04AT           </v>
          </cell>
          <cell r="B1068">
            <v>740</v>
          </cell>
          <cell r="C1068">
            <v>39825</v>
          </cell>
          <cell r="D1068">
            <v>740</v>
          </cell>
          <cell r="E1068">
            <v>1</v>
          </cell>
        </row>
        <row r="1069">
          <cell r="A1069" t="str">
            <v>FWL01CFN          </v>
          </cell>
          <cell r="B1069">
            <v>356</v>
          </cell>
          <cell r="C1069">
            <v>39825</v>
          </cell>
          <cell r="D1069">
            <v>356</v>
          </cell>
          <cell r="E1069">
            <v>1</v>
          </cell>
        </row>
        <row r="1070">
          <cell r="A1070" t="str">
            <v>FWL01CFV          </v>
          </cell>
          <cell r="B1070">
            <v>743</v>
          </cell>
          <cell r="C1070">
            <v>39825</v>
          </cell>
          <cell r="D1070">
            <v>743</v>
          </cell>
          <cell r="E1070">
            <v>1</v>
          </cell>
        </row>
        <row r="1071">
          <cell r="A1071" t="str">
            <v>FWL01CTN          </v>
          </cell>
          <cell r="B1071">
            <v>295</v>
          </cell>
          <cell r="C1071">
            <v>39825</v>
          </cell>
          <cell r="D1071">
            <v>295</v>
          </cell>
          <cell r="E1071">
            <v>1</v>
          </cell>
        </row>
        <row r="1072">
          <cell r="A1072" t="str">
            <v>FWL01CTV          </v>
          </cell>
          <cell r="B1072">
            <v>504</v>
          </cell>
          <cell r="C1072">
            <v>39825</v>
          </cell>
          <cell r="D1072">
            <v>504</v>
          </cell>
          <cell r="E1072">
            <v>1</v>
          </cell>
        </row>
        <row r="1073">
          <cell r="A1073" t="str">
            <v>FWL02CFN          </v>
          </cell>
          <cell r="B1073">
            <v>395</v>
          </cell>
          <cell r="C1073">
            <v>39825</v>
          </cell>
          <cell r="D1073">
            <v>395</v>
          </cell>
          <cell r="E1073">
            <v>1</v>
          </cell>
        </row>
        <row r="1074">
          <cell r="A1074" t="str">
            <v>FWL02CFV          </v>
          </cell>
          <cell r="B1074">
            <v>782</v>
          </cell>
          <cell r="C1074">
            <v>39825</v>
          </cell>
          <cell r="D1074">
            <v>782</v>
          </cell>
          <cell r="E1074">
            <v>1</v>
          </cell>
        </row>
        <row r="1075">
          <cell r="A1075" t="str">
            <v>FWL02CTN          </v>
          </cell>
          <cell r="B1075">
            <v>339</v>
          </cell>
          <cell r="C1075">
            <v>39825</v>
          </cell>
          <cell r="D1075">
            <v>339</v>
          </cell>
          <cell r="E1075">
            <v>1</v>
          </cell>
        </row>
        <row r="1076">
          <cell r="A1076" t="str">
            <v>FWL02CTV          </v>
          </cell>
          <cell r="B1076">
            <v>548</v>
          </cell>
          <cell r="C1076">
            <v>39825</v>
          </cell>
          <cell r="D1076">
            <v>548</v>
          </cell>
          <cell r="E1076">
            <v>1</v>
          </cell>
        </row>
        <row r="1077">
          <cell r="A1077" t="str">
            <v>FWL03CFN          </v>
          </cell>
          <cell r="B1077">
            <v>442</v>
          </cell>
          <cell r="C1077">
            <v>39825</v>
          </cell>
          <cell r="D1077">
            <v>442</v>
          </cell>
          <cell r="E1077">
            <v>1</v>
          </cell>
        </row>
        <row r="1078">
          <cell r="A1078" t="str">
            <v>FWL03CFV          </v>
          </cell>
          <cell r="B1078">
            <v>830</v>
          </cell>
          <cell r="C1078">
            <v>39825</v>
          </cell>
          <cell r="D1078">
            <v>830</v>
          </cell>
          <cell r="E1078">
            <v>1</v>
          </cell>
        </row>
        <row r="1079">
          <cell r="A1079" t="str">
            <v>FWL03CTN          </v>
          </cell>
          <cell r="B1079">
            <v>376</v>
          </cell>
          <cell r="C1079">
            <v>39825</v>
          </cell>
          <cell r="D1079">
            <v>376</v>
          </cell>
          <cell r="E1079">
            <v>1</v>
          </cell>
        </row>
        <row r="1080">
          <cell r="A1080" t="str">
            <v>FWL03CTV          </v>
          </cell>
          <cell r="B1080">
            <v>585</v>
          </cell>
          <cell r="C1080">
            <v>39825</v>
          </cell>
          <cell r="D1080">
            <v>585</v>
          </cell>
          <cell r="E1080">
            <v>1</v>
          </cell>
        </row>
        <row r="1081">
          <cell r="A1081" t="str">
            <v>FWL04CFN          </v>
          </cell>
          <cell r="B1081">
            <v>496</v>
          </cell>
          <cell r="C1081">
            <v>39825</v>
          </cell>
          <cell r="D1081">
            <v>496</v>
          </cell>
          <cell r="E1081">
            <v>1</v>
          </cell>
        </row>
        <row r="1082">
          <cell r="A1082" t="str">
            <v>FWL04CFV          </v>
          </cell>
          <cell r="B1082">
            <v>899</v>
          </cell>
          <cell r="C1082">
            <v>39825</v>
          </cell>
          <cell r="D1082">
            <v>899</v>
          </cell>
          <cell r="E1082">
            <v>1</v>
          </cell>
        </row>
        <row r="1083">
          <cell r="A1083" t="str">
            <v>FWL04CTN          </v>
          </cell>
          <cell r="B1083">
            <v>423</v>
          </cell>
          <cell r="C1083">
            <v>39825</v>
          </cell>
          <cell r="D1083">
            <v>423</v>
          </cell>
          <cell r="E1083">
            <v>1</v>
          </cell>
        </row>
        <row r="1084">
          <cell r="A1084" t="str">
            <v>FWL04CTV          </v>
          </cell>
          <cell r="B1084">
            <v>646</v>
          </cell>
          <cell r="C1084">
            <v>39825</v>
          </cell>
          <cell r="D1084">
            <v>646</v>
          </cell>
          <cell r="E1084">
            <v>1</v>
          </cell>
        </row>
        <row r="1085">
          <cell r="A1085" t="str">
            <v>FWL06CFN          </v>
          </cell>
          <cell r="B1085">
            <v>543</v>
          </cell>
          <cell r="C1085">
            <v>39825</v>
          </cell>
          <cell r="D1085">
            <v>543</v>
          </cell>
          <cell r="E1085">
            <v>1</v>
          </cell>
        </row>
        <row r="1086">
          <cell r="A1086" t="str">
            <v>FWL06CFV          </v>
          </cell>
          <cell r="B1086">
            <v>946</v>
          </cell>
          <cell r="C1086">
            <v>39825</v>
          </cell>
          <cell r="D1086">
            <v>946</v>
          </cell>
          <cell r="E1086">
            <v>1</v>
          </cell>
        </row>
        <row r="1087">
          <cell r="A1087" t="str">
            <v>FWL06CTN          </v>
          </cell>
          <cell r="B1087">
            <v>465</v>
          </cell>
          <cell r="C1087">
            <v>39825</v>
          </cell>
          <cell r="D1087">
            <v>465</v>
          </cell>
          <cell r="E1087">
            <v>1</v>
          </cell>
        </row>
        <row r="1088">
          <cell r="A1088" t="str">
            <v>FWL06CTV          </v>
          </cell>
          <cell r="B1088">
            <v>688</v>
          </cell>
          <cell r="C1088">
            <v>39825</v>
          </cell>
          <cell r="D1088">
            <v>688</v>
          </cell>
          <cell r="E1088">
            <v>1</v>
          </cell>
        </row>
        <row r="1089">
          <cell r="A1089" t="str">
            <v>FWL08CFN          </v>
          </cell>
          <cell r="B1089">
            <v>718</v>
          </cell>
          <cell r="C1089">
            <v>39825</v>
          </cell>
          <cell r="D1089">
            <v>718</v>
          </cell>
          <cell r="E1089">
            <v>1</v>
          </cell>
        </row>
        <row r="1090">
          <cell r="A1090" t="str">
            <v>FWL08CFV          </v>
          </cell>
          <cell r="B1090">
            <v>1141</v>
          </cell>
          <cell r="C1090">
            <v>39825</v>
          </cell>
          <cell r="D1090">
            <v>1141</v>
          </cell>
          <cell r="E1090">
            <v>1</v>
          </cell>
        </row>
        <row r="1091">
          <cell r="A1091" t="str">
            <v>FWL08CTN          </v>
          </cell>
          <cell r="B1091">
            <v>626</v>
          </cell>
          <cell r="C1091">
            <v>39825</v>
          </cell>
          <cell r="D1091">
            <v>626</v>
          </cell>
          <cell r="E1091">
            <v>1</v>
          </cell>
        </row>
        <row r="1092">
          <cell r="A1092" t="str">
            <v>FWL08CTV          </v>
          </cell>
          <cell r="B1092">
            <v>865</v>
          </cell>
          <cell r="C1092">
            <v>39825</v>
          </cell>
          <cell r="D1092">
            <v>865</v>
          </cell>
          <cell r="E1092">
            <v>1</v>
          </cell>
        </row>
        <row r="1093">
          <cell r="A1093" t="str">
            <v>FWL10CFN          </v>
          </cell>
          <cell r="B1093">
            <v>799</v>
          </cell>
          <cell r="C1093">
            <v>39825</v>
          </cell>
          <cell r="D1093">
            <v>799</v>
          </cell>
          <cell r="E1093">
            <v>1</v>
          </cell>
        </row>
        <row r="1094">
          <cell r="A1094" t="str">
            <v>FWL10CFV          </v>
          </cell>
          <cell r="B1094">
            <v>1221</v>
          </cell>
          <cell r="C1094">
            <v>39825</v>
          </cell>
          <cell r="D1094">
            <v>1221</v>
          </cell>
          <cell r="E1094">
            <v>1</v>
          </cell>
        </row>
        <row r="1095">
          <cell r="A1095" t="str">
            <v>FWL10CTN          </v>
          </cell>
          <cell r="B1095">
            <v>707</v>
          </cell>
          <cell r="C1095">
            <v>39825</v>
          </cell>
          <cell r="D1095">
            <v>707</v>
          </cell>
          <cell r="E1095">
            <v>1</v>
          </cell>
        </row>
        <row r="1096">
          <cell r="A1096" t="str">
            <v>FWL10CTV          </v>
          </cell>
          <cell r="B1096">
            <v>946</v>
          </cell>
          <cell r="C1096">
            <v>39825</v>
          </cell>
          <cell r="D1096">
            <v>946</v>
          </cell>
          <cell r="E1096">
            <v>1</v>
          </cell>
        </row>
        <row r="1097">
          <cell r="A1097" t="str">
            <v>FWM01CFN          </v>
          </cell>
          <cell r="B1097">
            <v>287</v>
          </cell>
          <cell r="C1097">
            <v>39825</v>
          </cell>
          <cell r="D1097">
            <v>287</v>
          </cell>
          <cell r="E1097">
            <v>1</v>
          </cell>
        </row>
        <row r="1098">
          <cell r="A1098" t="str">
            <v>FWM01CFV          </v>
          </cell>
          <cell r="B1098">
            <v>673</v>
          </cell>
          <cell r="C1098">
            <v>39825</v>
          </cell>
          <cell r="D1098">
            <v>673</v>
          </cell>
          <cell r="E1098">
            <v>1</v>
          </cell>
        </row>
        <row r="1099">
          <cell r="A1099" t="str">
            <v>FWM01CTN          </v>
          </cell>
          <cell r="B1099">
            <v>231</v>
          </cell>
          <cell r="C1099">
            <v>39825</v>
          </cell>
          <cell r="D1099">
            <v>231</v>
          </cell>
          <cell r="E1099">
            <v>1</v>
          </cell>
        </row>
        <row r="1100">
          <cell r="A1100" t="str">
            <v>FWM01CTV          </v>
          </cell>
          <cell r="B1100">
            <v>440</v>
          </cell>
          <cell r="C1100">
            <v>39825</v>
          </cell>
          <cell r="D1100">
            <v>440</v>
          </cell>
          <cell r="E1100">
            <v>1</v>
          </cell>
        </row>
        <row r="1101">
          <cell r="A1101" t="str">
            <v>FWM02CFN          </v>
          </cell>
          <cell r="B1101">
            <v>314</v>
          </cell>
          <cell r="C1101">
            <v>39825</v>
          </cell>
          <cell r="D1101">
            <v>314</v>
          </cell>
          <cell r="E1101">
            <v>1</v>
          </cell>
        </row>
        <row r="1102">
          <cell r="A1102" t="str">
            <v>FWM02CFV          </v>
          </cell>
          <cell r="B1102">
            <v>701</v>
          </cell>
          <cell r="C1102">
            <v>39825</v>
          </cell>
          <cell r="D1102">
            <v>701</v>
          </cell>
          <cell r="E1102">
            <v>1</v>
          </cell>
        </row>
        <row r="1103">
          <cell r="A1103" t="str">
            <v>FWM02CTN          </v>
          </cell>
          <cell r="B1103">
            <v>256</v>
          </cell>
          <cell r="C1103">
            <v>39825</v>
          </cell>
          <cell r="D1103">
            <v>256</v>
          </cell>
          <cell r="E1103">
            <v>1</v>
          </cell>
        </row>
        <row r="1104">
          <cell r="A1104" t="str">
            <v>FWM02CTV          </v>
          </cell>
          <cell r="B1104">
            <v>465</v>
          </cell>
          <cell r="C1104">
            <v>39825</v>
          </cell>
          <cell r="D1104">
            <v>465</v>
          </cell>
          <cell r="E1104">
            <v>1</v>
          </cell>
        </row>
        <row r="1105">
          <cell r="A1105" t="str">
            <v>FWM03CFN          </v>
          </cell>
          <cell r="B1105">
            <v>339</v>
          </cell>
          <cell r="C1105">
            <v>39825</v>
          </cell>
          <cell r="D1105">
            <v>339</v>
          </cell>
          <cell r="E1105">
            <v>1</v>
          </cell>
        </row>
        <row r="1106">
          <cell r="A1106" t="str">
            <v>FWM03CFV          </v>
          </cell>
          <cell r="B1106">
            <v>727</v>
          </cell>
          <cell r="C1106">
            <v>39825</v>
          </cell>
          <cell r="D1106">
            <v>727</v>
          </cell>
          <cell r="E1106">
            <v>1</v>
          </cell>
        </row>
        <row r="1107">
          <cell r="A1107" t="str">
            <v>FWM03CTN          </v>
          </cell>
          <cell r="B1107">
            <v>284</v>
          </cell>
          <cell r="C1107">
            <v>39825</v>
          </cell>
          <cell r="D1107">
            <v>284</v>
          </cell>
          <cell r="E1107">
            <v>1</v>
          </cell>
        </row>
        <row r="1108">
          <cell r="A1108" t="str">
            <v>FWM03CTV          </v>
          </cell>
          <cell r="B1108">
            <v>492</v>
          </cell>
          <cell r="C1108">
            <v>39825</v>
          </cell>
          <cell r="D1108">
            <v>492</v>
          </cell>
          <cell r="E1108">
            <v>1</v>
          </cell>
        </row>
        <row r="1109">
          <cell r="A1109" t="str">
            <v>FWM04CFN          </v>
          </cell>
          <cell r="B1109">
            <v>395</v>
          </cell>
          <cell r="C1109">
            <v>39825</v>
          </cell>
          <cell r="D1109">
            <v>395</v>
          </cell>
          <cell r="E1109">
            <v>1</v>
          </cell>
        </row>
        <row r="1110">
          <cell r="A1110" t="str">
            <v>FWM04CFV          </v>
          </cell>
          <cell r="B1110">
            <v>799</v>
          </cell>
          <cell r="C1110">
            <v>39825</v>
          </cell>
          <cell r="D1110">
            <v>799</v>
          </cell>
          <cell r="E1110">
            <v>1</v>
          </cell>
        </row>
        <row r="1111">
          <cell r="A1111" t="str">
            <v>FWM04CTN          </v>
          </cell>
          <cell r="B1111">
            <v>320</v>
          </cell>
          <cell r="C1111">
            <v>39825</v>
          </cell>
          <cell r="D1111">
            <v>320</v>
          </cell>
          <cell r="E1111">
            <v>1</v>
          </cell>
        </row>
        <row r="1112">
          <cell r="A1112" t="str">
            <v>FWM04CTV          </v>
          </cell>
          <cell r="B1112">
            <v>543</v>
          </cell>
          <cell r="C1112">
            <v>39825</v>
          </cell>
          <cell r="D1112">
            <v>543</v>
          </cell>
          <cell r="E1112">
            <v>1</v>
          </cell>
        </row>
        <row r="1113">
          <cell r="A1113" t="str">
            <v>FWM06CFN          </v>
          </cell>
          <cell r="B1113">
            <v>423</v>
          </cell>
          <cell r="C1113">
            <v>39825</v>
          </cell>
          <cell r="D1113">
            <v>423</v>
          </cell>
          <cell r="E1113">
            <v>1</v>
          </cell>
        </row>
        <row r="1114">
          <cell r="A1114" t="str">
            <v>FWM06CFV          </v>
          </cell>
          <cell r="B1114">
            <v>826</v>
          </cell>
          <cell r="C1114">
            <v>39825</v>
          </cell>
          <cell r="D1114">
            <v>826</v>
          </cell>
          <cell r="E1114">
            <v>1</v>
          </cell>
        </row>
        <row r="1115">
          <cell r="A1115" t="str">
            <v>FWM06CTN          </v>
          </cell>
          <cell r="B1115">
            <v>351</v>
          </cell>
          <cell r="C1115">
            <v>39825</v>
          </cell>
          <cell r="D1115">
            <v>351</v>
          </cell>
          <cell r="E1115">
            <v>1</v>
          </cell>
        </row>
        <row r="1116">
          <cell r="A1116" t="str">
            <v>FWM06CTV          </v>
          </cell>
          <cell r="B1116">
            <v>573</v>
          </cell>
          <cell r="C1116">
            <v>39825</v>
          </cell>
          <cell r="D1116">
            <v>573</v>
          </cell>
          <cell r="E1116">
            <v>1</v>
          </cell>
        </row>
        <row r="1117">
          <cell r="A1117" t="str">
            <v>FWM08CFN          </v>
          </cell>
          <cell r="B1117">
            <v>557</v>
          </cell>
          <cell r="C1117">
            <v>39825</v>
          </cell>
          <cell r="D1117">
            <v>557</v>
          </cell>
          <cell r="E1117">
            <v>1</v>
          </cell>
        </row>
        <row r="1118">
          <cell r="A1118" t="str">
            <v>FWM08CFV          </v>
          </cell>
          <cell r="B1118">
            <v>980</v>
          </cell>
          <cell r="C1118">
            <v>39825</v>
          </cell>
          <cell r="D1118">
            <v>980</v>
          </cell>
          <cell r="E1118">
            <v>1</v>
          </cell>
        </row>
        <row r="1119">
          <cell r="A1119" t="str">
            <v>FWM08CTN          </v>
          </cell>
          <cell r="B1119">
            <v>462</v>
          </cell>
          <cell r="C1119">
            <v>39825</v>
          </cell>
          <cell r="D1119">
            <v>462</v>
          </cell>
          <cell r="E1119">
            <v>1</v>
          </cell>
        </row>
        <row r="1120">
          <cell r="A1120" t="str">
            <v>FWM08CTV          </v>
          </cell>
          <cell r="B1120">
            <v>701</v>
          </cell>
          <cell r="C1120">
            <v>39825</v>
          </cell>
          <cell r="D1120">
            <v>701</v>
          </cell>
          <cell r="E1120">
            <v>1</v>
          </cell>
        </row>
        <row r="1121">
          <cell r="A1121" t="str">
            <v>FWM10CFN          </v>
          </cell>
          <cell r="B1121">
            <v>617</v>
          </cell>
          <cell r="C1121">
            <v>39825</v>
          </cell>
          <cell r="D1121">
            <v>617</v>
          </cell>
          <cell r="E1121">
            <v>1</v>
          </cell>
        </row>
        <row r="1122">
          <cell r="A1122" t="str">
            <v>FWM10CFV          </v>
          </cell>
          <cell r="B1122">
            <v>1041</v>
          </cell>
          <cell r="C1122">
            <v>39825</v>
          </cell>
          <cell r="D1122">
            <v>1041</v>
          </cell>
          <cell r="E1122">
            <v>1</v>
          </cell>
        </row>
        <row r="1123">
          <cell r="A1123" t="str">
            <v>FWM10CTN          </v>
          </cell>
          <cell r="B1123">
            <v>523</v>
          </cell>
          <cell r="C1123">
            <v>39825</v>
          </cell>
          <cell r="D1123">
            <v>523</v>
          </cell>
          <cell r="E1123">
            <v>1</v>
          </cell>
        </row>
        <row r="1124">
          <cell r="A1124" t="str">
            <v>FWM10CTV          </v>
          </cell>
          <cell r="B1124">
            <v>762</v>
          </cell>
          <cell r="C1124">
            <v>39825</v>
          </cell>
          <cell r="D1124">
            <v>762</v>
          </cell>
          <cell r="E1124">
            <v>1</v>
          </cell>
        </row>
        <row r="1125">
          <cell r="A1125" t="str">
            <v>FWT02AT           </v>
          </cell>
          <cell r="B1125">
            <v>362</v>
          </cell>
          <cell r="C1125">
            <v>39825</v>
          </cell>
          <cell r="D1125">
            <v>362</v>
          </cell>
          <cell r="E1125">
            <v>1</v>
          </cell>
        </row>
        <row r="1126">
          <cell r="A1126" t="str">
            <v>FWT03AT           </v>
          </cell>
          <cell r="B1126">
            <v>378</v>
          </cell>
          <cell r="C1126">
            <v>39825</v>
          </cell>
          <cell r="D1126">
            <v>378</v>
          </cell>
          <cell r="E1126">
            <v>1</v>
          </cell>
        </row>
        <row r="1127">
          <cell r="A1127" t="str">
            <v>FWT04AT           </v>
          </cell>
          <cell r="B1127">
            <v>378</v>
          </cell>
          <cell r="C1127">
            <v>39825</v>
          </cell>
          <cell r="D1127">
            <v>378</v>
          </cell>
          <cell r="E1127">
            <v>1</v>
          </cell>
        </row>
        <row r="1128">
          <cell r="A1128" t="str">
            <v>FWT05AT           </v>
          </cell>
          <cell r="B1128">
            <v>523</v>
          </cell>
          <cell r="C1128">
            <v>39825</v>
          </cell>
          <cell r="D1128">
            <v>523</v>
          </cell>
          <cell r="E1128">
            <v>1</v>
          </cell>
        </row>
        <row r="1129">
          <cell r="A1129" t="str">
            <v>FWT06AT           </v>
          </cell>
          <cell r="B1129">
            <v>531</v>
          </cell>
          <cell r="C1129">
            <v>39825</v>
          </cell>
          <cell r="D1129">
            <v>531</v>
          </cell>
          <cell r="E1129">
            <v>1</v>
          </cell>
        </row>
        <row r="1130">
          <cell r="A1130" t="str">
            <v>FWV01CFN          </v>
          </cell>
          <cell r="B1130">
            <v>345</v>
          </cell>
          <cell r="C1130">
            <v>39825</v>
          </cell>
          <cell r="D1130">
            <v>345</v>
          </cell>
          <cell r="E1130">
            <v>1</v>
          </cell>
        </row>
        <row r="1131">
          <cell r="A1131" t="str">
            <v>FWV01CFV          </v>
          </cell>
          <cell r="B1131">
            <v>732</v>
          </cell>
          <cell r="C1131">
            <v>39825</v>
          </cell>
          <cell r="D1131">
            <v>732</v>
          </cell>
          <cell r="E1131">
            <v>1</v>
          </cell>
        </row>
        <row r="1132">
          <cell r="A1132" t="str">
            <v>FWV01CTN          </v>
          </cell>
          <cell r="B1132">
            <v>287</v>
          </cell>
          <cell r="C1132">
            <v>39825</v>
          </cell>
          <cell r="D1132">
            <v>287</v>
          </cell>
          <cell r="E1132">
            <v>1</v>
          </cell>
        </row>
        <row r="1133">
          <cell r="A1133" t="str">
            <v>FWV01CTV          </v>
          </cell>
          <cell r="B1133">
            <v>496</v>
          </cell>
          <cell r="C1133">
            <v>39825</v>
          </cell>
          <cell r="D1133">
            <v>496</v>
          </cell>
          <cell r="E1133">
            <v>1</v>
          </cell>
        </row>
        <row r="1134">
          <cell r="A1134" t="str">
            <v>FWV02CFN          </v>
          </cell>
          <cell r="B1134">
            <v>376</v>
          </cell>
          <cell r="C1134">
            <v>39825</v>
          </cell>
          <cell r="D1134">
            <v>376</v>
          </cell>
          <cell r="E1134">
            <v>1</v>
          </cell>
        </row>
        <row r="1135">
          <cell r="A1135" t="str">
            <v>FWV02CFV          </v>
          </cell>
          <cell r="B1135">
            <v>762</v>
          </cell>
          <cell r="C1135">
            <v>39825</v>
          </cell>
          <cell r="D1135">
            <v>762</v>
          </cell>
          <cell r="E1135">
            <v>1</v>
          </cell>
        </row>
        <row r="1136">
          <cell r="A1136" t="str">
            <v>FWV02CTN          </v>
          </cell>
          <cell r="B1136">
            <v>320</v>
          </cell>
          <cell r="C1136">
            <v>39825</v>
          </cell>
          <cell r="D1136">
            <v>320</v>
          </cell>
          <cell r="E1136">
            <v>1</v>
          </cell>
        </row>
        <row r="1137">
          <cell r="A1137" t="str">
            <v>FWV02CTV          </v>
          </cell>
          <cell r="B1137">
            <v>529</v>
          </cell>
          <cell r="C1137">
            <v>39825</v>
          </cell>
          <cell r="D1137">
            <v>529</v>
          </cell>
          <cell r="E1137">
            <v>1</v>
          </cell>
        </row>
        <row r="1138">
          <cell r="A1138" t="str">
            <v>FWV03CFN          </v>
          </cell>
          <cell r="B1138">
            <v>423</v>
          </cell>
          <cell r="C1138">
            <v>39825</v>
          </cell>
          <cell r="D1138">
            <v>423</v>
          </cell>
          <cell r="E1138">
            <v>1</v>
          </cell>
        </row>
        <row r="1139">
          <cell r="A1139" t="str">
            <v>FWV03CFV          </v>
          </cell>
          <cell r="B1139">
            <v>810</v>
          </cell>
          <cell r="C1139">
            <v>39825</v>
          </cell>
          <cell r="D1139">
            <v>810</v>
          </cell>
          <cell r="E1139">
            <v>1</v>
          </cell>
        </row>
        <row r="1140">
          <cell r="A1140" t="str">
            <v>FWV03CTN          </v>
          </cell>
          <cell r="B1140">
            <v>356</v>
          </cell>
          <cell r="C1140">
            <v>39825</v>
          </cell>
          <cell r="D1140">
            <v>356</v>
          </cell>
          <cell r="E1140">
            <v>1</v>
          </cell>
        </row>
        <row r="1141">
          <cell r="A1141" t="str">
            <v>FWV03CTV          </v>
          </cell>
          <cell r="B1141">
            <v>565</v>
          </cell>
          <cell r="C1141">
            <v>39825</v>
          </cell>
          <cell r="D1141">
            <v>565</v>
          </cell>
          <cell r="E1141">
            <v>1</v>
          </cell>
        </row>
        <row r="1142">
          <cell r="A1142" t="str">
            <v>FWV04CFN          </v>
          </cell>
          <cell r="B1142">
            <v>467</v>
          </cell>
          <cell r="C1142">
            <v>39825</v>
          </cell>
          <cell r="D1142">
            <v>467</v>
          </cell>
          <cell r="E1142">
            <v>1</v>
          </cell>
        </row>
        <row r="1143">
          <cell r="A1143" t="str">
            <v>FWV04CFV          </v>
          </cell>
          <cell r="B1143">
            <v>870</v>
          </cell>
          <cell r="C1143">
            <v>39825</v>
          </cell>
          <cell r="D1143">
            <v>870</v>
          </cell>
          <cell r="E1143">
            <v>1</v>
          </cell>
        </row>
        <row r="1144">
          <cell r="A1144" t="str">
            <v>FWV04CTN          </v>
          </cell>
          <cell r="B1144">
            <v>401</v>
          </cell>
          <cell r="C1144">
            <v>39825</v>
          </cell>
          <cell r="D1144">
            <v>401</v>
          </cell>
          <cell r="E1144">
            <v>1</v>
          </cell>
        </row>
        <row r="1145">
          <cell r="A1145" t="str">
            <v>FWV04CTV          </v>
          </cell>
          <cell r="B1145">
            <v>624</v>
          </cell>
          <cell r="C1145">
            <v>39825</v>
          </cell>
          <cell r="D1145">
            <v>624</v>
          </cell>
          <cell r="E1145">
            <v>1</v>
          </cell>
        </row>
        <row r="1146">
          <cell r="A1146" t="str">
            <v>FWV06CFN          </v>
          </cell>
          <cell r="B1146">
            <v>515</v>
          </cell>
          <cell r="C1146">
            <v>39825</v>
          </cell>
          <cell r="D1146">
            <v>515</v>
          </cell>
          <cell r="E1146">
            <v>1</v>
          </cell>
        </row>
        <row r="1147">
          <cell r="A1147" t="str">
            <v>FWV06CFV          </v>
          </cell>
          <cell r="B1147">
            <v>919</v>
          </cell>
          <cell r="C1147">
            <v>39825</v>
          </cell>
          <cell r="D1147">
            <v>919</v>
          </cell>
          <cell r="E1147">
            <v>1</v>
          </cell>
        </row>
        <row r="1148">
          <cell r="A1148" t="str">
            <v>FWV06CTN          </v>
          </cell>
          <cell r="B1148">
            <v>442</v>
          </cell>
          <cell r="C1148">
            <v>39825</v>
          </cell>
          <cell r="D1148">
            <v>442</v>
          </cell>
          <cell r="E1148">
            <v>1</v>
          </cell>
        </row>
        <row r="1149">
          <cell r="A1149" t="str">
            <v>FWV06CTV          </v>
          </cell>
          <cell r="B1149">
            <v>665</v>
          </cell>
          <cell r="C1149">
            <v>39825</v>
          </cell>
          <cell r="D1149">
            <v>665</v>
          </cell>
          <cell r="E1149">
            <v>1</v>
          </cell>
        </row>
        <row r="1150">
          <cell r="A1150" t="str">
            <v>FWV08CFN          </v>
          </cell>
          <cell r="B1150">
            <v>676</v>
          </cell>
          <cell r="C1150">
            <v>39825</v>
          </cell>
          <cell r="D1150">
            <v>676</v>
          </cell>
          <cell r="E1150">
            <v>1</v>
          </cell>
        </row>
        <row r="1151">
          <cell r="A1151" t="str">
            <v>FWV08CFV          </v>
          </cell>
          <cell r="B1151">
            <v>1099</v>
          </cell>
          <cell r="C1151">
            <v>39825</v>
          </cell>
          <cell r="D1151">
            <v>1099</v>
          </cell>
          <cell r="E1151">
            <v>1</v>
          </cell>
        </row>
        <row r="1152">
          <cell r="A1152" t="str">
            <v>FWV08CTN          </v>
          </cell>
          <cell r="B1152">
            <v>585</v>
          </cell>
          <cell r="C1152">
            <v>39825</v>
          </cell>
          <cell r="D1152">
            <v>585</v>
          </cell>
          <cell r="E1152">
            <v>1</v>
          </cell>
        </row>
        <row r="1153">
          <cell r="A1153" t="str">
            <v>FWV08CTV          </v>
          </cell>
          <cell r="B1153">
            <v>823</v>
          </cell>
          <cell r="C1153">
            <v>39825</v>
          </cell>
          <cell r="D1153">
            <v>823</v>
          </cell>
          <cell r="E1153">
            <v>1</v>
          </cell>
        </row>
        <row r="1154">
          <cell r="A1154" t="str">
            <v>FWV10CFN          </v>
          </cell>
          <cell r="B1154">
            <v>754</v>
          </cell>
          <cell r="C1154">
            <v>39825</v>
          </cell>
          <cell r="D1154">
            <v>754</v>
          </cell>
          <cell r="E1154">
            <v>1</v>
          </cell>
        </row>
        <row r="1155">
          <cell r="A1155" t="str">
            <v>FWV10CFV          </v>
          </cell>
          <cell r="B1155">
            <v>1177</v>
          </cell>
          <cell r="C1155">
            <v>39825</v>
          </cell>
          <cell r="D1155">
            <v>1177</v>
          </cell>
          <cell r="E1155">
            <v>1</v>
          </cell>
        </row>
        <row r="1156">
          <cell r="A1156" t="str">
            <v>FWV10CTN          </v>
          </cell>
          <cell r="B1156">
            <v>659</v>
          </cell>
          <cell r="C1156">
            <v>39825</v>
          </cell>
          <cell r="D1156">
            <v>659</v>
          </cell>
          <cell r="E1156">
            <v>1</v>
          </cell>
        </row>
        <row r="1157">
          <cell r="A1157" t="str">
            <v>FWV10CTV          </v>
          </cell>
          <cell r="B1157">
            <v>899</v>
          </cell>
          <cell r="C1157">
            <v>39825</v>
          </cell>
          <cell r="D1157">
            <v>899</v>
          </cell>
          <cell r="E1157">
            <v>1</v>
          </cell>
        </row>
        <row r="1158">
          <cell r="A1158" t="str">
            <v>FXA40L            </v>
          </cell>
          <cell r="B1158">
            <v>1320</v>
          </cell>
          <cell r="C1158">
            <v>39825</v>
          </cell>
          <cell r="D1158">
            <v>1320</v>
          </cell>
          <cell r="E1158">
            <v>1</v>
          </cell>
        </row>
        <row r="1159">
          <cell r="A1159" t="str">
            <v>FXAQ20M</v>
          </cell>
          <cell r="B1159">
            <v>1188</v>
          </cell>
          <cell r="C1159">
            <v>39825</v>
          </cell>
          <cell r="D1159">
            <v>1188</v>
          </cell>
          <cell r="E1159">
            <v>1</v>
          </cell>
        </row>
        <row r="1160">
          <cell r="A1160" t="str">
            <v>FXAQ20M9</v>
          </cell>
          <cell r="B1160">
            <v>1188</v>
          </cell>
          <cell r="C1160">
            <v>39825</v>
          </cell>
          <cell r="D1160">
            <v>1188</v>
          </cell>
          <cell r="E1160">
            <v>1</v>
          </cell>
        </row>
        <row r="1161">
          <cell r="A1161" t="str">
            <v>FXAQ20MA</v>
          </cell>
          <cell r="B1161">
            <v>1188</v>
          </cell>
          <cell r="C1161">
            <v>39825</v>
          </cell>
          <cell r="D1161">
            <v>1188</v>
          </cell>
          <cell r="E1161">
            <v>1</v>
          </cell>
        </row>
        <row r="1162">
          <cell r="A1162" t="str">
            <v>FXAQ20P</v>
          </cell>
          <cell r="B1162">
            <v>1211</v>
          </cell>
          <cell r="C1162">
            <v>39825</v>
          </cell>
          <cell r="D1162">
            <v>1211</v>
          </cell>
          <cell r="E1162">
            <v>1</v>
          </cell>
        </row>
        <row r="1163">
          <cell r="A1163" t="str">
            <v>FXAQ25M</v>
          </cell>
          <cell r="B1163">
            <v>1227</v>
          </cell>
          <cell r="C1163">
            <v>39825</v>
          </cell>
          <cell r="D1163">
            <v>1227</v>
          </cell>
          <cell r="E1163">
            <v>1</v>
          </cell>
        </row>
        <row r="1164">
          <cell r="A1164" t="str">
            <v>FXAQ25M9</v>
          </cell>
          <cell r="B1164">
            <v>1227</v>
          </cell>
          <cell r="C1164">
            <v>39825</v>
          </cell>
          <cell r="D1164">
            <v>1227</v>
          </cell>
          <cell r="E1164">
            <v>1</v>
          </cell>
        </row>
        <row r="1165">
          <cell r="A1165" t="str">
            <v>FXAQ25MA</v>
          </cell>
          <cell r="B1165">
            <v>1227</v>
          </cell>
          <cell r="C1165">
            <v>39825</v>
          </cell>
          <cell r="D1165">
            <v>1227</v>
          </cell>
          <cell r="E1165">
            <v>1</v>
          </cell>
        </row>
        <row r="1166">
          <cell r="A1166" t="str">
            <v>FXAQ25P</v>
          </cell>
          <cell r="B1166">
            <v>1254</v>
          </cell>
          <cell r="C1166">
            <v>39825</v>
          </cell>
          <cell r="D1166">
            <v>1254</v>
          </cell>
          <cell r="E1166">
            <v>1</v>
          </cell>
        </row>
        <row r="1167">
          <cell r="A1167" t="str">
            <v>FXAQ32M</v>
          </cell>
          <cell r="B1167">
            <v>1279</v>
          </cell>
          <cell r="C1167">
            <v>39825</v>
          </cell>
          <cell r="D1167">
            <v>1279</v>
          </cell>
          <cell r="E1167">
            <v>1</v>
          </cell>
        </row>
        <row r="1168">
          <cell r="A1168" t="str">
            <v>FXAQ32M9</v>
          </cell>
          <cell r="B1168">
            <v>1279</v>
          </cell>
          <cell r="C1168">
            <v>39825</v>
          </cell>
          <cell r="D1168">
            <v>1279</v>
          </cell>
          <cell r="E1168">
            <v>1</v>
          </cell>
        </row>
        <row r="1169">
          <cell r="A1169" t="str">
            <v>FXAQ32MA</v>
          </cell>
          <cell r="B1169">
            <v>1279</v>
          </cell>
          <cell r="C1169">
            <v>39825</v>
          </cell>
          <cell r="D1169">
            <v>1279</v>
          </cell>
          <cell r="E1169">
            <v>1</v>
          </cell>
        </row>
        <row r="1170">
          <cell r="A1170" t="str">
            <v>FXAQ32P</v>
          </cell>
          <cell r="B1170">
            <v>1303</v>
          </cell>
          <cell r="C1170">
            <v>39825</v>
          </cell>
          <cell r="D1170">
            <v>1303</v>
          </cell>
          <cell r="E1170">
            <v>1</v>
          </cell>
        </row>
        <row r="1171">
          <cell r="A1171" t="str">
            <v>FXAQ40M</v>
          </cell>
          <cell r="B1171">
            <v>1320</v>
          </cell>
          <cell r="C1171">
            <v>39825</v>
          </cell>
          <cell r="D1171">
            <v>1320</v>
          </cell>
          <cell r="E1171">
            <v>1</v>
          </cell>
        </row>
        <row r="1172">
          <cell r="A1172" t="str">
            <v>FXAQ40MA</v>
          </cell>
          <cell r="B1172">
            <v>1320</v>
          </cell>
          <cell r="C1172">
            <v>39825</v>
          </cell>
          <cell r="D1172">
            <v>1320</v>
          </cell>
          <cell r="E1172">
            <v>1</v>
          </cell>
        </row>
        <row r="1173">
          <cell r="A1173" t="str">
            <v>FXAQ40P</v>
          </cell>
          <cell r="B1173">
            <v>1348</v>
          </cell>
          <cell r="C1173">
            <v>39825</v>
          </cell>
          <cell r="D1173">
            <v>1348</v>
          </cell>
          <cell r="E1173">
            <v>1</v>
          </cell>
        </row>
        <row r="1174">
          <cell r="A1174" t="str">
            <v>FXAQ50M</v>
          </cell>
          <cell r="B1174">
            <v>1423</v>
          </cell>
          <cell r="C1174">
            <v>39825</v>
          </cell>
          <cell r="D1174">
            <v>1423</v>
          </cell>
          <cell r="E1174">
            <v>1</v>
          </cell>
        </row>
        <row r="1175">
          <cell r="A1175" t="str">
            <v>FXAQ50MA</v>
          </cell>
          <cell r="B1175">
            <v>1423</v>
          </cell>
          <cell r="C1175">
            <v>39825</v>
          </cell>
          <cell r="D1175">
            <v>1423</v>
          </cell>
          <cell r="E1175">
            <v>1</v>
          </cell>
        </row>
        <row r="1176">
          <cell r="A1176" t="str">
            <v>FXAQ50P</v>
          </cell>
          <cell r="B1176">
            <v>1450</v>
          </cell>
          <cell r="C1176">
            <v>39825</v>
          </cell>
          <cell r="D1176">
            <v>1450</v>
          </cell>
          <cell r="E1176">
            <v>1</v>
          </cell>
        </row>
        <row r="1177">
          <cell r="A1177" t="str">
            <v>FXAQ63M</v>
          </cell>
          <cell r="B1177">
            <v>1584</v>
          </cell>
          <cell r="C1177">
            <v>39825</v>
          </cell>
          <cell r="D1177">
            <v>1584</v>
          </cell>
          <cell r="E1177">
            <v>1</v>
          </cell>
        </row>
        <row r="1178">
          <cell r="A1178" t="str">
            <v>FXAQ63MA</v>
          </cell>
          <cell r="B1178">
            <v>1584</v>
          </cell>
          <cell r="C1178">
            <v>39825</v>
          </cell>
          <cell r="D1178">
            <v>1584</v>
          </cell>
          <cell r="E1178">
            <v>1</v>
          </cell>
        </row>
        <row r="1179">
          <cell r="A1179" t="str">
            <v>FXAQ63P</v>
          </cell>
          <cell r="B1179">
            <v>1618</v>
          </cell>
          <cell r="C1179">
            <v>39825</v>
          </cell>
          <cell r="D1179">
            <v>1618</v>
          </cell>
          <cell r="E1179">
            <v>1</v>
          </cell>
        </row>
        <row r="1180">
          <cell r="A1180" t="str">
            <v>FXCQ125M</v>
          </cell>
          <cell r="B1180">
            <v>2139</v>
          </cell>
          <cell r="C1180">
            <v>39825</v>
          </cell>
          <cell r="D1180">
            <v>2139</v>
          </cell>
          <cell r="E1180">
            <v>1</v>
          </cell>
        </row>
        <row r="1181">
          <cell r="A1181" t="str">
            <v>FXCQ125M8</v>
          </cell>
          <cell r="B1181">
            <v>2139</v>
          </cell>
          <cell r="C1181">
            <v>39825</v>
          </cell>
          <cell r="D1181">
            <v>2139</v>
          </cell>
          <cell r="E1181">
            <v>1</v>
          </cell>
        </row>
        <row r="1182">
          <cell r="A1182" t="str">
            <v>FXCQ20M</v>
          </cell>
          <cell r="B1182">
            <v>1283</v>
          </cell>
          <cell r="C1182">
            <v>39825</v>
          </cell>
          <cell r="D1182">
            <v>1283</v>
          </cell>
          <cell r="E1182">
            <v>1</v>
          </cell>
        </row>
        <row r="1183">
          <cell r="A1183" t="str">
            <v>FXCQ20M8</v>
          </cell>
          <cell r="B1183">
            <v>1283</v>
          </cell>
          <cell r="C1183">
            <v>39825</v>
          </cell>
          <cell r="D1183">
            <v>1283</v>
          </cell>
          <cell r="E1183">
            <v>1</v>
          </cell>
        </row>
        <row r="1184">
          <cell r="A1184" t="str">
            <v>FXCQ25M</v>
          </cell>
          <cell r="B1184">
            <v>1313</v>
          </cell>
          <cell r="C1184">
            <v>39825</v>
          </cell>
          <cell r="D1184">
            <v>1313</v>
          </cell>
          <cell r="E1184">
            <v>1</v>
          </cell>
        </row>
        <row r="1185">
          <cell r="A1185" t="str">
            <v>FXCQ25M8</v>
          </cell>
          <cell r="B1185">
            <v>1313</v>
          </cell>
          <cell r="C1185">
            <v>39825</v>
          </cell>
          <cell r="D1185">
            <v>1313</v>
          </cell>
          <cell r="E1185">
            <v>1</v>
          </cell>
        </row>
        <row r="1186">
          <cell r="A1186" t="str">
            <v>FXCQ32M</v>
          </cell>
          <cell r="B1186">
            <v>1335</v>
          </cell>
          <cell r="C1186">
            <v>39825</v>
          </cell>
          <cell r="D1186">
            <v>1335</v>
          </cell>
          <cell r="E1186">
            <v>1</v>
          </cell>
        </row>
        <row r="1187">
          <cell r="A1187" t="str">
            <v>FXCQ32M8</v>
          </cell>
          <cell r="B1187">
            <v>1335</v>
          </cell>
          <cell r="C1187">
            <v>39825</v>
          </cell>
          <cell r="D1187">
            <v>1335</v>
          </cell>
          <cell r="E1187">
            <v>1</v>
          </cell>
        </row>
        <row r="1188">
          <cell r="A1188" t="str">
            <v>FXCQ40M</v>
          </cell>
          <cell r="B1188">
            <v>1460</v>
          </cell>
          <cell r="C1188">
            <v>39825</v>
          </cell>
          <cell r="D1188">
            <v>1460</v>
          </cell>
          <cell r="E1188">
            <v>1</v>
          </cell>
        </row>
        <row r="1189">
          <cell r="A1189" t="str">
            <v>FXCQ40M8</v>
          </cell>
          <cell r="B1189">
            <v>1460</v>
          </cell>
          <cell r="C1189">
            <v>39825</v>
          </cell>
          <cell r="D1189">
            <v>1460</v>
          </cell>
          <cell r="E1189">
            <v>1</v>
          </cell>
        </row>
        <row r="1190">
          <cell r="A1190" t="str">
            <v>FXCQ50M</v>
          </cell>
          <cell r="B1190">
            <v>1477</v>
          </cell>
          <cell r="C1190">
            <v>39825</v>
          </cell>
          <cell r="D1190">
            <v>1477</v>
          </cell>
          <cell r="E1190">
            <v>1</v>
          </cell>
        </row>
        <row r="1191">
          <cell r="A1191" t="str">
            <v>FXCQ50M8</v>
          </cell>
          <cell r="B1191">
            <v>1477</v>
          </cell>
          <cell r="C1191">
            <v>39825</v>
          </cell>
          <cell r="D1191">
            <v>1477</v>
          </cell>
          <cell r="E1191">
            <v>1</v>
          </cell>
        </row>
        <row r="1192">
          <cell r="A1192" t="str">
            <v>FXCQ63M</v>
          </cell>
          <cell r="B1192">
            <v>1511</v>
          </cell>
          <cell r="C1192">
            <v>39825</v>
          </cell>
          <cell r="D1192">
            <v>1511</v>
          </cell>
          <cell r="E1192">
            <v>1</v>
          </cell>
        </row>
        <row r="1193">
          <cell r="A1193" t="str">
            <v>FXCQ63M8</v>
          </cell>
          <cell r="B1193">
            <v>1511</v>
          </cell>
          <cell r="C1193">
            <v>39825</v>
          </cell>
          <cell r="D1193">
            <v>1511</v>
          </cell>
          <cell r="E1193">
            <v>1</v>
          </cell>
        </row>
        <row r="1194">
          <cell r="A1194" t="str">
            <v>FXCQ80M</v>
          </cell>
          <cell r="B1194">
            <v>2025</v>
          </cell>
          <cell r="C1194">
            <v>39825</v>
          </cell>
          <cell r="D1194">
            <v>2025</v>
          </cell>
          <cell r="E1194">
            <v>1</v>
          </cell>
        </row>
        <row r="1195">
          <cell r="A1195" t="str">
            <v>FXCQ80M8</v>
          </cell>
          <cell r="B1195">
            <v>2025</v>
          </cell>
          <cell r="C1195">
            <v>39825</v>
          </cell>
          <cell r="D1195">
            <v>2025</v>
          </cell>
          <cell r="E1195">
            <v>1</v>
          </cell>
        </row>
        <row r="1196">
          <cell r="A1196" t="str">
            <v>FXDQ20M</v>
          </cell>
          <cell r="B1196">
            <v>713</v>
          </cell>
          <cell r="C1196">
            <v>39825</v>
          </cell>
          <cell r="D1196">
            <v>713</v>
          </cell>
          <cell r="E1196">
            <v>1</v>
          </cell>
        </row>
        <row r="1197">
          <cell r="A1197" t="str">
            <v>FXDQ20M8</v>
          </cell>
          <cell r="B1197">
            <v>713</v>
          </cell>
          <cell r="C1197">
            <v>39825</v>
          </cell>
          <cell r="D1197">
            <v>713</v>
          </cell>
          <cell r="E1197">
            <v>1</v>
          </cell>
        </row>
        <row r="1198">
          <cell r="A1198" t="str">
            <v>FXDQ20N</v>
          </cell>
          <cell r="B1198">
            <v>1224</v>
          </cell>
          <cell r="C1198">
            <v>39825</v>
          </cell>
          <cell r="D1198">
            <v>1224</v>
          </cell>
          <cell r="E1198">
            <v>1</v>
          </cell>
        </row>
        <row r="1199">
          <cell r="A1199" t="str">
            <v>FXDQ20P</v>
          </cell>
          <cell r="B1199">
            <v>1224</v>
          </cell>
          <cell r="C1199">
            <v>39825</v>
          </cell>
          <cell r="D1199">
            <v>1224</v>
          </cell>
          <cell r="E1199">
            <v>1</v>
          </cell>
        </row>
        <row r="1200">
          <cell r="A1200" t="str">
            <v>FXDQ25M</v>
          </cell>
          <cell r="B1200">
            <v>742</v>
          </cell>
          <cell r="C1200">
            <v>39825</v>
          </cell>
          <cell r="D1200">
            <v>742</v>
          </cell>
          <cell r="E1200">
            <v>1</v>
          </cell>
        </row>
        <row r="1201">
          <cell r="A1201" t="str">
            <v>FXDQ25M8</v>
          </cell>
          <cell r="B1201">
            <v>742</v>
          </cell>
          <cell r="C1201">
            <v>39825</v>
          </cell>
          <cell r="D1201">
            <v>742</v>
          </cell>
          <cell r="E1201">
            <v>1</v>
          </cell>
        </row>
        <row r="1202">
          <cell r="A1202" t="str">
            <v>FXDQ25N</v>
          </cell>
          <cell r="B1202">
            <v>1254</v>
          </cell>
          <cell r="C1202">
            <v>39825</v>
          </cell>
          <cell r="D1202">
            <v>1254</v>
          </cell>
          <cell r="E1202">
            <v>1</v>
          </cell>
        </row>
        <row r="1203">
          <cell r="A1203" t="str">
            <v>FXDQ25P</v>
          </cell>
          <cell r="B1203">
            <v>1254</v>
          </cell>
          <cell r="C1203">
            <v>39825</v>
          </cell>
          <cell r="D1203">
            <v>1254</v>
          </cell>
          <cell r="E1203">
            <v>1</v>
          </cell>
        </row>
        <row r="1204">
          <cell r="A1204" t="str">
            <v>FXDQ32N</v>
          </cell>
          <cell r="B1204">
            <v>1283</v>
          </cell>
          <cell r="C1204">
            <v>39825</v>
          </cell>
          <cell r="D1204">
            <v>1283</v>
          </cell>
          <cell r="E1204">
            <v>1</v>
          </cell>
        </row>
        <row r="1205">
          <cell r="A1205" t="str">
            <v>FXDQ32P</v>
          </cell>
          <cell r="B1205">
            <v>1283</v>
          </cell>
          <cell r="C1205">
            <v>39825</v>
          </cell>
          <cell r="D1205">
            <v>1283</v>
          </cell>
          <cell r="E1205">
            <v>1</v>
          </cell>
        </row>
        <row r="1206">
          <cell r="A1206" t="str">
            <v>FXDQ40N</v>
          </cell>
          <cell r="B1206">
            <v>1338</v>
          </cell>
          <cell r="C1206">
            <v>39825</v>
          </cell>
          <cell r="D1206">
            <v>1338</v>
          </cell>
          <cell r="E1206">
            <v>1</v>
          </cell>
        </row>
        <row r="1207">
          <cell r="A1207" t="str">
            <v>FXDQ40NA</v>
          </cell>
          <cell r="B1207">
            <v>1338</v>
          </cell>
          <cell r="C1207">
            <v>39825</v>
          </cell>
          <cell r="D1207">
            <v>1338</v>
          </cell>
          <cell r="E1207">
            <v>1</v>
          </cell>
        </row>
        <row r="1208">
          <cell r="A1208" t="str">
            <v>FXDQ50N</v>
          </cell>
          <cell r="B1208">
            <v>1349</v>
          </cell>
          <cell r="C1208">
            <v>39825</v>
          </cell>
          <cell r="D1208">
            <v>1349</v>
          </cell>
          <cell r="E1208">
            <v>1</v>
          </cell>
        </row>
        <row r="1209">
          <cell r="A1209" t="str">
            <v>FXDQ50NA</v>
          </cell>
          <cell r="B1209">
            <v>1349</v>
          </cell>
          <cell r="C1209">
            <v>39825</v>
          </cell>
          <cell r="D1209">
            <v>1349</v>
          </cell>
          <cell r="E1209">
            <v>1</v>
          </cell>
        </row>
        <row r="1210">
          <cell r="A1210" t="str">
            <v>FXDQ63N</v>
          </cell>
          <cell r="B1210">
            <v>1548</v>
          </cell>
          <cell r="C1210">
            <v>39825</v>
          </cell>
          <cell r="D1210">
            <v>1548</v>
          </cell>
          <cell r="E1210">
            <v>1</v>
          </cell>
        </row>
        <row r="1211">
          <cell r="A1211" t="str">
            <v>FXDQ63NA</v>
          </cell>
          <cell r="B1211">
            <v>1548</v>
          </cell>
          <cell r="C1211">
            <v>39825</v>
          </cell>
          <cell r="D1211">
            <v>1548</v>
          </cell>
          <cell r="E1211">
            <v>1</v>
          </cell>
        </row>
        <row r="1212">
          <cell r="A1212" t="str">
            <v>FXFQ100M</v>
          </cell>
          <cell r="B1212">
            <v>1558</v>
          </cell>
          <cell r="C1212">
            <v>39825</v>
          </cell>
          <cell r="D1212">
            <v>1558</v>
          </cell>
          <cell r="E1212">
            <v>1</v>
          </cell>
        </row>
        <row r="1213">
          <cell r="A1213" t="str">
            <v>FXFQ100M8</v>
          </cell>
          <cell r="B1213">
            <v>1558</v>
          </cell>
          <cell r="C1213">
            <v>39825</v>
          </cell>
          <cell r="D1213">
            <v>1558</v>
          </cell>
          <cell r="E1213">
            <v>1</v>
          </cell>
        </row>
        <row r="1214">
          <cell r="A1214" t="str">
            <v>FXFQ100P</v>
          </cell>
          <cell r="B1214">
            <v>1558</v>
          </cell>
          <cell r="C1214">
            <v>39825</v>
          </cell>
          <cell r="D1214">
            <v>1558</v>
          </cell>
          <cell r="E1214">
            <v>1</v>
          </cell>
        </row>
        <row r="1215">
          <cell r="A1215" t="str">
            <v>FXFQ125M</v>
          </cell>
          <cell r="B1215">
            <v>1584</v>
          </cell>
          <cell r="C1215">
            <v>39825</v>
          </cell>
          <cell r="D1215">
            <v>1584</v>
          </cell>
          <cell r="E1215">
            <v>1</v>
          </cell>
        </row>
        <row r="1216">
          <cell r="A1216" t="str">
            <v>FXFQ125M8</v>
          </cell>
          <cell r="B1216">
            <v>1584</v>
          </cell>
          <cell r="C1216">
            <v>39825</v>
          </cell>
          <cell r="D1216">
            <v>1584</v>
          </cell>
          <cell r="E1216">
            <v>1</v>
          </cell>
        </row>
        <row r="1217">
          <cell r="A1217" t="str">
            <v>FXFQ125P</v>
          </cell>
          <cell r="B1217">
            <v>1584</v>
          </cell>
          <cell r="C1217">
            <v>39825</v>
          </cell>
          <cell r="D1217">
            <v>1584</v>
          </cell>
          <cell r="E1217">
            <v>1</v>
          </cell>
        </row>
        <row r="1218">
          <cell r="A1218" t="str">
            <v>FXFQ20M</v>
          </cell>
          <cell r="B1218">
            <v>1136</v>
          </cell>
          <cell r="C1218">
            <v>39825</v>
          </cell>
          <cell r="D1218">
            <v>1136</v>
          </cell>
          <cell r="E1218">
            <v>1</v>
          </cell>
        </row>
        <row r="1219">
          <cell r="A1219" t="str">
            <v>FXFQ20M8</v>
          </cell>
          <cell r="B1219">
            <v>1136</v>
          </cell>
          <cell r="C1219">
            <v>39825</v>
          </cell>
          <cell r="D1219">
            <v>1136</v>
          </cell>
          <cell r="E1219">
            <v>1</v>
          </cell>
        </row>
        <row r="1220">
          <cell r="A1220" t="str">
            <v>FXFQ20P</v>
          </cell>
          <cell r="B1220">
            <v>1136</v>
          </cell>
          <cell r="C1220">
            <v>39825</v>
          </cell>
          <cell r="D1220">
            <v>1136</v>
          </cell>
          <cell r="E1220">
            <v>1</v>
          </cell>
        </row>
        <row r="1221">
          <cell r="A1221" t="str">
            <v>FXFQ25M</v>
          </cell>
          <cell r="B1221">
            <v>1166</v>
          </cell>
          <cell r="C1221">
            <v>39825</v>
          </cell>
          <cell r="D1221">
            <v>1166</v>
          </cell>
          <cell r="E1221">
            <v>1</v>
          </cell>
        </row>
        <row r="1222">
          <cell r="A1222" t="str">
            <v>FXFQ25M8</v>
          </cell>
          <cell r="B1222">
            <v>1166</v>
          </cell>
          <cell r="C1222">
            <v>39825</v>
          </cell>
          <cell r="D1222">
            <v>1166</v>
          </cell>
          <cell r="E1222">
            <v>1</v>
          </cell>
        </row>
        <row r="1223">
          <cell r="A1223" t="str">
            <v>FXFQ25P</v>
          </cell>
          <cell r="B1223">
            <v>1166</v>
          </cell>
          <cell r="C1223">
            <v>39825</v>
          </cell>
          <cell r="D1223">
            <v>1166</v>
          </cell>
          <cell r="E1223">
            <v>1</v>
          </cell>
        </row>
        <row r="1224">
          <cell r="A1224" t="str">
            <v>FXFQ32M</v>
          </cell>
          <cell r="B1224">
            <v>1246</v>
          </cell>
          <cell r="C1224">
            <v>39825</v>
          </cell>
          <cell r="D1224">
            <v>1246</v>
          </cell>
          <cell r="E1224">
            <v>1</v>
          </cell>
        </row>
        <row r="1225">
          <cell r="A1225" t="str">
            <v>FXFQ32M8</v>
          </cell>
          <cell r="B1225">
            <v>1246</v>
          </cell>
          <cell r="C1225">
            <v>39825</v>
          </cell>
          <cell r="D1225">
            <v>1246</v>
          </cell>
          <cell r="E1225">
            <v>1</v>
          </cell>
        </row>
        <row r="1226">
          <cell r="A1226" t="str">
            <v>FXFQ32P</v>
          </cell>
          <cell r="B1226">
            <v>1246</v>
          </cell>
          <cell r="C1226">
            <v>39825</v>
          </cell>
          <cell r="D1226">
            <v>1246</v>
          </cell>
          <cell r="E1226">
            <v>1</v>
          </cell>
        </row>
        <row r="1227">
          <cell r="A1227" t="str">
            <v>FXFQ40M</v>
          </cell>
          <cell r="B1227">
            <v>1298</v>
          </cell>
          <cell r="C1227">
            <v>39825</v>
          </cell>
          <cell r="D1227">
            <v>1298</v>
          </cell>
          <cell r="E1227">
            <v>1</v>
          </cell>
        </row>
        <row r="1228">
          <cell r="A1228" t="str">
            <v>FXFQ40M8</v>
          </cell>
          <cell r="B1228">
            <v>1298</v>
          </cell>
          <cell r="C1228">
            <v>39825</v>
          </cell>
          <cell r="D1228">
            <v>1298</v>
          </cell>
          <cell r="E1228">
            <v>1</v>
          </cell>
        </row>
        <row r="1229">
          <cell r="A1229" t="str">
            <v>FXFQ40P</v>
          </cell>
          <cell r="B1229">
            <v>1298</v>
          </cell>
          <cell r="C1229">
            <v>39825</v>
          </cell>
          <cell r="D1229">
            <v>1298</v>
          </cell>
          <cell r="E1229">
            <v>1</v>
          </cell>
        </row>
        <row r="1230">
          <cell r="A1230" t="str">
            <v>FXFQ50M</v>
          </cell>
          <cell r="B1230">
            <v>1327</v>
          </cell>
          <cell r="C1230">
            <v>39825</v>
          </cell>
          <cell r="D1230">
            <v>1327</v>
          </cell>
          <cell r="E1230">
            <v>1</v>
          </cell>
        </row>
        <row r="1231">
          <cell r="A1231" t="str">
            <v>FXFQ50M8</v>
          </cell>
          <cell r="B1231">
            <v>1327</v>
          </cell>
          <cell r="C1231">
            <v>39825</v>
          </cell>
          <cell r="D1231">
            <v>1327</v>
          </cell>
          <cell r="E1231">
            <v>1</v>
          </cell>
        </row>
        <row r="1232">
          <cell r="A1232" t="str">
            <v>FXFQ50P</v>
          </cell>
          <cell r="B1232">
            <v>1327</v>
          </cell>
          <cell r="C1232">
            <v>39825</v>
          </cell>
          <cell r="D1232">
            <v>1327</v>
          </cell>
          <cell r="E1232">
            <v>1</v>
          </cell>
        </row>
        <row r="1233">
          <cell r="A1233" t="str">
            <v>FXFQ63M</v>
          </cell>
          <cell r="B1233">
            <v>1335</v>
          </cell>
          <cell r="C1233">
            <v>39825</v>
          </cell>
          <cell r="D1233">
            <v>1335</v>
          </cell>
          <cell r="E1233">
            <v>1</v>
          </cell>
        </row>
        <row r="1234">
          <cell r="A1234" t="str">
            <v>FXFQ63M8</v>
          </cell>
          <cell r="B1234">
            <v>1335</v>
          </cell>
          <cell r="C1234">
            <v>39825</v>
          </cell>
          <cell r="D1234">
            <v>1335</v>
          </cell>
          <cell r="E1234">
            <v>1</v>
          </cell>
        </row>
        <row r="1235">
          <cell r="A1235" t="str">
            <v>FXFQ63P</v>
          </cell>
          <cell r="B1235">
            <v>1335</v>
          </cell>
          <cell r="C1235">
            <v>39825</v>
          </cell>
          <cell r="D1235">
            <v>1335</v>
          </cell>
          <cell r="E1235">
            <v>1</v>
          </cell>
        </row>
        <row r="1236">
          <cell r="A1236" t="str">
            <v>FXFQ80M</v>
          </cell>
          <cell r="B1236">
            <v>1536</v>
          </cell>
          <cell r="C1236">
            <v>39825</v>
          </cell>
          <cell r="D1236">
            <v>1536</v>
          </cell>
          <cell r="E1236">
            <v>1</v>
          </cell>
        </row>
        <row r="1237">
          <cell r="A1237" t="str">
            <v>FXFQ80M8</v>
          </cell>
          <cell r="B1237">
            <v>1536</v>
          </cell>
          <cell r="C1237">
            <v>39825</v>
          </cell>
          <cell r="D1237">
            <v>1536</v>
          </cell>
          <cell r="E1237">
            <v>1</v>
          </cell>
        </row>
        <row r="1238">
          <cell r="A1238" t="str">
            <v>FXFQ80P</v>
          </cell>
          <cell r="B1238">
            <v>1536</v>
          </cell>
          <cell r="C1238">
            <v>39825</v>
          </cell>
          <cell r="D1238">
            <v>1536</v>
          </cell>
          <cell r="E1238">
            <v>1</v>
          </cell>
        </row>
        <row r="1239">
          <cell r="A1239" t="str">
            <v>FXH32L            </v>
          </cell>
          <cell r="B1239">
            <v>1360</v>
          </cell>
          <cell r="C1239">
            <v>39825</v>
          </cell>
          <cell r="D1239">
            <v>1360</v>
          </cell>
          <cell r="E1239">
            <v>1</v>
          </cell>
        </row>
        <row r="1240">
          <cell r="A1240" t="str">
            <v>FXHQ100M</v>
          </cell>
          <cell r="B1240">
            <v>1687</v>
          </cell>
          <cell r="C1240">
            <v>39825</v>
          </cell>
          <cell r="D1240">
            <v>1687</v>
          </cell>
          <cell r="E1240">
            <v>1</v>
          </cell>
        </row>
        <row r="1241">
          <cell r="A1241" t="str">
            <v>FXHQ100MA</v>
          </cell>
          <cell r="B1241">
            <v>1687</v>
          </cell>
          <cell r="C1241">
            <v>39825</v>
          </cell>
          <cell r="D1241">
            <v>1687</v>
          </cell>
          <cell r="E1241">
            <v>1</v>
          </cell>
        </row>
        <row r="1242">
          <cell r="A1242" t="str">
            <v>FXHQ32M</v>
          </cell>
          <cell r="B1242">
            <v>1360</v>
          </cell>
          <cell r="C1242">
            <v>39825</v>
          </cell>
          <cell r="D1242">
            <v>1360</v>
          </cell>
          <cell r="E1242">
            <v>1</v>
          </cell>
        </row>
        <row r="1243">
          <cell r="A1243" t="str">
            <v>FXHQ32MA</v>
          </cell>
          <cell r="B1243">
            <v>1360</v>
          </cell>
          <cell r="C1243">
            <v>39825</v>
          </cell>
          <cell r="D1243">
            <v>1360</v>
          </cell>
          <cell r="E1243">
            <v>1</v>
          </cell>
        </row>
        <row r="1244">
          <cell r="A1244" t="str">
            <v>FXHQ63M</v>
          </cell>
          <cell r="B1244">
            <v>1521</v>
          </cell>
          <cell r="C1244">
            <v>39825</v>
          </cell>
          <cell r="D1244">
            <v>1521</v>
          </cell>
          <cell r="E1244">
            <v>1</v>
          </cell>
        </row>
        <row r="1245">
          <cell r="A1245" t="str">
            <v>FXHQ63MA</v>
          </cell>
          <cell r="B1245">
            <v>1521</v>
          </cell>
          <cell r="C1245">
            <v>39825</v>
          </cell>
          <cell r="D1245">
            <v>1521</v>
          </cell>
          <cell r="E1245">
            <v>1</v>
          </cell>
        </row>
        <row r="1246">
          <cell r="A1246" t="str">
            <v>FXKQ25M</v>
          </cell>
          <cell r="B1246">
            <v>1496</v>
          </cell>
          <cell r="C1246">
            <v>39825</v>
          </cell>
          <cell r="D1246">
            <v>1496</v>
          </cell>
          <cell r="E1246">
            <v>1</v>
          </cell>
        </row>
        <row r="1247">
          <cell r="A1247" t="str">
            <v>FXKQ25MA</v>
          </cell>
          <cell r="B1247">
            <v>1496</v>
          </cell>
          <cell r="C1247">
            <v>39825</v>
          </cell>
          <cell r="D1247">
            <v>1496</v>
          </cell>
          <cell r="E1247">
            <v>1</v>
          </cell>
        </row>
        <row r="1248">
          <cell r="A1248" t="str">
            <v>FXKQ32M</v>
          </cell>
          <cell r="B1248">
            <v>1580</v>
          </cell>
          <cell r="C1248">
            <v>39825</v>
          </cell>
          <cell r="D1248">
            <v>1580</v>
          </cell>
          <cell r="E1248">
            <v>1</v>
          </cell>
        </row>
        <row r="1249">
          <cell r="A1249" t="str">
            <v>FXKQ32MA</v>
          </cell>
          <cell r="B1249">
            <v>1580</v>
          </cell>
          <cell r="C1249">
            <v>39825</v>
          </cell>
          <cell r="D1249">
            <v>1580</v>
          </cell>
          <cell r="E1249">
            <v>1</v>
          </cell>
        </row>
        <row r="1250">
          <cell r="A1250" t="str">
            <v>FXKQ40M</v>
          </cell>
          <cell r="B1250">
            <v>1629</v>
          </cell>
          <cell r="C1250">
            <v>39825</v>
          </cell>
          <cell r="D1250">
            <v>1629</v>
          </cell>
          <cell r="E1250">
            <v>1</v>
          </cell>
        </row>
        <row r="1251">
          <cell r="A1251" t="str">
            <v>FXKQ40MA</v>
          </cell>
          <cell r="B1251">
            <v>1629</v>
          </cell>
          <cell r="C1251">
            <v>39825</v>
          </cell>
          <cell r="D1251">
            <v>1629</v>
          </cell>
          <cell r="E1251">
            <v>1</v>
          </cell>
        </row>
        <row r="1252">
          <cell r="A1252" t="str">
            <v>FXKQ63M</v>
          </cell>
          <cell r="B1252">
            <v>1845</v>
          </cell>
          <cell r="C1252">
            <v>39825</v>
          </cell>
          <cell r="D1252">
            <v>1845</v>
          </cell>
          <cell r="E1252">
            <v>1</v>
          </cell>
        </row>
        <row r="1253">
          <cell r="A1253" t="str">
            <v>FXKQ63MA</v>
          </cell>
          <cell r="B1253">
            <v>1845</v>
          </cell>
          <cell r="C1253">
            <v>39825</v>
          </cell>
          <cell r="D1253">
            <v>1845</v>
          </cell>
          <cell r="E1253">
            <v>1</v>
          </cell>
        </row>
        <row r="1254">
          <cell r="A1254" t="str">
            <v>FXLQ20M</v>
          </cell>
          <cell r="B1254">
            <v>1320</v>
          </cell>
          <cell r="C1254">
            <v>39825</v>
          </cell>
          <cell r="D1254">
            <v>1320</v>
          </cell>
          <cell r="E1254">
            <v>1</v>
          </cell>
        </row>
        <row r="1255">
          <cell r="A1255" t="str">
            <v>FXLQ20MA</v>
          </cell>
          <cell r="B1255">
            <v>1320</v>
          </cell>
          <cell r="C1255">
            <v>39825</v>
          </cell>
          <cell r="D1255">
            <v>1320</v>
          </cell>
          <cell r="E1255">
            <v>1</v>
          </cell>
        </row>
        <row r="1256">
          <cell r="A1256" t="str">
            <v>FXLQ25M</v>
          </cell>
          <cell r="B1256">
            <v>1393</v>
          </cell>
          <cell r="C1256">
            <v>39825</v>
          </cell>
          <cell r="D1256">
            <v>1393</v>
          </cell>
          <cell r="E1256">
            <v>1</v>
          </cell>
        </row>
        <row r="1257">
          <cell r="A1257" t="str">
            <v>FXLQ25MA</v>
          </cell>
          <cell r="B1257">
            <v>1393</v>
          </cell>
          <cell r="C1257">
            <v>39825</v>
          </cell>
          <cell r="D1257">
            <v>1393</v>
          </cell>
          <cell r="E1257">
            <v>1</v>
          </cell>
        </row>
        <row r="1258">
          <cell r="A1258" t="str">
            <v>FXLQ32M</v>
          </cell>
          <cell r="B1258">
            <v>1419</v>
          </cell>
          <cell r="C1258">
            <v>39825</v>
          </cell>
          <cell r="D1258">
            <v>1419</v>
          </cell>
          <cell r="E1258">
            <v>1</v>
          </cell>
        </row>
        <row r="1259">
          <cell r="A1259" t="str">
            <v>FXLQ32MA</v>
          </cell>
          <cell r="B1259">
            <v>1419</v>
          </cell>
          <cell r="C1259">
            <v>39825</v>
          </cell>
          <cell r="D1259">
            <v>1419</v>
          </cell>
          <cell r="E1259">
            <v>1</v>
          </cell>
        </row>
        <row r="1260">
          <cell r="A1260" t="str">
            <v>FXLQ40M</v>
          </cell>
          <cell r="B1260">
            <v>1452</v>
          </cell>
          <cell r="C1260">
            <v>39825</v>
          </cell>
          <cell r="D1260">
            <v>1452</v>
          </cell>
          <cell r="E1260">
            <v>1</v>
          </cell>
        </row>
        <row r="1261">
          <cell r="A1261" t="str">
            <v>FXLQ40MA</v>
          </cell>
          <cell r="B1261">
            <v>1452</v>
          </cell>
          <cell r="C1261">
            <v>39825</v>
          </cell>
          <cell r="D1261">
            <v>1452</v>
          </cell>
          <cell r="E1261">
            <v>1</v>
          </cell>
        </row>
        <row r="1262">
          <cell r="A1262" t="str">
            <v>FXLQ50M</v>
          </cell>
          <cell r="B1262">
            <v>1499</v>
          </cell>
          <cell r="C1262">
            <v>39825</v>
          </cell>
          <cell r="D1262">
            <v>1499</v>
          </cell>
          <cell r="E1262">
            <v>1</v>
          </cell>
        </row>
        <row r="1263">
          <cell r="A1263" t="str">
            <v>FXLQ50MA</v>
          </cell>
          <cell r="B1263">
            <v>1499</v>
          </cell>
          <cell r="C1263">
            <v>39825</v>
          </cell>
          <cell r="D1263">
            <v>1499</v>
          </cell>
          <cell r="E1263">
            <v>1</v>
          </cell>
        </row>
        <row r="1264">
          <cell r="A1264" t="str">
            <v>FXLQ63M</v>
          </cell>
          <cell r="B1264">
            <v>1632</v>
          </cell>
          <cell r="C1264">
            <v>39825</v>
          </cell>
          <cell r="D1264">
            <v>1632</v>
          </cell>
          <cell r="E1264">
            <v>1</v>
          </cell>
        </row>
        <row r="1265">
          <cell r="A1265" t="str">
            <v>FXLQ63MA</v>
          </cell>
          <cell r="B1265">
            <v>1632</v>
          </cell>
          <cell r="C1265">
            <v>39825</v>
          </cell>
          <cell r="D1265">
            <v>1632</v>
          </cell>
          <cell r="E1265">
            <v>1</v>
          </cell>
        </row>
        <row r="1266">
          <cell r="A1266" t="str">
            <v>FXMQ100M</v>
          </cell>
          <cell r="B1266">
            <v>2084</v>
          </cell>
          <cell r="C1266">
            <v>39825</v>
          </cell>
          <cell r="D1266">
            <v>2084</v>
          </cell>
          <cell r="E1266">
            <v>1</v>
          </cell>
        </row>
        <row r="1267">
          <cell r="A1267" t="str">
            <v>FXMQ100MA</v>
          </cell>
          <cell r="B1267">
            <v>2084</v>
          </cell>
          <cell r="C1267">
            <v>39825</v>
          </cell>
          <cell r="D1267">
            <v>2084</v>
          </cell>
          <cell r="E1267">
            <v>1</v>
          </cell>
        </row>
        <row r="1268">
          <cell r="A1268" t="str">
            <v>FXMQ125M</v>
          </cell>
          <cell r="B1268">
            <v>2264</v>
          </cell>
          <cell r="C1268">
            <v>39825</v>
          </cell>
          <cell r="D1268">
            <v>2264</v>
          </cell>
          <cell r="E1268">
            <v>1</v>
          </cell>
        </row>
        <row r="1269">
          <cell r="A1269" t="str">
            <v>FXMQ125MA</v>
          </cell>
          <cell r="B1269">
            <v>2264</v>
          </cell>
          <cell r="C1269">
            <v>39825</v>
          </cell>
          <cell r="D1269">
            <v>2264</v>
          </cell>
          <cell r="E1269">
            <v>1</v>
          </cell>
        </row>
        <row r="1270">
          <cell r="A1270" t="str">
            <v>FXMQ125MF</v>
          </cell>
          <cell r="B1270">
            <v>2716</v>
          </cell>
          <cell r="C1270">
            <v>39825</v>
          </cell>
          <cell r="D1270">
            <v>2716</v>
          </cell>
          <cell r="E1270">
            <v>1</v>
          </cell>
        </row>
        <row r="1271">
          <cell r="A1271" t="str">
            <v>FXMQ200M</v>
          </cell>
          <cell r="B1271">
            <v>4895</v>
          </cell>
          <cell r="C1271">
            <v>39825</v>
          </cell>
          <cell r="D1271">
            <v>4895</v>
          </cell>
          <cell r="E1271">
            <v>1</v>
          </cell>
        </row>
        <row r="1272">
          <cell r="A1272" t="str">
            <v>FXMQ200MA</v>
          </cell>
          <cell r="B1272">
            <v>4895</v>
          </cell>
          <cell r="C1272">
            <v>39825</v>
          </cell>
          <cell r="D1272">
            <v>4895</v>
          </cell>
          <cell r="E1272">
            <v>1</v>
          </cell>
        </row>
        <row r="1273">
          <cell r="A1273" t="str">
            <v>FXMQ200MF</v>
          </cell>
          <cell r="B1273">
            <v>5877</v>
          </cell>
          <cell r="C1273">
            <v>39825</v>
          </cell>
          <cell r="D1273">
            <v>5877</v>
          </cell>
          <cell r="E1273">
            <v>1</v>
          </cell>
        </row>
        <row r="1274">
          <cell r="A1274" t="str">
            <v>FXMQ250M</v>
          </cell>
          <cell r="B1274">
            <v>4983</v>
          </cell>
          <cell r="C1274">
            <v>39825</v>
          </cell>
          <cell r="D1274">
            <v>4983</v>
          </cell>
          <cell r="E1274">
            <v>1</v>
          </cell>
        </row>
        <row r="1275">
          <cell r="A1275" t="str">
            <v>FXMQ250MA</v>
          </cell>
          <cell r="B1275">
            <v>4983</v>
          </cell>
          <cell r="C1275">
            <v>39825</v>
          </cell>
          <cell r="D1275">
            <v>4983</v>
          </cell>
          <cell r="E1275">
            <v>1</v>
          </cell>
        </row>
        <row r="1276">
          <cell r="A1276" t="str">
            <v>FXMQ250MF</v>
          </cell>
          <cell r="B1276">
            <v>5980</v>
          </cell>
          <cell r="C1276">
            <v>39825</v>
          </cell>
          <cell r="D1276">
            <v>5980</v>
          </cell>
          <cell r="E1276">
            <v>1</v>
          </cell>
        </row>
        <row r="1277">
          <cell r="A1277" t="str">
            <v>FXMQ40M</v>
          </cell>
          <cell r="B1277">
            <v>1632</v>
          </cell>
          <cell r="C1277">
            <v>39825</v>
          </cell>
          <cell r="D1277">
            <v>1632</v>
          </cell>
          <cell r="E1277">
            <v>1</v>
          </cell>
        </row>
        <row r="1278">
          <cell r="A1278" t="str">
            <v>FXMQ40MA</v>
          </cell>
          <cell r="B1278">
            <v>1632</v>
          </cell>
          <cell r="C1278">
            <v>39825</v>
          </cell>
          <cell r="D1278">
            <v>1632</v>
          </cell>
          <cell r="E1278">
            <v>1</v>
          </cell>
        </row>
        <row r="1279">
          <cell r="A1279" t="str">
            <v>FXMQ50M</v>
          </cell>
          <cell r="B1279">
            <v>1687</v>
          </cell>
          <cell r="C1279">
            <v>39825</v>
          </cell>
          <cell r="D1279">
            <v>1687</v>
          </cell>
          <cell r="E1279">
            <v>1</v>
          </cell>
        </row>
        <row r="1280">
          <cell r="A1280" t="str">
            <v>FXMQ50MA</v>
          </cell>
          <cell r="B1280">
            <v>1687</v>
          </cell>
          <cell r="C1280">
            <v>39825</v>
          </cell>
          <cell r="D1280">
            <v>1687</v>
          </cell>
          <cell r="E1280">
            <v>1</v>
          </cell>
        </row>
        <row r="1281">
          <cell r="A1281" t="str">
            <v>FXMQ63M</v>
          </cell>
          <cell r="B1281">
            <v>1735</v>
          </cell>
          <cell r="C1281">
            <v>39825</v>
          </cell>
          <cell r="D1281">
            <v>1735</v>
          </cell>
          <cell r="E1281">
            <v>1</v>
          </cell>
        </row>
        <row r="1282">
          <cell r="A1282" t="str">
            <v>FXMQ63MA</v>
          </cell>
          <cell r="B1282">
            <v>1735</v>
          </cell>
          <cell r="C1282">
            <v>39825</v>
          </cell>
          <cell r="D1282">
            <v>1735</v>
          </cell>
          <cell r="E1282">
            <v>1</v>
          </cell>
        </row>
        <row r="1283">
          <cell r="A1283" t="str">
            <v>FXMQ80M</v>
          </cell>
          <cell r="B1283">
            <v>1992</v>
          </cell>
          <cell r="C1283">
            <v>39825</v>
          </cell>
          <cell r="D1283">
            <v>1992</v>
          </cell>
          <cell r="E1283">
            <v>1</v>
          </cell>
        </row>
        <row r="1284">
          <cell r="A1284" t="str">
            <v>FXMQ80MA</v>
          </cell>
          <cell r="B1284">
            <v>1992</v>
          </cell>
          <cell r="C1284">
            <v>39825</v>
          </cell>
          <cell r="D1284">
            <v>1992</v>
          </cell>
          <cell r="E1284">
            <v>1</v>
          </cell>
        </row>
        <row r="1285">
          <cell r="A1285" t="str">
            <v>FXNQ20M</v>
          </cell>
          <cell r="B1285">
            <v>1066</v>
          </cell>
          <cell r="C1285">
            <v>39825</v>
          </cell>
          <cell r="D1285">
            <v>1066</v>
          </cell>
          <cell r="E1285">
            <v>1</v>
          </cell>
        </row>
        <row r="1286">
          <cell r="A1286" t="str">
            <v>FXNQ20MA</v>
          </cell>
          <cell r="B1286">
            <v>1066</v>
          </cell>
          <cell r="C1286">
            <v>39825</v>
          </cell>
          <cell r="D1286">
            <v>1066</v>
          </cell>
          <cell r="E1286">
            <v>1</v>
          </cell>
        </row>
        <row r="1287">
          <cell r="A1287" t="str">
            <v>FXNQ25M</v>
          </cell>
          <cell r="B1287">
            <v>1085</v>
          </cell>
          <cell r="C1287">
            <v>39825</v>
          </cell>
          <cell r="D1287">
            <v>1085</v>
          </cell>
          <cell r="E1287">
            <v>1</v>
          </cell>
        </row>
        <row r="1288">
          <cell r="A1288" t="str">
            <v>FXNQ25MA</v>
          </cell>
          <cell r="B1288">
            <v>1085</v>
          </cell>
          <cell r="C1288">
            <v>39825</v>
          </cell>
          <cell r="D1288">
            <v>1085</v>
          </cell>
          <cell r="E1288">
            <v>1</v>
          </cell>
        </row>
        <row r="1289">
          <cell r="A1289" t="str">
            <v>FXNQ32M</v>
          </cell>
          <cell r="B1289">
            <v>1139</v>
          </cell>
          <cell r="C1289">
            <v>39825</v>
          </cell>
          <cell r="D1289">
            <v>1139</v>
          </cell>
          <cell r="E1289">
            <v>1</v>
          </cell>
        </row>
        <row r="1290">
          <cell r="A1290" t="str">
            <v>FXNQ32MA</v>
          </cell>
          <cell r="B1290">
            <v>1139</v>
          </cell>
          <cell r="C1290">
            <v>39825</v>
          </cell>
          <cell r="D1290">
            <v>1139</v>
          </cell>
          <cell r="E1290">
            <v>1</v>
          </cell>
        </row>
        <row r="1291">
          <cell r="A1291" t="str">
            <v>FXNQ40M</v>
          </cell>
          <cell r="B1291">
            <v>1161</v>
          </cell>
          <cell r="C1291">
            <v>39825</v>
          </cell>
          <cell r="D1291">
            <v>1161</v>
          </cell>
          <cell r="E1291">
            <v>1</v>
          </cell>
        </row>
        <row r="1292">
          <cell r="A1292" t="str">
            <v>FXNQ40MA</v>
          </cell>
          <cell r="B1292">
            <v>1161</v>
          </cell>
          <cell r="C1292">
            <v>39825</v>
          </cell>
          <cell r="D1292">
            <v>1161</v>
          </cell>
          <cell r="E1292">
            <v>1</v>
          </cell>
        </row>
        <row r="1293">
          <cell r="A1293" t="str">
            <v>FXNQ50M</v>
          </cell>
          <cell r="B1293">
            <v>1261</v>
          </cell>
          <cell r="C1293">
            <v>39825</v>
          </cell>
          <cell r="D1293">
            <v>1261</v>
          </cell>
          <cell r="E1293">
            <v>1</v>
          </cell>
        </row>
        <row r="1294">
          <cell r="A1294" t="str">
            <v>FXNQ50MA</v>
          </cell>
          <cell r="B1294">
            <v>1261</v>
          </cell>
          <cell r="C1294">
            <v>39825</v>
          </cell>
          <cell r="D1294">
            <v>1261</v>
          </cell>
          <cell r="E1294">
            <v>1</v>
          </cell>
        </row>
        <row r="1295">
          <cell r="A1295" t="str">
            <v>FXNQ63M</v>
          </cell>
          <cell r="B1295">
            <v>1286</v>
          </cell>
          <cell r="C1295">
            <v>39825</v>
          </cell>
          <cell r="D1295">
            <v>1286</v>
          </cell>
          <cell r="E1295">
            <v>1</v>
          </cell>
        </row>
        <row r="1296">
          <cell r="A1296" t="str">
            <v>FXNQ63MA</v>
          </cell>
          <cell r="B1296">
            <v>1286</v>
          </cell>
          <cell r="C1296">
            <v>39825</v>
          </cell>
          <cell r="D1296">
            <v>1286</v>
          </cell>
          <cell r="E1296">
            <v>1</v>
          </cell>
        </row>
        <row r="1297">
          <cell r="A1297" t="str">
            <v>FXSQ100M</v>
          </cell>
          <cell r="B1297">
            <v>1915</v>
          </cell>
          <cell r="C1297">
            <v>39825</v>
          </cell>
          <cell r="D1297">
            <v>1915</v>
          </cell>
          <cell r="E1297">
            <v>1</v>
          </cell>
        </row>
        <row r="1298">
          <cell r="A1298" t="str">
            <v>FXSQ100M8</v>
          </cell>
          <cell r="B1298">
            <v>1915</v>
          </cell>
          <cell r="C1298">
            <v>39825</v>
          </cell>
          <cell r="D1298">
            <v>1915</v>
          </cell>
          <cell r="E1298">
            <v>1</v>
          </cell>
        </row>
        <row r="1299">
          <cell r="A1299" t="str">
            <v>FXSQ100P</v>
          </cell>
          <cell r="B1299">
            <v>1992</v>
          </cell>
          <cell r="C1299">
            <v>39826</v>
          </cell>
          <cell r="D1299">
            <v>1992</v>
          </cell>
          <cell r="E1299">
            <v>1</v>
          </cell>
        </row>
        <row r="1300">
          <cell r="A1300" t="str">
            <v>FXSQ125M</v>
          </cell>
          <cell r="B1300">
            <v>1977</v>
          </cell>
          <cell r="C1300">
            <v>39825</v>
          </cell>
          <cell r="D1300">
            <v>1977</v>
          </cell>
          <cell r="E1300">
            <v>1</v>
          </cell>
        </row>
        <row r="1301">
          <cell r="A1301" t="str">
            <v>FXSQ125M8</v>
          </cell>
          <cell r="B1301">
            <v>1977</v>
          </cell>
          <cell r="C1301">
            <v>39825</v>
          </cell>
          <cell r="D1301">
            <v>1977</v>
          </cell>
          <cell r="E1301">
            <v>1</v>
          </cell>
        </row>
        <row r="1302">
          <cell r="A1302" t="str">
            <v>FXSQ125P</v>
          </cell>
          <cell r="B1302">
            <v>2058</v>
          </cell>
          <cell r="C1302">
            <v>39826</v>
          </cell>
          <cell r="D1302">
            <v>2058</v>
          </cell>
          <cell r="E1302">
            <v>1</v>
          </cell>
        </row>
        <row r="1303">
          <cell r="A1303" t="str">
            <v>FXSQ20M</v>
          </cell>
          <cell r="B1303">
            <v>1320</v>
          </cell>
          <cell r="C1303">
            <v>39825</v>
          </cell>
          <cell r="D1303">
            <v>1320</v>
          </cell>
          <cell r="E1303">
            <v>1</v>
          </cell>
        </row>
        <row r="1304">
          <cell r="A1304" t="str">
            <v>FXSQ20M8</v>
          </cell>
          <cell r="B1304">
            <v>1320</v>
          </cell>
          <cell r="C1304">
            <v>39825</v>
          </cell>
          <cell r="D1304">
            <v>1320</v>
          </cell>
          <cell r="E1304">
            <v>1</v>
          </cell>
        </row>
        <row r="1305">
          <cell r="A1305" t="str">
            <v>FXSQ25M</v>
          </cell>
          <cell r="B1305">
            <v>1349</v>
          </cell>
          <cell r="C1305">
            <v>39825</v>
          </cell>
          <cell r="D1305">
            <v>1349</v>
          </cell>
          <cell r="E1305">
            <v>1</v>
          </cell>
        </row>
        <row r="1306">
          <cell r="A1306" t="str">
            <v>FXSQ25M8</v>
          </cell>
          <cell r="B1306">
            <v>1349</v>
          </cell>
          <cell r="C1306">
            <v>39825</v>
          </cell>
          <cell r="D1306">
            <v>1349</v>
          </cell>
          <cell r="E1306">
            <v>1</v>
          </cell>
        </row>
        <row r="1307">
          <cell r="A1307" t="str">
            <v>FXSQ25P</v>
          </cell>
          <cell r="B1307">
            <v>1400</v>
          </cell>
          <cell r="C1307">
            <v>39825</v>
          </cell>
          <cell r="D1307">
            <v>1400</v>
          </cell>
          <cell r="E1307">
            <v>1</v>
          </cell>
        </row>
        <row r="1308">
          <cell r="A1308" t="str">
            <v>FXSQ32M</v>
          </cell>
          <cell r="B1308">
            <v>1382</v>
          </cell>
          <cell r="C1308">
            <v>39825</v>
          </cell>
          <cell r="D1308">
            <v>1382</v>
          </cell>
          <cell r="E1308">
            <v>1</v>
          </cell>
        </row>
        <row r="1309">
          <cell r="A1309" t="str">
            <v>FXSQ32M8</v>
          </cell>
          <cell r="B1309">
            <v>1382</v>
          </cell>
          <cell r="C1309">
            <v>39825</v>
          </cell>
          <cell r="D1309">
            <v>1382</v>
          </cell>
          <cell r="E1309">
            <v>1</v>
          </cell>
        </row>
        <row r="1310">
          <cell r="A1310" t="str">
            <v>FXSQ32P</v>
          </cell>
          <cell r="B1310">
            <v>1439</v>
          </cell>
          <cell r="C1310">
            <v>39825</v>
          </cell>
          <cell r="D1310">
            <v>1439</v>
          </cell>
          <cell r="E1310">
            <v>1</v>
          </cell>
        </row>
        <row r="1311">
          <cell r="A1311" t="str">
            <v>FXSQ40M</v>
          </cell>
          <cell r="B1311">
            <v>1441</v>
          </cell>
          <cell r="C1311">
            <v>39825</v>
          </cell>
          <cell r="D1311">
            <v>1441</v>
          </cell>
          <cell r="E1311">
            <v>1</v>
          </cell>
        </row>
        <row r="1312">
          <cell r="A1312" t="str">
            <v>FXSQ40M8</v>
          </cell>
          <cell r="B1312">
            <v>1441</v>
          </cell>
          <cell r="C1312">
            <v>39825</v>
          </cell>
          <cell r="D1312">
            <v>1441</v>
          </cell>
          <cell r="E1312">
            <v>1</v>
          </cell>
        </row>
        <row r="1313">
          <cell r="A1313" t="str">
            <v>FXSQ40P</v>
          </cell>
          <cell r="B1313">
            <v>1498</v>
          </cell>
          <cell r="C1313">
            <v>39826</v>
          </cell>
          <cell r="D1313">
            <v>1498</v>
          </cell>
          <cell r="E1313">
            <v>1</v>
          </cell>
        </row>
        <row r="1314">
          <cell r="A1314" t="str">
            <v>FXSQ50M</v>
          </cell>
          <cell r="B1314">
            <v>1452</v>
          </cell>
          <cell r="C1314">
            <v>39825</v>
          </cell>
          <cell r="D1314">
            <v>1452</v>
          </cell>
          <cell r="E1314">
            <v>1</v>
          </cell>
        </row>
        <row r="1315">
          <cell r="A1315" t="str">
            <v>FXSQ50M8</v>
          </cell>
          <cell r="B1315">
            <v>1452</v>
          </cell>
          <cell r="C1315">
            <v>39825</v>
          </cell>
          <cell r="D1315">
            <v>1452</v>
          </cell>
          <cell r="E1315">
            <v>1</v>
          </cell>
        </row>
        <row r="1316">
          <cell r="A1316" t="str">
            <v>FXSQ50P</v>
          </cell>
          <cell r="B1316">
            <v>1512</v>
          </cell>
          <cell r="C1316">
            <v>39826</v>
          </cell>
          <cell r="D1316">
            <v>1512</v>
          </cell>
          <cell r="E1316">
            <v>1</v>
          </cell>
        </row>
        <row r="1317">
          <cell r="A1317" t="str">
            <v>FXSQ63M</v>
          </cell>
          <cell r="B1317">
            <v>1668</v>
          </cell>
          <cell r="C1317">
            <v>39825</v>
          </cell>
          <cell r="D1317">
            <v>1668</v>
          </cell>
          <cell r="E1317">
            <v>1</v>
          </cell>
        </row>
        <row r="1318">
          <cell r="A1318" t="str">
            <v>FXSQ63M8</v>
          </cell>
          <cell r="B1318">
            <v>1668</v>
          </cell>
          <cell r="C1318">
            <v>39825</v>
          </cell>
          <cell r="D1318">
            <v>1668</v>
          </cell>
          <cell r="E1318">
            <v>1</v>
          </cell>
        </row>
        <row r="1319">
          <cell r="A1319" t="str">
            <v>FXSQ63P</v>
          </cell>
          <cell r="B1319">
            <v>1736</v>
          </cell>
          <cell r="C1319">
            <v>39825</v>
          </cell>
          <cell r="D1319">
            <v>1736</v>
          </cell>
          <cell r="E1319">
            <v>1</v>
          </cell>
        </row>
        <row r="1320">
          <cell r="A1320" t="str">
            <v>FXSQ80M</v>
          </cell>
          <cell r="B1320">
            <v>1845</v>
          </cell>
          <cell r="C1320">
            <v>39825</v>
          </cell>
          <cell r="D1320">
            <v>1845</v>
          </cell>
          <cell r="E1320">
            <v>1</v>
          </cell>
        </row>
        <row r="1321">
          <cell r="A1321" t="str">
            <v>FXSQ80M8</v>
          </cell>
          <cell r="B1321">
            <v>1845</v>
          </cell>
          <cell r="C1321">
            <v>39825</v>
          </cell>
          <cell r="D1321">
            <v>1845</v>
          </cell>
          <cell r="E1321">
            <v>1</v>
          </cell>
        </row>
        <row r="1322">
          <cell r="A1322" t="str">
            <v>FXSQ80P</v>
          </cell>
          <cell r="B1322">
            <v>1918</v>
          </cell>
          <cell r="C1322">
            <v>39825</v>
          </cell>
          <cell r="D1322">
            <v>1918</v>
          </cell>
          <cell r="E1322">
            <v>1</v>
          </cell>
        </row>
        <row r="1323">
          <cell r="A1323" t="str">
            <v>FXUQ100M</v>
          </cell>
          <cell r="B1323">
            <v>2631</v>
          </cell>
          <cell r="C1323">
            <v>39825</v>
          </cell>
          <cell r="D1323">
            <v>2631</v>
          </cell>
          <cell r="E1323">
            <v>1</v>
          </cell>
        </row>
        <row r="1324">
          <cell r="A1324" t="str">
            <v>FXUQ100MA</v>
          </cell>
          <cell r="B1324">
            <v>2631</v>
          </cell>
          <cell r="C1324">
            <v>39825</v>
          </cell>
          <cell r="D1324">
            <v>2631</v>
          </cell>
          <cell r="E1324">
            <v>1</v>
          </cell>
        </row>
        <row r="1325">
          <cell r="A1325" t="str">
            <v>FXUQ125M</v>
          </cell>
          <cell r="B1325">
            <v>2658</v>
          </cell>
          <cell r="C1325">
            <v>39825</v>
          </cell>
          <cell r="D1325">
            <v>2658</v>
          </cell>
          <cell r="E1325">
            <v>1</v>
          </cell>
        </row>
        <row r="1326">
          <cell r="A1326" t="str">
            <v>FXUQ125MA</v>
          </cell>
          <cell r="B1326">
            <v>2658</v>
          </cell>
          <cell r="C1326">
            <v>39825</v>
          </cell>
          <cell r="D1326">
            <v>2658</v>
          </cell>
          <cell r="E1326">
            <v>1</v>
          </cell>
        </row>
        <row r="1327">
          <cell r="A1327" t="str">
            <v>FXUQ71M</v>
          </cell>
          <cell r="B1327">
            <v>2444</v>
          </cell>
          <cell r="C1327">
            <v>39825</v>
          </cell>
          <cell r="D1327">
            <v>2444</v>
          </cell>
          <cell r="E1327">
            <v>1</v>
          </cell>
        </row>
        <row r="1328">
          <cell r="A1328" t="str">
            <v>FXUQ71MA</v>
          </cell>
          <cell r="B1328">
            <v>2444</v>
          </cell>
          <cell r="C1328">
            <v>39825</v>
          </cell>
          <cell r="D1328">
            <v>2444</v>
          </cell>
          <cell r="E1328">
            <v>1</v>
          </cell>
        </row>
        <row r="1329">
          <cell r="A1329" t="str">
            <v>FXZQ20M</v>
          </cell>
          <cell r="B1329">
            <v>1136</v>
          </cell>
          <cell r="C1329">
            <v>39825</v>
          </cell>
          <cell r="D1329">
            <v>1136</v>
          </cell>
          <cell r="E1329">
            <v>1</v>
          </cell>
        </row>
        <row r="1330">
          <cell r="A1330" t="str">
            <v>FXZQ20M8</v>
          </cell>
          <cell r="B1330">
            <v>1136</v>
          </cell>
          <cell r="C1330">
            <v>39825</v>
          </cell>
          <cell r="D1330">
            <v>1136</v>
          </cell>
          <cell r="E1330">
            <v>1</v>
          </cell>
        </row>
        <row r="1331">
          <cell r="A1331" t="str">
            <v>FXZQ25M</v>
          </cell>
          <cell r="B1331">
            <v>1166</v>
          </cell>
          <cell r="C1331">
            <v>39825</v>
          </cell>
          <cell r="D1331">
            <v>1166</v>
          </cell>
          <cell r="E1331">
            <v>1</v>
          </cell>
        </row>
        <row r="1332">
          <cell r="A1332" t="str">
            <v>FXZQ25M8</v>
          </cell>
          <cell r="B1332">
            <v>1166</v>
          </cell>
          <cell r="C1332">
            <v>39825</v>
          </cell>
          <cell r="D1332">
            <v>1166</v>
          </cell>
          <cell r="E1332">
            <v>1</v>
          </cell>
        </row>
        <row r="1333">
          <cell r="A1333" t="str">
            <v>FXZQ32M</v>
          </cell>
          <cell r="B1333">
            <v>1246</v>
          </cell>
          <cell r="C1333">
            <v>39825</v>
          </cell>
          <cell r="D1333">
            <v>1246</v>
          </cell>
          <cell r="E1333">
            <v>1</v>
          </cell>
        </row>
        <row r="1334">
          <cell r="A1334" t="str">
            <v>FXZQ32M8</v>
          </cell>
          <cell r="B1334">
            <v>1246</v>
          </cell>
          <cell r="C1334">
            <v>39825</v>
          </cell>
          <cell r="D1334">
            <v>1246</v>
          </cell>
          <cell r="E1334">
            <v>1</v>
          </cell>
        </row>
        <row r="1335">
          <cell r="A1335" t="str">
            <v>FXZQ40M</v>
          </cell>
          <cell r="B1335">
            <v>1298</v>
          </cell>
          <cell r="C1335">
            <v>39825</v>
          </cell>
          <cell r="D1335">
            <v>1298</v>
          </cell>
          <cell r="E1335">
            <v>1</v>
          </cell>
        </row>
        <row r="1336">
          <cell r="A1336" t="str">
            <v>FXZQ40M8</v>
          </cell>
          <cell r="B1336">
            <v>1298</v>
          </cell>
          <cell r="C1336">
            <v>39825</v>
          </cell>
          <cell r="D1336">
            <v>1298</v>
          </cell>
          <cell r="E1336">
            <v>1</v>
          </cell>
        </row>
        <row r="1337">
          <cell r="A1337" t="str">
            <v>FXZQ50M</v>
          </cell>
          <cell r="B1337">
            <v>1327</v>
          </cell>
          <cell r="C1337">
            <v>39825</v>
          </cell>
          <cell r="D1337">
            <v>1327</v>
          </cell>
          <cell r="E1337">
            <v>1</v>
          </cell>
        </row>
        <row r="1338">
          <cell r="A1338" t="str">
            <v>FXZQ50M8</v>
          </cell>
          <cell r="B1338">
            <v>1327</v>
          </cell>
          <cell r="C1338">
            <v>39825</v>
          </cell>
          <cell r="D1338">
            <v>1327</v>
          </cell>
          <cell r="E1338">
            <v>1</v>
          </cell>
        </row>
        <row r="1339">
          <cell r="A1339" t="str">
            <v>IM2.XX            </v>
          </cell>
          <cell r="B1339">
            <v>243</v>
          </cell>
          <cell r="C1339">
            <v>39825</v>
          </cell>
          <cell r="D1339">
            <v>243</v>
          </cell>
          <cell r="E1339">
            <v>1</v>
          </cell>
        </row>
        <row r="1340">
          <cell r="A1340" t="str">
            <v>IM3.XX            </v>
          </cell>
          <cell r="B1340">
            <v>243</v>
          </cell>
          <cell r="C1340">
            <v>39825</v>
          </cell>
          <cell r="D1340">
            <v>243</v>
          </cell>
          <cell r="E1340">
            <v>1</v>
          </cell>
        </row>
        <row r="1341">
          <cell r="A1341" t="str">
            <v>K-DGL100A         </v>
          </cell>
          <cell r="B1341">
            <v>420</v>
          </cell>
          <cell r="C1341">
            <v>39825</v>
          </cell>
          <cell r="D1341">
            <v>420</v>
          </cell>
          <cell r="E1341">
            <v>1</v>
          </cell>
        </row>
        <row r="1342">
          <cell r="A1342" t="str">
            <v>K-DGL150A         </v>
          </cell>
          <cell r="B1342">
            <v>493</v>
          </cell>
          <cell r="C1342">
            <v>39825</v>
          </cell>
          <cell r="D1342">
            <v>493</v>
          </cell>
          <cell r="E1342">
            <v>1</v>
          </cell>
        </row>
        <row r="1343">
          <cell r="A1343" t="str">
            <v>K-DGL200A         </v>
          </cell>
          <cell r="B1343">
            <v>595</v>
          </cell>
          <cell r="C1343">
            <v>39825</v>
          </cell>
          <cell r="D1343">
            <v>595</v>
          </cell>
          <cell r="E1343">
            <v>1</v>
          </cell>
        </row>
        <row r="1344">
          <cell r="A1344" t="str">
            <v>K-DGL200B         </v>
          </cell>
          <cell r="B1344">
            <v>595</v>
          </cell>
          <cell r="C1344">
            <v>39825</v>
          </cell>
          <cell r="D1344">
            <v>595</v>
          </cell>
          <cell r="E1344">
            <v>1</v>
          </cell>
        </row>
        <row r="1345">
          <cell r="A1345" t="str">
            <v>K-DGL250A         </v>
          </cell>
          <cell r="B1345">
            <v>974</v>
          </cell>
          <cell r="C1345">
            <v>39825</v>
          </cell>
          <cell r="D1345">
            <v>974</v>
          </cell>
          <cell r="E1345">
            <v>1</v>
          </cell>
        </row>
        <row r="1346">
          <cell r="A1346" t="str">
            <v>K-DGL250B         </v>
          </cell>
          <cell r="B1346">
            <v>974</v>
          </cell>
          <cell r="C1346">
            <v>39825</v>
          </cell>
          <cell r="D1346">
            <v>974</v>
          </cell>
          <cell r="E1346">
            <v>1</v>
          </cell>
        </row>
        <row r="1347">
          <cell r="A1347" t="str">
            <v>K-DS25A           </v>
          </cell>
          <cell r="B1347">
            <v>610</v>
          </cell>
          <cell r="C1347">
            <v>39825</v>
          </cell>
          <cell r="D1347">
            <v>610</v>
          </cell>
          <cell r="E1347">
            <v>1</v>
          </cell>
        </row>
        <row r="1348">
          <cell r="A1348" t="str">
            <v>K-FDS101C         </v>
          </cell>
          <cell r="B1348">
            <v>44</v>
          </cell>
          <cell r="C1348">
            <v>39825</v>
          </cell>
          <cell r="D1348">
            <v>44</v>
          </cell>
          <cell r="E1348">
            <v>1</v>
          </cell>
        </row>
        <row r="1349">
          <cell r="A1349" t="str">
            <v>K-FDS102C         </v>
          </cell>
          <cell r="B1349">
            <v>75</v>
          </cell>
          <cell r="C1349">
            <v>39825</v>
          </cell>
          <cell r="D1349">
            <v>75</v>
          </cell>
          <cell r="E1349">
            <v>1</v>
          </cell>
        </row>
        <row r="1350">
          <cell r="A1350" t="str">
            <v>K-FDS151C         </v>
          </cell>
          <cell r="B1350">
            <v>61</v>
          </cell>
          <cell r="C1350">
            <v>39825</v>
          </cell>
          <cell r="D1350">
            <v>61</v>
          </cell>
          <cell r="E1350">
            <v>1</v>
          </cell>
        </row>
        <row r="1351">
          <cell r="A1351" t="str">
            <v>K-FDS152C         </v>
          </cell>
          <cell r="B1351">
            <v>100</v>
          </cell>
          <cell r="C1351">
            <v>39825</v>
          </cell>
          <cell r="D1351">
            <v>100</v>
          </cell>
          <cell r="E1351">
            <v>1</v>
          </cell>
        </row>
        <row r="1352">
          <cell r="A1352" t="str">
            <v>K-FDS201C         </v>
          </cell>
          <cell r="B1352">
            <v>75</v>
          </cell>
          <cell r="C1352">
            <v>39825</v>
          </cell>
          <cell r="D1352">
            <v>75</v>
          </cell>
          <cell r="E1352">
            <v>1</v>
          </cell>
        </row>
        <row r="1353">
          <cell r="A1353" t="str">
            <v>K-FDS202C         </v>
          </cell>
          <cell r="B1353">
            <v>131</v>
          </cell>
          <cell r="C1353">
            <v>39825</v>
          </cell>
          <cell r="D1353">
            <v>131</v>
          </cell>
          <cell r="E1353">
            <v>1</v>
          </cell>
        </row>
        <row r="1354">
          <cell r="A1354" t="str">
            <v>K-FDS251C         </v>
          </cell>
          <cell r="B1354">
            <v>100</v>
          </cell>
          <cell r="C1354">
            <v>39825</v>
          </cell>
          <cell r="D1354">
            <v>100</v>
          </cell>
          <cell r="E1354">
            <v>1</v>
          </cell>
        </row>
        <row r="1355">
          <cell r="A1355" t="str">
            <v>K-FDS252C         </v>
          </cell>
          <cell r="B1355">
            <v>231</v>
          </cell>
          <cell r="C1355">
            <v>39825</v>
          </cell>
          <cell r="D1355">
            <v>231</v>
          </cell>
          <cell r="E1355">
            <v>1</v>
          </cell>
        </row>
        <row r="1356">
          <cell r="A1356" t="str">
            <v>K-HV7AW           </v>
          </cell>
          <cell r="B1356">
            <v>258</v>
          </cell>
          <cell r="C1356">
            <v>39825</v>
          </cell>
          <cell r="D1356">
            <v>258</v>
          </cell>
          <cell r="E1356">
            <v>1</v>
          </cell>
        </row>
        <row r="1357">
          <cell r="A1357" t="str">
            <v>K-HV9AW           </v>
          </cell>
          <cell r="B1357">
            <v>192</v>
          </cell>
          <cell r="C1357">
            <v>39825</v>
          </cell>
          <cell r="D1357">
            <v>192</v>
          </cell>
          <cell r="E1357">
            <v>1</v>
          </cell>
        </row>
        <row r="1358">
          <cell r="A1358" t="str">
            <v>K-KDU572B         </v>
          </cell>
          <cell r="B1358">
            <v>936</v>
          </cell>
          <cell r="C1358">
            <v>39825</v>
          </cell>
          <cell r="D1358">
            <v>936</v>
          </cell>
          <cell r="E1358">
            <v>1</v>
          </cell>
        </row>
        <row r="1359">
          <cell r="A1359" t="str">
            <v>K-KDU572CVE</v>
          </cell>
          <cell r="B1359">
            <v>829</v>
          </cell>
          <cell r="C1359">
            <v>39825</v>
          </cell>
          <cell r="D1359">
            <v>829</v>
          </cell>
          <cell r="E1359">
            <v>1</v>
          </cell>
        </row>
        <row r="1360">
          <cell r="A1360" t="str">
            <v>KAC12A            </v>
          </cell>
          <cell r="B1360">
            <v>75</v>
          </cell>
          <cell r="C1360">
            <v>39825</v>
          </cell>
          <cell r="D1360">
            <v>75</v>
          </cell>
          <cell r="E1360">
            <v>1</v>
          </cell>
        </row>
        <row r="1361">
          <cell r="A1361" t="str">
            <v>KAC12B            </v>
          </cell>
          <cell r="B1361">
            <v>75</v>
          </cell>
          <cell r="C1361">
            <v>39825</v>
          </cell>
          <cell r="D1361">
            <v>75</v>
          </cell>
          <cell r="E1361">
            <v>1</v>
          </cell>
        </row>
        <row r="1362">
          <cell r="A1362" t="str">
            <v>KAC12B6           </v>
          </cell>
          <cell r="B1362">
            <v>75</v>
          </cell>
          <cell r="C1362">
            <v>39825</v>
          </cell>
          <cell r="D1362">
            <v>75</v>
          </cell>
          <cell r="E1362">
            <v>1</v>
          </cell>
        </row>
        <row r="1363">
          <cell r="A1363" t="str">
            <v>KAC15A            </v>
          </cell>
          <cell r="B1363">
            <v>80</v>
          </cell>
          <cell r="C1363">
            <v>39825</v>
          </cell>
          <cell r="D1363">
            <v>80</v>
          </cell>
          <cell r="E1363">
            <v>1</v>
          </cell>
        </row>
        <row r="1364">
          <cell r="A1364" t="str">
            <v>KAC972A4E         </v>
          </cell>
          <cell r="B1364">
            <v>73</v>
          </cell>
          <cell r="C1364">
            <v>39825</v>
          </cell>
          <cell r="D1364">
            <v>73</v>
          </cell>
          <cell r="E1364">
            <v>1</v>
          </cell>
        </row>
        <row r="1365">
          <cell r="A1365" t="str">
            <v>KAF241G100M       </v>
          </cell>
          <cell r="B1365">
            <v>318</v>
          </cell>
          <cell r="C1365">
            <v>39825</v>
          </cell>
          <cell r="D1365">
            <v>318</v>
          </cell>
          <cell r="E1365">
            <v>1</v>
          </cell>
        </row>
        <row r="1366">
          <cell r="A1366" t="str">
            <v>KAF242G100M       </v>
          </cell>
          <cell r="B1366">
            <v>1266</v>
          </cell>
          <cell r="C1366">
            <v>39825</v>
          </cell>
          <cell r="D1366">
            <v>1266</v>
          </cell>
          <cell r="E1366">
            <v>1</v>
          </cell>
        </row>
        <row r="1367">
          <cell r="A1367" t="str">
            <v>KAF242G80M        </v>
          </cell>
          <cell r="B1367">
            <v>1091</v>
          </cell>
          <cell r="C1367">
            <v>39825</v>
          </cell>
          <cell r="D1367">
            <v>1091</v>
          </cell>
          <cell r="E1367">
            <v>1</v>
          </cell>
        </row>
        <row r="1368">
          <cell r="A1368" t="str">
            <v>KAF492A2          </v>
          </cell>
          <cell r="B1368">
            <v>32</v>
          </cell>
          <cell r="C1368">
            <v>39825</v>
          </cell>
          <cell r="D1368">
            <v>32</v>
          </cell>
          <cell r="E1368">
            <v>1</v>
          </cell>
        </row>
        <row r="1369">
          <cell r="A1369" t="str">
            <v>KAF551KA160       </v>
          </cell>
          <cell r="B1369">
            <v>141</v>
          </cell>
          <cell r="C1369">
            <v>39825</v>
          </cell>
          <cell r="D1369">
            <v>141</v>
          </cell>
          <cell r="E1369">
            <v>1</v>
          </cell>
        </row>
        <row r="1370">
          <cell r="A1370" t="str">
            <v>KAF553HA160       </v>
          </cell>
          <cell r="B1370">
            <v>561</v>
          </cell>
          <cell r="C1370">
            <v>39825</v>
          </cell>
          <cell r="D1370">
            <v>561</v>
          </cell>
          <cell r="E1370">
            <v>1</v>
          </cell>
        </row>
        <row r="1371">
          <cell r="A1371" t="str">
            <v>KAF55KA160H       </v>
          </cell>
          <cell r="B1371">
            <v>484</v>
          </cell>
          <cell r="C1371">
            <v>39825</v>
          </cell>
          <cell r="D1371">
            <v>484</v>
          </cell>
          <cell r="E1371">
            <v>1</v>
          </cell>
        </row>
        <row r="1372">
          <cell r="A1372" t="str">
            <v>KAF918A41         </v>
          </cell>
          <cell r="B1372">
            <v>56</v>
          </cell>
          <cell r="C1372">
            <v>39825</v>
          </cell>
          <cell r="D1372">
            <v>56</v>
          </cell>
          <cell r="E1372">
            <v>1</v>
          </cell>
        </row>
        <row r="1373">
          <cell r="A1373" t="str">
            <v>KAF918A42         </v>
          </cell>
          <cell r="B1373">
            <v>68</v>
          </cell>
          <cell r="C1373">
            <v>39825</v>
          </cell>
          <cell r="D1373">
            <v>68</v>
          </cell>
          <cell r="E1373">
            <v>1</v>
          </cell>
        </row>
        <row r="1374">
          <cell r="A1374" t="str">
            <v>KAF918A43         </v>
          </cell>
          <cell r="B1374">
            <v>83</v>
          </cell>
          <cell r="C1374">
            <v>39825</v>
          </cell>
          <cell r="D1374">
            <v>83</v>
          </cell>
          <cell r="E1374">
            <v>1</v>
          </cell>
        </row>
        <row r="1375">
          <cell r="A1375" t="str">
            <v>KAF918A44         </v>
          </cell>
          <cell r="B1375">
            <v>63</v>
          </cell>
          <cell r="C1375">
            <v>39825</v>
          </cell>
          <cell r="D1375">
            <v>63</v>
          </cell>
          <cell r="E1375">
            <v>1</v>
          </cell>
        </row>
        <row r="1376">
          <cell r="A1376" t="str">
            <v>KAF925B41         </v>
          </cell>
          <cell r="B1376">
            <v>68</v>
          </cell>
          <cell r="C1376">
            <v>39825</v>
          </cell>
          <cell r="D1376">
            <v>68</v>
          </cell>
          <cell r="E1376">
            <v>1</v>
          </cell>
        </row>
        <row r="1377">
          <cell r="A1377" t="str">
            <v>KAF925B42         </v>
          </cell>
          <cell r="B1377">
            <v>83</v>
          </cell>
          <cell r="C1377">
            <v>39825</v>
          </cell>
          <cell r="D1377">
            <v>83</v>
          </cell>
          <cell r="E1377">
            <v>1</v>
          </cell>
        </row>
        <row r="1378">
          <cell r="A1378" t="str">
            <v>KAF963A43         </v>
          </cell>
          <cell r="B1378">
            <v>36</v>
          </cell>
          <cell r="C1378">
            <v>39825</v>
          </cell>
          <cell r="D1378">
            <v>36</v>
          </cell>
          <cell r="E1378">
            <v>1</v>
          </cell>
        </row>
        <row r="1379">
          <cell r="A1379" t="str">
            <v>KAF96A43          </v>
          </cell>
          <cell r="B1379">
            <v>22</v>
          </cell>
          <cell r="C1379">
            <v>39825</v>
          </cell>
          <cell r="D1379">
            <v>22</v>
          </cell>
          <cell r="E1379">
            <v>1</v>
          </cell>
        </row>
        <row r="1380">
          <cell r="A1380" t="str">
            <v>KAF972A4E         </v>
          </cell>
          <cell r="B1380">
            <v>41</v>
          </cell>
          <cell r="C1380">
            <v>39825</v>
          </cell>
          <cell r="D1380">
            <v>41</v>
          </cell>
          <cell r="E1380">
            <v>1</v>
          </cell>
        </row>
        <row r="1381">
          <cell r="A1381" t="str">
            <v>KAF974B42S        </v>
          </cell>
          <cell r="B1381">
            <v>58</v>
          </cell>
          <cell r="C1381">
            <v>39825</v>
          </cell>
          <cell r="D1381">
            <v>58</v>
          </cell>
          <cell r="E1381">
            <v>1</v>
          </cell>
        </row>
        <row r="1382">
          <cell r="A1382" t="str">
            <v>KAFJ251K56        </v>
          </cell>
          <cell r="B1382">
            <v>95</v>
          </cell>
          <cell r="C1382">
            <v>39825</v>
          </cell>
          <cell r="D1382">
            <v>95</v>
          </cell>
          <cell r="E1382">
            <v>1</v>
          </cell>
        </row>
        <row r="1383">
          <cell r="A1383" t="str">
            <v>KAFJ252L160       </v>
          </cell>
          <cell r="B1383">
            <v>508</v>
          </cell>
          <cell r="C1383">
            <v>39825</v>
          </cell>
          <cell r="D1383">
            <v>508</v>
          </cell>
          <cell r="E1383">
            <v>1</v>
          </cell>
        </row>
        <row r="1384">
          <cell r="A1384" t="str">
            <v>KAFJ252L36        </v>
          </cell>
          <cell r="B1384">
            <v>262</v>
          </cell>
          <cell r="C1384">
            <v>39825</v>
          </cell>
          <cell r="D1384">
            <v>262</v>
          </cell>
          <cell r="E1384">
            <v>1</v>
          </cell>
        </row>
        <row r="1385">
          <cell r="A1385" t="str">
            <v>KAFJ252L56        </v>
          </cell>
          <cell r="B1385">
            <v>355</v>
          </cell>
          <cell r="C1385">
            <v>39825</v>
          </cell>
          <cell r="D1385">
            <v>355</v>
          </cell>
          <cell r="E1385">
            <v>1</v>
          </cell>
        </row>
        <row r="1386">
          <cell r="A1386" t="str">
            <v>KAFJ252L80        </v>
          </cell>
          <cell r="B1386">
            <v>399</v>
          </cell>
          <cell r="C1386">
            <v>39825</v>
          </cell>
          <cell r="D1386">
            <v>399</v>
          </cell>
          <cell r="E1386">
            <v>1</v>
          </cell>
        </row>
        <row r="1387">
          <cell r="A1387" t="str">
            <v>KAFJ253K160       </v>
          </cell>
          <cell r="B1387">
            <v>491</v>
          </cell>
          <cell r="C1387">
            <v>39825</v>
          </cell>
          <cell r="D1387">
            <v>491</v>
          </cell>
          <cell r="E1387">
            <v>1</v>
          </cell>
        </row>
        <row r="1388">
          <cell r="A1388" t="str">
            <v>KAFJ253K56        </v>
          </cell>
          <cell r="B1388">
            <v>262</v>
          </cell>
          <cell r="C1388">
            <v>39825</v>
          </cell>
          <cell r="D1388">
            <v>262</v>
          </cell>
          <cell r="E1388">
            <v>1</v>
          </cell>
        </row>
        <row r="1389">
          <cell r="A1389" t="str">
            <v>KAFJ253L160       </v>
          </cell>
          <cell r="B1389">
            <v>522</v>
          </cell>
          <cell r="C1389">
            <v>39825</v>
          </cell>
          <cell r="D1389">
            <v>522</v>
          </cell>
          <cell r="E1389">
            <v>1</v>
          </cell>
        </row>
        <row r="1390">
          <cell r="A1390" t="str">
            <v>KAFJ253L36        </v>
          </cell>
          <cell r="B1390">
            <v>202</v>
          </cell>
          <cell r="C1390">
            <v>39825</v>
          </cell>
          <cell r="D1390">
            <v>202</v>
          </cell>
          <cell r="E1390">
            <v>1</v>
          </cell>
        </row>
        <row r="1391">
          <cell r="A1391" t="str">
            <v>KAFJ253L56        </v>
          </cell>
          <cell r="B1391">
            <v>270</v>
          </cell>
          <cell r="C1391">
            <v>39825</v>
          </cell>
          <cell r="D1391">
            <v>270</v>
          </cell>
          <cell r="E1391">
            <v>1</v>
          </cell>
        </row>
        <row r="1392">
          <cell r="A1392" t="str">
            <v>KAFJ253L80        </v>
          </cell>
          <cell r="B1392">
            <v>367</v>
          </cell>
          <cell r="C1392">
            <v>39825</v>
          </cell>
          <cell r="D1392">
            <v>367</v>
          </cell>
          <cell r="E1392">
            <v>1</v>
          </cell>
        </row>
        <row r="1393">
          <cell r="A1393" t="str">
            <v>KAFJ301L140       </v>
          </cell>
          <cell r="B1393">
            <v>304</v>
          </cell>
          <cell r="C1393">
            <v>39825</v>
          </cell>
          <cell r="D1393">
            <v>304</v>
          </cell>
          <cell r="E1393">
            <v>1</v>
          </cell>
        </row>
        <row r="1394">
          <cell r="A1394" t="str">
            <v>KAFJ301L71        </v>
          </cell>
          <cell r="B1394">
            <v>207</v>
          </cell>
          <cell r="C1394">
            <v>39825</v>
          </cell>
          <cell r="D1394">
            <v>207</v>
          </cell>
          <cell r="E1394">
            <v>1</v>
          </cell>
        </row>
        <row r="1395">
          <cell r="A1395" t="str">
            <v>KAFJ302L140       </v>
          </cell>
          <cell r="B1395">
            <v>1011</v>
          </cell>
          <cell r="C1395">
            <v>39825</v>
          </cell>
          <cell r="D1395">
            <v>1011</v>
          </cell>
          <cell r="E1395">
            <v>1</v>
          </cell>
        </row>
        <row r="1396">
          <cell r="A1396" t="str">
            <v>KAFJ302L71        </v>
          </cell>
          <cell r="B1396">
            <v>639</v>
          </cell>
          <cell r="C1396">
            <v>39825</v>
          </cell>
          <cell r="D1396">
            <v>639</v>
          </cell>
          <cell r="E1396">
            <v>1</v>
          </cell>
        </row>
        <row r="1397">
          <cell r="A1397" t="str">
            <v>KAFJ303L140       </v>
          </cell>
          <cell r="B1397">
            <v>1052</v>
          </cell>
          <cell r="C1397">
            <v>39825</v>
          </cell>
          <cell r="D1397">
            <v>1052</v>
          </cell>
          <cell r="E1397">
            <v>1</v>
          </cell>
        </row>
        <row r="1398">
          <cell r="A1398" t="str">
            <v>KAFJ303L71        </v>
          </cell>
          <cell r="B1398">
            <v>690</v>
          </cell>
          <cell r="C1398">
            <v>39825</v>
          </cell>
          <cell r="D1398">
            <v>690</v>
          </cell>
          <cell r="E1398">
            <v>1</v>
          </cell>
        </row>
        <row r="1399">
          <cell r="A1399" t="str">
            <v>KAFJ361K28        </v>
          </cell>
          <cell r="B1399">
            <v>114</v>
          </cell>
          <cell r="C1399">
            <v>39825</v>
          </cell>
          <cell r="D1399">
            <v>114</v>
          </cell>
          <cell r="E1399">
            <v>1</v>
          </cell>
        </row>
        <row r="1400">
          <cell r="A1400" t="str">
            <v>KAFJ361K45        </v>
          </cell>
          <cell r="B1400">
            <v>92</v>
          </cell>
          <cell r="C1400">
            <v>39825</v>
          </cell>
          <cell r="D1400">
            <v>92</v>
          </cell>
          <cell r="E1400">
            <v>1</v>
          </cell>
        </row>
        <row r="1401">
          <cell r="A1401" t="str">
            <v>KAFJ361K71        </v>
          </cell>
          <cell r="B1401">
            <v>97</v>
          </cell>
          <cell r="C1401">
            <v>39825</v>
          </cell>
          <cell r="D1401">
            <v>97</v>
          </cell>
          <cell r="E1401">
            <v>1</v>
          </cell>
        </row>
        <row r="1402">
          <cell r="A1402" t="str">
            <v>KAFJ371K280       </v>
          </cell>
          <cell r="B1402">
            <v>401</v>
          </cell>
          <cell r="C1402">
            <v>39825</v>
          </cell>
          <cell r="D1402">
            <v>401</v>
          </cell>
          <cell r="E1402">
            <v>1</v>
          </cell>
        </row>
        <row r="1403">
          <cell r="A1403" t="str">
            <v>KAFJ371L280       </v>
          </cell>
          <cell r="B1403">
            <v>488</v>
          </cell>
          <cell r="C1403">
            <v>39825</v>
          </cell>
          <cell r="D1403">
            <v>488</v>
          </cell>
          <cell r="E1403">
            <v>1</v>
          </cell>
        </row>
        <row r="1404">
          <cell r="A1404" t="str">
            <v>KAFJ372K280       </v>
          </cell>
          <cell r="B1404">
            <v>1062</v>
          </cell>
          <cell r="C1404">
            <v>39825</v>
          </cell>
          <cell r="D1404">
            <v>1062</v>
          </cell>
          <cell r="E1404">
            <v>1</v>
          </cell>
        </row>
        <row r="1405">
          <cell r="A1405" t="str">
            <v>KAFJ372L140       </v>
          </cell>
          <cell r="B1405">
            <v>1128</v>
          </cell>
          <cell r="C1405">
            <v>39825</v>
          </cell>
          <cell r="D1405">
            <v>1128</v>
          </cell>
          <cell r="E1405">
            <v>1</v>
          </cell>
        </row>
        <row r="1406">
          <cell r="A1406" t="str">
            <v>KAFJ372L280       </v>
          </cell>
          <cell r="B1406">
            <v>1373</v>
          </cell>
          <cell r="C1406">
            <v>39825</v>
          </cell>
          <cell r="D1406">
            <v>1373</v>
          </cell>
          <cell r="E1406">
            <v>1</v>
          </cell>
        </row>
        <row r="1407">
          <cell r="A1407" t="str">
            <v>KAFJ373K280       </v>
          </cell>
          <cell r="B1407">
            <v>1130</v>
          </cell>
          <cell r="C1407">
            <v>39825</v>
          </cell>
          <cell r="D1407">
            <v>1130</v>
          </cell>
          <cell r="E1407">
            <v>1</v>
          </cell>
        </row>
        <row r="1408">
          <cell r="A1408" t="str">
            <v>KAFJ373L280       </v>
          </cell>
          <cell r="B1408">
            <v>1543</v>
          </cell>
          <cell r="C1408">
            <v>39825</v>
          </cell>
          <cell r="D1408">
            <v>1543</v>
          </cell>
          <cell r="E1408">
            <v>1</v>
          </cell>
        </row>
        <row r="1409">
          <cell r="A1409" t="str">
            <v>KAFJ521F56        </v>
          </cell>
          <cell r="B1409">
            <v>87</v>
          </cell>
          <cell r="C1409">
            <v>39825</v>
          </cell>
          <cell r="D1409">
            <v>87</v>
          </cell>
          <cell r="E1409">
            <v>1</v>
          </cell>
        </row>
        <row r="1410">
          <cell r="A1410" t="str">
            <v>KAFJ531G160       </v>
          </cell>
          <cell r="B1410">
            <v>153</v>
          </cell>
          <cell r="C1410">
            <v>39825</v>
          </cell>
          <cell r="D1410">
            <v>153</v>
          </cell>
          <cell r="E1410">
            <v>1</v>
          </cell>
        </row>
        <row r="1411">
          <cell r="A1411" t="str">
            <v>KAFJ531G36        </v>
          </cell>
          <cell r="B1411">
            <v>85</v>
          </cell>
          <cell r="C1411">
            <v>39825</v>
          </cell>
          <cell r="D1411">
            <v>85</v>
          </cell>
          <cell r="E1411">
            <v>1</v>
          </cell>
        </row>
        <row r="1412">
          <cell r="A1412" t="str">
            <v>KAFJ531G56        </v>
          </cell>
          <cell r="B1412">
            <v>122</v>
          </cell>
          <cell r="C1412">
            <v>39825</v>
          </cell>
          <cell r="D1412">
            <v>122</v>
          </cell>
          <cell r="E1412">
            <v>1</v>
          </cell>
        </row>
        <row r="1413">
          <cell r="A1413" t="str">
            <v>KAFJ532G160       </v>
          </cell>
          <cell r="B1413">
            <v>722</v>
          </cell>
          <cell r="C1413">
            <v>39825</v>
          </cell>
          <cell r="D1413">
            <v>722</v>
          </cell>
          <cell r="E1413">
            <v>1</v>
          </cell>
        </row>
        <row r="1414">
          <cell r="A1414" t="str">
            <v>KAFJ532G36        </v>
          </cell>
          <cell r="B1414">
            <v>457</v>
          </cell>
          <cell r="C1414">
            <v>39825</v>
          </cell>
          <cell r="D1414">
            <v>457</v>
          </cell>
          <cell r="E1414">
            <v>1</v>
          </cell>
        </row>
        <row r="1415">
          <cell r="A1415" t="str">
            <v>KAFJ532G56        </v>
          </cell>
          <cell r="B1415">
            <v>605</v>
          </cell>
          <cell r="C1415">
            <v>39825</v>
          </cell>
          <cell r="D1415">
            <v>605</v>
          </cell>
          <cell r="E1415">
            <v>1</v>
          </cell>
        </row>
        <row r="1416">
          <cell r="A1416" t="str">
            <v>KAFJ532G80        </v>
          </cell>
          <cell r="B1416">
            <v>639</v>
          </cell>
          <cell r="C1416">
            <v>39825</v>
          </cell>
          <cell r="D1416">
            <v>639</v>
          </cell>
          <cell r="E1416">
            <v>1</v>
          </cell>
        </row>
        <row r="1417">
          <cell r="A1417" t="str">
            <v>KAFJ533G160       </v>
          </cell>
          <cell r="B1417">
            <v>765</v>
          </cell>
          <cell r="C1417">
            <v>39825</v>
          </cell>
          <cell r="D1417">
            <v>765</v>
          </cell>
          <cell r="E1417">
            <v>1</v>
          </cell>
        </row>
        <row r="1418">
          <cell r="A1418" t="str">
            <v>KAFJ533G36        </v>
          </cell>
          <cell r="B1418">
            <v>525</v>
          </cell>
          <cell r="C1418">
            <v>39825</v>
          </cell>
          <cell r="D1418">
            <v>525</v>
          </cell>
          <cell r="E1418">
            <v>1</v>
          </cell>
        </row>
        <row r="1419">
          <cell r="A1419" t="str">
            <v>KAFJ533G56        </v>
          </cell>
          <cell r="B1419">
            <v>629</v>
          </cell>
          <cell r="C1419">
            <v>39825</v>
          </cell>
          <cell r="D1419">
            <v>629</v>
          </cell>
          <cell r="E1419">
            <v>1</v>
          </cell>
        </row>
        <row r="1420">
          <cell r="A1420" t="str">
            <v>KAFJ533G80        </v>
          </cell>
          <cell r="B1420">
            <v>707</v>
          </cell>
          <cell r="C1420">
            <v>39825</v>
          </cell>
          <cell r="D1420">
            <v>707</v>
          </cell>
          <cell r="E1420">
            <v>1</v>
          </cell>
        </row>
        <row r="1421">
          <cell r="A1421" t="str">
            <v>KAFJ550F160       </v>
          </cell>
          <cell r="B1421">
            <v>180</v>
          </cell>
          <cell r="C1421">
            <v>39825</v>
          </cell>
          <cell r="D1421">
            <v>180</v>
          </cell>
          <cell r="E1421">
            <v>1</v>
          </cell>
        </row>
        <row r="1422">
          <cell r="A1422" t="str">
            <v>KAFJ550F80        </v>
          </cell>
          <cell r="B1422">
            <v>124</v>
          </cell>
          <cell r="C1422">
            <v>39825</v>
          </cell>
          <cell r="D1422">
            <v>124</v>
          </cell>
          <cell r="E1422">
            <v>1</v>
          </cell>
        </row>
        <row r="1423">
          <cell r="A1423" t="str">
            <v>KAFJ551K160       </v>
          </cell>
          <cell r="B1423">
            <v>141</v>
          </cell>
          <cell r="C1423">
            <v>39825</v>
          </cell>
          <cell r="D1423">
            <v>141</v>
          </cell>
          <cell r="E1423">
            <v>1</v>
          </cell>
        </row>
        <row r="1424">
          <cell r="A1424" t="str">
            <v>KAFJ552F160       </v>
          </cell>
          <cell r="B1424">
            <v>525</v>
          </cell>
          <cell r="C1424">
            <v>39825</v>
          </cell>
          <cell r="D1424">
            <v>525</v>
          </cell>
          <cell r="E1424">
            <v>1</v>
          </cell>
        </row>
        <row r="1425">
          <cell r="A1425" t="str">
            <v>KAFJ552F80        </v>
          </cell>
          <cell r="B1425">
            <v>345</v>
          </cell>
          <cell r="C1425">
            <v>39825</v>
          </cell>
          <cell r="D1425">
            <v>345</v>
          </cell>
          <cell r="E1425">
            <v>1</v>
          </cell>
        </row>
        <row r="1426">
          <cell r="A1426" t="str">
            <v>KAFJ552K160       </v>
          </cell>
          <cell r="B1426">
            <v>673</v>
          </cell>
          <cell r="C1426">
            <v>39825</v>
          </cell>
          <cell r="D1426">
            <v>673</v>
          </cell>
          <cell r="E1426">
            <v>1</v>
          </cell>
        </row>
        <row r="1427">
          <cell r="A1427" t="str">
            <v>KAFJ552K80        </v>
          </cell>
          <cell r="B1427">
            <v>522</v>
          </cell>
          <cell r="C1427">
            <v>39825</v>
          </cell>
          <cell r="D1427">
            <v>522</v>
          </cell>
          <cell r="E1427">
            <v>1</v>
          </cell>
        </row>
        <row r="1428">
          <cell r="A1428" t="str">
            <v>KAFJ553F160       </v>
          </cell>
          <cell r="B1428">
            <v>608</v>
          </cell>
          <cell r="C1428">
            <v>39825</v>
          </cell>
          <cell r="D1428">
            <v>608</v>
          </cell>
          <cell r="E1428">
            <v>1</v>
          </cell>
        </row>
        <row r="1429">
          <cell r="A1429" t="str">
            <v>KAFJ553F80        </v>
          </cell>
          <cell r="B1429">
            <v>360</v>
          </cell>
          <cell r="C1429">
            <v>39825</v>
          </cell>
          <cell r="D1429">
            <v>360</v>
          </cell>
          <cell r="E1429">
            <v>1</v>
          </cell>
        </row>
        <row r="1430">
          <cell r="A1430" t="str">
            <v>KAFJ553K160       </v>
          </cell>
          <cell r="B1430">
            <v>605</v>
          </cell>
          <cell r="C1430">
            <v>39825</v>
          </cell>
          <cell r="D1430">
            <v>605</v>
          </cell>
          <cell r="E1430">
            <v>1</v>
          </cell>
        </row>
        <row r="1431">
          <cell r="A1431" t="str">
            <v>KAFJ553K80        </v>
          </cell>
          <cell r="B1431">
            <v>661</v>
          </cell>
          <cell r="C1431">
            <v>39825</v>
          </cell>
          <cell r="D1431">
            <v>661</v>
          </cell>
          <cell r="E1431">
            <v>1</v>
          </cell>
        </row>
        <row r="1432">
          <cell r="A1432" t="str">
            <v>KAFJ55K160        </v>
          </cell>
          <cell r="B1432">
            <v>1290</v>
          </cell>
          <cell r="C1432">
            <v>39825</v>
          </cell>
          <cell r="D1432">
            <v>1290</v>
          </cell>
          <cell r="E1432">
            <v>1</v>
          </cell>
        </row>
        <row r="1433">
          <cell r="A1433" t="str">
            <v>KAFJ55K160H       </v>
          </cell>
          <cell r="B1433">
            <v>484</v>
          </cell>
          <cell r="C1433">
            <v>39825</v>
          </cell>
          <cell r="D1433">
            <v>484</v>
          </cell>
          <cell r="E1433">
            <v>1</v>
          </cell>
        </row>
        <row r="1434">
          <cell r="A1434" t="str">
            <v>KAFP371A160       </v>
          </cell>
          <cell r="B1434">
            <v>160</v>
          </cell>
          <cell r="C1434">
            <v>39825</v>
          </cell>
          <cell r="D1434">
            <v>160</v>
          </cell>
          <cell r="E1434">
            <v>1</v>
          </cell>
        </row>
        <row r="1435">
          <cell r="A1435" t="str">
            <v>KAFP371A80        </v>
          </cell>
          <cell r="B1435">
            <v>112</v>
          </cell>
          <cell r="C1435">
            <v>39825</v>
          </cell>
          <cell r="D1435">
            <v>112</v>
          </cell>
          <cell r="E1435">
            <v>1</v>
          </cell>
        </row>
        <row r="1436">
          <cell r="A1436" t="str">
            <v>KAFP551K160       </v>
          </cell>
          <cell r="B1436">
            <v>92</v>
          </cell>
          <cell r="C1436">
            <v>39825</v>
          </cell>
          <cell r="D1436">
            <v>92</v>
          </cell>
          <cell r="E1436">
            <v>1</v>
          </cell>
        </row>
        <row r="1437">
          <cell r="A1437" t="str">
            <v>KAFQ441B60        </v>
          </cell>
          <cell r="B1437">
            <v>87</v>
          </cell>
          <cell r="C1437">
            <v>39825</v>
          </cell>
          <cell r="D1437">
            <v>87</v>
          </cell>
          <cell r="E1437">
            <v>1</v>
          </cell>
        </row>
        <row r="1438">
          <cell r="A1438" t="str">
            <v>KAFQ441BA60       </v>
          </cell>
          <cell r="B1438">
            <v>87</v>
          </cell>
          <cell r="C1438">
            <v>39825</v>
          </cell>
          <cell r="D1438">
            <v>87</v>
          </cell>
          <cell r="E1438">
            <v>1</v>
          </cell>
        </row>
        <row r="1439">
          <cell r="A1439" t="str">
            <v>KAFW25B32         </v>
          </cell>
          <cell r="B1439">
            <v>190</v>
          </cell>
          <cell r="C1439">
            <v>39825</v>
          </cell>
          <cell r="D1439">
            <v>190</v>
          </cell>
          <cell r="E1439">
            <v>1</v>
          </cell>
        </row>
        <row r="1440">
          <cell r="A1440" t="str">
            <v>KAFW25B45         </v>
          </cell>
          <cell r="B1440">
            <v>190</v>
          </cell>
          <cell r="C1440">
            <v>39825</v>
          </cell>
          <cell r="D1440">
            <v>190</v>
          </cell>
          <cell r="E1440">
            <v>1</v>
          </cell>
        </row>
        <row r="1441">
          <cell r="A1441" t="str">
            <v>KAJ25K160B        </v>
          </cell>
          <cell r="B1441">
            <v>722</v>
          </cell>
          <cell r="C1441">
            <v>39825</v>
          </cell>
          <cell r="D1441">
            <v>722</v>
          </cell>
          <cell r="E1441">
            <v>1</v>
          </cell>
        </row>
        <row r="1442">
          <cell r="A1442" t="str">
            <v>KAJ25K80B         </v>
          </cell>
          <cell r="B1442">
            <v>535</v>
          </cell>
          <cell r="C1442">
            <v>39825</v>
          </cell>
          <cell r="D1442">
            <v>535</v>
          </cell>
          <cell r="E1442">
            <v>1</v>
          </cell>
        </row>
        <row r="1443">
          <cell r="A1443" t="str">
            <v>KAJ25L160B        </v>
          </cell>
          <cell r="B1443">
            <v>792</v>
          </cell>
          <cell r="C1443">
            <v>39825</v>
          </cell>
          <cell r="D1443">
            <v>792</v>
          </cell>
          <cell r="E1443">
            <v>1</v>
          </cell>
        </row>
        <row r="1444">
          <cell r="A1444" t="str">
            <v>KAJ25L160D        </v>
          </cell>
          <cell r="B1444">
            <v>338</v>
          </cell>
          <cell r="C1444">
            <v>39825</v>
          </cell>
          <cell r="D1444">
            <v>338</v>
          </cell>
          <cell r="E1444">
            <v>1</v>
          </cell>
        </row>
        <row r="1445">
          <cell r="A1445" t="str">
            <v>KAJ25L36B         </v>
          </cell>
          <cell r="B1445">
            <v>554</v>
          </cell>
          <cell r="C1445">
            <v>39825</v>
          </cell>
          <cell r="D1445">
            <v>554</v>
          </cell>
          <cell r="E1445">
            <v>1</v>
          </cell>
        </row>
        <row r="1446">
          <cell r="A1446" t="str">
            <v>KAJ25L36D         </v>
          </cell>
          <cell r="B1446">
            <v>177</v>
          </cell>
          <cell r="C1446">
            <v>39825</v>
          </cell>
          <cell r="D1446">
            <v>177</v>
          </cell>
          <cell r="E1446">
            <v>1</v>
          </cell>
        </row>
        <row r="1447">
          <cell r="A1447" t="str">
            <v>KAJ25L56D         </v>
          </cell>
          <cell r="B1447">
            <v>165</v>
          </cell>
          <cell r="C1447">
            <v>39825</v>
          </cell>
          <cell r="D1447">
            <v>165</v>
          </cell>
          <cell r="E1447">
            <v>1</v>
          </cell>
        </row>
        <row r="1448">
          <cell r="A1448" t="str">
            <v>KAJ25L80B         </v>
          </cell>
          <cell r="B1448">
            <v>785</v>
          </cell>
          <cell r="C1448">
            <v>39825</v>
          </cell>
          <cell r="D1448">
            <v>785</v>
          </cell>
          <cell r="E1448">
            <v>1</v>
          </cell>
        </row>
        <row r="1449">
          <cell r="A1449" t="str">
            <v>KAJ25L80D         </v>
          </cell>
          <cell r="B1449">
            <v>190</v>
          </cell>
          <cell r="C1449">
            <v>39825</v>
          </cell>
          <cell r="D1449">
            <v>190</v>
          </cell>
          <cell r="E1449">
            <v>1</v>
          </cell>
        </row>
        <row r="1450">
          <cell r="A1450" t="str">
            <v>KAT7-001          </v>
          </cell>
          <cell r="B1450">
            <v>335</v>
          </cell>
          <cell r="C1450">
            <v>39825</v>
          </cell>
          <cell r="D1450">
            <v>335</v>
          </cell>
          <cell r="E1450">
            <v>1</v>
          </cell>
        </row>
        <row r="1451">
          <cell r="A1451" t="str">
            <v>KAZ917B41         </v>
          </cell>
          <cell r="B1451">
            <v>83</v>
          </cell>
          <cell r="C1451">
            <v>39825</v>
          </cell>
          <cell r="D1451">
            <v>83</v>
          </cell>
          <cell r="E1451">
            <v>1</v>
          </cell>
        </row>
        <row r="1452">
          <cell r="A1452" t="str">
            <v>KAZ917B42         </v>
          </cell>
          <cell r="B1452">
            <v>56</v>
          </cell>
          <cell r="C1452">
            <v>39825</v>
          </cell>
          <cell r="D1452">
            <v>56</v>
          </cell>
          <cell r="E1452">
            <v>1</v>
          </cell>
        </row>
        <row r="1453">
          <cell r="A1453" t="str">
            <v>KBBJ25K160        </v>
          </cell>
          <cell r="B1453">
            <v>153</v>
          </cell>
          <cell r="C1453">
            <v>39825</v>
          </cell>
          <cell r="D1453">
            <v>153</v>
          </cell>
          <cell r="E1453">
            <v>1</v>
          </cell>
        </row>
        <row r="1454">
          <cell r="A1454" t="str">
            <v>KBBJ25K36         </v>
          </cell>
          <cell r="B1454">
            <v>90</v>
          </cell>
          <cell r="C1454">
            <v>39825</v>
          </cell>
          <cell r="D1454">
            <v>90</v>
          </cell>
          <cell r="E1454">
            <v>1</v>
          </cell>
        </row>
        <row r="1455">
          <cell r="A1455" t="str">
            <v>KBBJ25K56         </v>
          </cell>
          <cell r="B1455">
            <v>107</v>
          </cell>
          <cell r="C1455">
            <v>39825</v>
          </cell>
          <cell r="D1455">
            <v>107</v>
          </cell>
          <cell r="E1455">
            <v>1</v>
          </cell>
        </row>
        <row r="1456">
          <cell r="A1456" t="str">
            <v>KBBJ25K80         </v>
          </cell>
          <cell r="B1456">
            <v>122</v>
          </cell>
          <cell r="C1456">
            <v>39825</v>
          </cell>
          <cell r="D1456">
            <v>122</v>
          </cell>
          <cell r="E1456">
            <v>1</v>
          </cell>
        </row>
        <row r="1457">
          <cell r="A1457" t="str">
            <v>KDAJ25K140        </v>
          </cell>
          <cell r="B1457">
            <v>445</v>
          </cell>
          <cell r="C1457">
            <v>39825</v>
          </cell>
          <cell r="D1457">
            <v>445</v>
          </cell>
          <cell r="E1457">
            <v>1</v>
          </cell>
        </row>
        <row r="1458">
          <cell r="A1458" t="str">
            <v>KDAJ25K36         </v>
          </cell>
          <cell r="B1458">
            <v>114</v>
          </cell>
          <cell r="C1458">
            <v>39825</v>
          </cell>
          <cell r="D1458">
            <v>114</v>
          </cell>
          <cell r="E1458">
            <v>1</v>
          </cell>
        </row>
        <row r="1459">
          <cell r="A1459" t="str">
            <v>KDAJ25K56         </v>
          </cell>
          <cell r="B1459">
            <v>139</v>
          </cell>
          <cell r="C1459">
            <v>39825</v>
          </cell>
          <cell r="D1459">
            <v>139</v>
          </cell>
          <cell r="E1459">
            <v>1</v>
          </cell>
        </row>
        <row r="1460">
          <cell r="A1460" t="str">
            <v>KDAJ25K71         </v>
          </cell>
          <cell r="B1460">
            <v>289</v>
          </cell>
          <cell r="C1460">
            <v>39825</v>
          </cell>
          <cell r="D1460">
            <v>289</v>
          </cell>
          <cell r="E1460">
            <v>1</v>
          </cell>
        </row>
        <row r="1461">
          <cell r="A1461" t="str">
            <v>KDBH44BA60        </v>
          </cell>
          <cell r="B1461">
            <v>129</v>
          </cell>
          <cell r="C1461">
            <v>39825</v>
          </cell>
          <cell r="D1461">
            <v>129</v>
          </cell>
          <cell r="E1461">
            <v>1</v>
          </cell>
        </row>
        <row r="1462">
          <cell r="A1462" t="str">
            <v>KDBH49FA80        </v>
          </cell>
          <cell r="B1462">
            <v>216</v>
          </cell>
          <cell r="C1462">
            <v>39825</v>
          </cell>
          <cell r="D1462">
            <v>216</v>
          </cell>
          <cell r="E1462">
            <v>1</v>
          </cell>
        </row>
        <row r="1463">
          <cell r="A1463" t="str">
            <v>KDBHJ49F140       </v>
          </cell>
          <cell r="B1463">
            <v>243</v>
          </cell>
          <cell r="C1463">
            <v>39825</v>
          </cell>
          <cell r="D1463">
            <v>243</v>
          </cell>
          <cell r="E1463">
            <v>1</v>
          </cell>
        </row>
        <row r="1464">
          <cell r="A1464" t="str">
            <v>KDBHJ49F80        </v>
          </cell>
          <cell r="B1464">
            <v>216</v>
          </cell>
          <cell r="C1464">
            <v>39825</v>
          </cell>
          <cell r="D1464">
            <v>216</v>
          </cell>
          <cell r="E1464">
            <v>1</v>
          </cell>
        </row>
        <row r="1465">
          <cell r="A1465" t="str">
            <v>KDBHJ55B160       </v>
          </cell>
          <cell r="B1465">
            <v>70</v>
          </cell>
          <cell r="C1465">
            <v>39825</v>
          </cell>
          <cell r="D1465">
            <v>70</v>
          </cell>
          <cell r="E1465">
            <v>1</v>
          </cell>
        </row>
        <row r="1466">
          <cell r="A1466" t="str">
            <v>KDBHJ55F160       </v>
          </cell>
          <cell r="B1466">
            <v>63</v>
          </cell>
          <cell r="C1466">
            <v>39825</v>
          </cell>
          <cell r="D1466">
            <v>63</v>
          </cell>
          <cell r="E1466">
            <v>1</v>
          </cell>
        </row>
        <row r="1467">
          <cell r="A1467" t="str">
            <v>KDBHJ55F80        </v>
          </cell>
          <cell r="B1467">
            <v>49</v>
          </cell>
          <cell r="C1467">
            <v>39825</v>
          </cell>
          <cell r="D1467">
            <v>49</v>
          </cell>
          <cell r="E1467">
            <v>1</v>
          </cell>
        </row>
        <row r="1468">
          <cell r="A1468" t="str">
            <v>KDBHJ55K160       </v>
          </cell>
          <cell r="B1468">
            <v>66</v>
          </cell>
          <cell r="C1468">
            <v>39825</v>
          </cell>
          <cell r="D1468">
            <v>66</v>
          </cell>
          <cell r="E1468">
            <v>1</v>
          </cell>
        </row>
        <row r="1469">
          <cell r="A1469" t="str">
            <v>KDBHQ44B60        </v>
          </cell>
          <cell r="B1469">
            <v>129</v>
          </cell>
          <cell r="C1469">
            <v>39825</v>
          </cell>
          <cell r="D1469">
            <v>129</v>
          </cell>
          <cell r="E1469">
            <v>1</v>
          </cell>
        </row>
        <row r="1470">
          <cell r="A1470" t="str">
            <v>KDBHQ55C140       </v>
          </cell>
          <cell r="B1470">
            <v>97</v>
          </cell>
          <cell r="C1470">
            <v>39825</v>
          </cell>
          <cell r="D1470">
            <v>97</v>
          </cell>
          <cell r="E1470">
            <v>1</v>
          </cell>
        </row>
        <row r="1471">
          <cell r="A1471" t="str">
            <v>KDBJ52F56W        </v>
          </cell>
          <cell r="B1471">
            <v>255</v>
          </cell>
          <cell r="C1471">
            <v>39825</v>
          </cell>
          <cell r="D1471">
            <v>255</v>
          </cell>
          <cell r="E1471">
            <v>1</v>
          </cell>
        </row>
        <row r="1472">
          <cell r="A1472" t="str">
            <v>KDBJ52F80W        </v>
          </cell>
          <cell r="B1472">
            <v>282</v>
          </cell>
          <cell r="C1472">
            <v>39825</v>
          </cell>
          <cell r="D1472">
            <v>282</v>
          </cell>
          <cell r="E1472">
            <v>1</v>
          </cell>
        </row>
        <row r="1473">
          <cell r="A1473" t="str">
            <v>KDBJ55F160W       </v>
          </cell>
          <cell r="B1473">
            <v>464</v>
          </cell>
          <cell r="C1473">
            <v>39825</v>
          </cell>
          <cell r="D1473">
            <v>464</v>
          </cell>
          <cell r="E1473">
            <v>1</v>
          </cell>
        </row>
        <row r="1474">
          <cell r="A1474" t="str">
            <v>KDBJ55K160W       </v>
          </cell>
          <cell r="B1474">
            <v>493</v>
          </cell>
          <cell r="C1474">
            <v>39825</v>
          </cell>
          <cell r="D1474">
            <v>493</v>
          </cell>
          <cell r="E1474">
            <v>1</v>
          </cell>
        </row>
        <row r="1475">
          <cell r="A1475" t="str">
            <v>KDBP55H160W       </v>
          </cell>
          <cell r="B1475">
            <v>493</v>
          </cell>
          <cell r="C1475">
            <v>39825</v>
          </cell>
          <cell r="D1475">
            <v>493</v>
          </cell>
          <cell r="E1475">
            <v>1</v>
          </cell>
        </row>
        <row r="1476">
          <cell r="A1476" t="str">
            <v>KDBQ44B60         </v>
          </cell>
          <cell r="B1476">
            <v>615</v>
          </cell>
          <cell r="C1476">
            <v>39825</v>
          </cell>
          <cell r="D1476">
            <v>615</v>
          </cell>
          <cell r="E1476">
            <v>1</v>
          </cell>
        </row>
        <row r="1477">
          <cell r="A1477" t="str">
            <v>KDBTJ49F140       </v>
          </cell>
          <cell r="B1477">
            <v>211</v>
          </cell>
          <cell r="C1477">
            <v>39825</v>
          </cell>
          <cell r="D1477">
            <v>211</v>
          </cell>
          <cell r="E1477">
            <v>1</v>
          </cell>
        </row>
        <row r="1478">
          <cell r="A1478" t="str">
            <v>KDC101B50         </v>
          </cell>
          <cell r="B1478">
            <v>909</v>
          </cell>
          <cell r="C1478">
            <v>39825</v>
          </cell>
          <cell r="D1478">
            <v>909</v>
          </cell>
          <cell r="E1478">
            <v>1</v>
          </cell>
        </row>
        <row r="1479">
          <cell r="A1479" t="str">
            <v>KDDFJ53G160       </v>
          </cell>
          <cell r="B1479">
            <v>333</v>
          </cell>
          <cell r="C1479">
            <v>39825</v>
          </cell>
          <cell r="D1479">
            <v>333</v>
          </cell>
          <cell r="E1479">
            <v>1</v>
          </cell>
        </row>
        <row r="1480">
          <cell r="A1480" t="str">
            <v>KDDFJ53G36        </v>
          </cell>
          <cell r="B1480">
            <v>248</v>
          </cell>
          <cell r="C1480">
            <v>39825</v>
          </cell>
          <cell r="D1480">
            <v>248</v>
          </cell>
          <cell r="E1480">
            <v>1</v>
          </cell>
        </row>
        <row r="1481">
          <cell r="A1481" t="str">
            <v>KDDFJ53G56        </v>
          </cell>
          <cell r="B1481">
            <v>270</v>
          </cell>
          <cell r="C1481">
            <v>39825</v>
          </cell>
          <cell r="D1481">
            <v>270</v>
          </cell>
          <cell r="E1481">
            <v>1</v>
          </cell>
        </row>
        <row r="1482">
          <cell r="A1482" t="str">
            <v>KDDFJ53G80        </v>
          </cell>
          <cell r="B1482">
            <v>289</v>
          </cell>
          <cell r="C1482">
            <v>39825</v>
          </cell>
          <cell r="D1482">
            <v>289</v>
          </cell>
          <cell r="E1482">
            <v>1</v>
          </cell>
        </row>
        <row r="1483">
          <cell r="A1483" t="str">
            <v>KDDFJ55F80        </v>
          </cell>
          <cell r="B1483">
            <v>804</v>
          </cell>
          <cell r="C1483">
            <v>39825</v>
          </cell>
          <cell r="D1483">
            <v>804</v>
          </cell>
          <cell r="E1483">
            <v>1</v>
          </cell>
        </row>
        <row r="1484">
          <cell r="A1484" t="str">
            <v>KDDFP37A160       </v>
          </cell>
          <cell r="B1484">
            <v>671</v>
          </cell>
          <cell r="C1484">
            <v>39825</v>
          </cell>
          <cell r="D1484">
            <v>671</v>
          </cell>
          <cell r="E1484">
            <v>1</v>
          </cell>
        </row>
        <row r="1485">
          <cell r="A1485" t="str">
            <v>KDDFP37A80        </v>
          </cell>
          <cell r="B1485">
            <v>501</v>
          </cell>
          <cell r="C1485">
            <v>39825</v>
          </cell>
          <cell r="D1485">
            <v>501</v>
          </cell>
          <cell r="E1485">
            <v>1</v>
          </cell>
        </row>
        <row r="1486">
          <cell r="A1486" t="str">
            <v>KDDJ30L140        </v>
          </cell>
          <cell r="B1486">
            <v>765</v>
          </cell>
          <cell r="C1486">
            <v>39825</v>
          </cell>
          <cell r="D1486">
            <v>765</v>
          </cell>
          <cell r="E1486">
            <v>1</v>
          </cell>
        </row>
        <row r="1487">
          <cell r="A1487" t="str">
            <v>KDDJ30L71         </v>
          </cell>
          <cell r="B1487">
            <v>554</v>
          </cell>
          <cell r="C1487">
            <v>39825</v>
          </cell>
          <cell r="D1487">
            <v>554</v>
          </cell>
          <cell r="E1487">
            <v>1</v>
          </cell>
        </row>
        <row r="1488">
          <cell r="A1488" t="str">
            <v>KDDJ55B160-2      </v>
          </cell>
          <cell r="B1488">
            <v>304</v>
          </cell>
          <cell r="C1488">
            <v>39825</v>
          </cell>
          <cell r="D1488">
            <v>304</v>
          </cell>
          <cell r="E1488">
            <v>1</v>
          </cell>
        </row>
        <row r="1489">
          <cell r="A1489" t="str">
            <v>KDDJ55B160K2      </v>
          </cell>
          <cell r="B1489">
            <v>785</v>
          </cell>
          <cell r="C1489">
            <v>39825</v>
          </cell>
          <cell r="D1489">
            <v>785</v>
          </cell>
          <cell r="E1489">
            <v>1</v>
          </cell>
        </row>
        <row r="1490">
          <cell r="A1490" t="str">
            <v>KDDJ55G160-1      </v>
          </cell>
          <cell r="B1490">
            <v>858</v>
          </cell>
          <cell r="C1490">
            <v>39825</v>
          </cell>
          <cell r="D1490">
            <v>858</v>
          </cell>
          <cell r="E1490">
            <v>1</v>
          </cell>
        </row>
        <row r="1491">
          <cell r="A1491" t="str">
            <v>KDDJ55G160-2      </v>
          </cell>
          <cell r="B1491">
            <v>275</v>
          </cell>
          <cell r="C1491">
            <v>39825</v>
          </cell>
          <cell r="D1491">
            <v>275</v>
          </cell>
          <cell r="E1491">
            <v>1</v>
          </cell>
        </row>
        <row r="1492">
          <cell r="A1492" t="str">
            <v>KDDJ55G80-1       </v>
          </cell>
          <cell r="B1492">
            <v>705</v>
          </cell>
          <cell r="C1492">
            <v>39825</v>
          </cell>
          <cell r="D1492">
            <v>705</v>
          </cell>
          <cell r="E1492">
            <v>1</v>
          </cell>
        </row>
        <row r="1493">
          <cell r="A1493" t="str">
            <v>KDDJ55G80-2       </v>
          </cell>
          <cell r="B1493">
            <v>275</v>
          </cell>
          <cell r="C1493">
            <v>39825</v>
          </cell>
          <cell r="D1493">
            <v>275</v>
          </cell>
          <cell r="E1493">
            <v>1</v>
          </cell>
        </row>
        <row r="1494">
          <cell r="A1494" t="str">
            <v>KDDJ55K160-1      </v>
          </cell>
          <cell r="B1494">
            <v>617</v>
          </cell>
          <cell r="C1494">
            <v>39825</v>
          </cell>
          <cell r="D1494">
            <v>617</v>
          </cell>
          <cell r="E1494">
            <v>1</v>
          </cell>
        </row>
        <row r="1495">
          <cell r="A1495" t="str">
            <v>KDDJ55XA160       </v>
          </cell>
          <cell r="B1495">
            <v>192</v>
          </cell>
          <cell r="C1495">
            <v>39825</v>
          </cell>
          <cell r="D1495">
            <v>192</v>
          </cell>
          <cell r="E1495">
            <v>1</v>
          </cell>
        </row>
        <row r="1496">
          <cell r="A1496" t="str">
            <v>KDDM24A100        </v>
          </cell>
          <cell r="B1496">
            <v>656</v>
          </cell>
          <cell r="C1496">
            <v>39825</v>
          </cell>
          <cell r="D1496">
            <v>656</v>
          </cell>
          <cell r="E1496">
            <v>1</v>
          </cell>
        </row>
        <row r="1497">
          <cell r="A1497" t="str">
            <v>KDDM24A50         </v>
          </cell>
          <cell r="B1497">
            <v>513</v>
          </cell>
          <cell r="C1497">
            <v>39825</v>
          </cell>
          <cell r="D1497">
            <v>513</v>
          </cell>
          <cell r="E1497">
            <v>1</v>
          </cell>
        </row>
        <row r="1498">
          <cell r="A1498" t="str">
            <v>KDDNJ55F80        </v>
          </cell>
          <cell r="B1498">
            <v>617</v>
          </cell>
          <cell r="C1498">
            <v>39825</v>
          </cell>
          <cell r="D1498">
            <v>617</v>
          </cell>
          <cell r="E1498">
            <v>1</v>
          </cell>
        </row>
        <row r="1499">
          <cell r="A1499" t="str">
            <v>KDDP55D160-1      </v>
          </cell>
          <cell r="B1499">
            <v>420</v>
          </cell>
          <cell r="C1499">
            <v>39825</v>
          </cell>
          <cell r="D1499">
            <v>420</v>
          </cell>
          <cell r="E1499">
            <v>1</v>
          </cell>
        </row>
        <row r="1500">
          <cell r="A1500" t="str">
            <v>KDDQ44X60         </v>
          </cell>
          <cell r="B1500">
            <v>148</v>
          </cell>
          <cell r="C1500">
            <v>39825</v>
          </cell>
          <cell r="D1500">
            <v>148</v>
          </cell>
          <cell r="E1500">
            <v>1</v>
          </cell>
        </row>
        <row r="1501">
          <cell r="A1501" t="str">
            <v>KDDQ44XA60        </v>
          </cell>
          <cell r="B1501">
            <v>148</v>
          </cell>
          <cell r="C1501">
            <v>39825</v>
          </cell>
          <cell r="D1501">
            <v>148</v>
          </cell>
          <cell r="E1501">
            <v>1</v>
          </cell>
        </row>
        <row r="1502">
          <cell r="A1502" t="str">
            <v>KDDQ55C140-1      </v>
          </cell>
          <cell r="B1502">
            <v>304</v>
          </cell>
          <cell r="C1502">
            <v>39825</v>
          </cell>
          <cell r="D1502">
            <v>304</v>
          </cell>
          <cell r="E1502">
            <v>1</v>
          </cell>
        </row>
        <row r="1503">
          <cell r="A1503" t="str">
            <v>KDDQ55C140-2      </v>
          </cell>
          <cell r="B1503">
            <v>197</v>
          </cell>
          <cell r="C1503">
            <v>39825</v>
          </cell>
          <cell r="D1503">
            <v>197</v>
          </cell>
          <cell r="E1503">
            <v>1</v>
          </cell>
        </row>
        <row r="1504">
          <cell r="A1504" t="str">
            <v>KDG59B71-2        </v>
          </cell>
          <cell r="B1504">
            <v>627</v>
          </cell>
          <cell r="C1504">
            <v>39825</v>
          </cell>
          <cell r="D1504">
            <v>627</v>
          </cell>
          <cell r="E1504">
            <v>1</v>
          </cell>
        </row>
        <row r="1505">
          <cell r="A1505" t="str">
            <v>KDG59D45-1W       </v>
          </cell>
          <cell r="B1505">
            <v>194</v>
          </cell>
          <cell r="C1505">
            <v>39825</v>
          </cell>
          <cell r="D1505">
            <v>194</v>
          </cell>
          <cell r="E1505">
            <v>1</v>
          </cell>
        </row>
        <row r="1506">
          <cell r="A1506" t="str">
            <v>KDG59D71-1W       </v>
          </cell>
          <cell r="B1506">
            <v>231</v>
          </cell>
          <cell r="C1506">
            <v>39825</v>
          </cell>
          <cell r="D1506">
            <v>231</v>
          </cell>
          <cell r="E1506">
            <v>1</v>
          </cell>
        </row>
        <row r="1507">
          <cell r="A1507" t="str">
            <v>KDG90B5-1         </v>
          </cell>
          <cell r="B1507">
            <v>248</v>
          </cell>
          <cell r="C1507">
            <v>39825</v>
          </cell>
          <cell r="D1507">
            <v>248</v>
          </cell>
          <cell r="E1507">
            <v>1</v>
          </cell>
        </row>
        <row r="1508">
          <cell r="A1508" t="str">
            <v>KDG90B9-1         </v>
          </cell>
          <cell r="B1508">
            <v>292</v>
          </cell>
          <cell r="C1508">
            <v>39825</v>
          </cell>
          <cell r="D1508">
            <v>292</v>
          </cell>
          <cell r="E1508">
            <v>1</v>
          </cell>
        </row>
        <row r="1509">
          <cell r="A1509" t="str">
            <v>KDG90C5-1L        </v>
          </cell>
          <cell r="B1509">
            <v>114</v>
          </cell>
          <cell r="C1509">
            <v>39825</v>
          </cell>
          <cell r="D1509">
            <v>114</v>
          </cell>
          <cell r="E1509">
            <v>1</v>
          </cell>
        </row>
        <row r="1510">
          <cell r="A1510" t="str">
            <v>KDGF19A45         </v>
          </cell>
          <cell r="B1510">
            <v>362</v>
          </cell>
          <cell r="C1510">
            <v>39825</v>
          </cell>
          <cell r="D1510">
            <v>362</v>
          </cell>
          <cell r="E1510">
            <v>1</v>
          </cell>
        </row>
        <row r="1511">
          <cell r="A1511" t="str">
            <v>KDJ2507K56        </v>
          </cell>
          <cell r="B1511">
            <v>66</v>
          </cell>
          <cell r="C1511">
            <v>39825</v>
          </cell>
          <cell r="D1511">
            <v>66</v>
          </cell>
          <cell r="E1511">
            <v>1</v>
          </cell>
        </row>
        <row r="1512">
          <cell r="A1512" t="str">
            <v>KDJ2507K80        </v>
          </cell>
          <cell r="B1512">
            <v>165</v>
          </cell>
          <cell r="C1512">
            <v>39825</v>
          </cell>
          <cell r="D1512">
            <v>165</v>
          </cell>
          <cell r="E1512">
            <v>1</v>
          </cell>
        </row>
        <row r="1513">
          <cell r="A1513" t="str">
            <v>KDJ3705K280       </v>
          </cell>
          <cell r="B1513">
            <v>666</v>
          </cell>
          <cell r="C1513">
            <v>39825</v>
          </cell>
          <cell r="D1513">
            <v>666</v>
          </cell>
          <cell r="E1513">
            <v>1</v>
          </cell>
        </row>
        <row r="1514">
          <cell r="A1514" t="str">
            <v>KDJ3705L280       </v>
          </cell>
          <cell r="B1514">
            <v>1118</v>
          </cell>
          <cell r="C1514">
            <v>39825</v>
          </cell>
          <cell r="D1514">
            <v>1118</v>
          </cell>
          <cell r="E1514">
            <v>1</v>
          </cell>
        </row>
        <row r="1515">
          <cell r="A1515" t="str">
            <v>KDJ55B160         </v>
          </cell>
          <cell r="B1515">
            <v>476</v>
          </cell>
          <cell r="C1515">
            <v>39825</v>
          </cell>
          <cell r="D1515">
            <v>476</v>
          </cell>
          <cell r="E1515">
            <v>1</v>
          </cell>
        </row>
        <row r="1516">
          <cell r="A1516" t="str">
            <v>KDJ55B80          </v>
          </cell>
          <cell r="B1516">
            <v>255</v>
          </cell>
          <cell r="C1516">
            <v>39825</v>
          </cell>
          <cell r="D1516">
            <v>255</v>
          </cell>
          <cell r="E1516">
            <v>1</v>
          </cell>
        </row>
        <row r="1517">
          <cell r="A1517" t="str">
            <v>KDJ55BA160        </v>
          </cell>
          <cell r="B1517">
            <v>476</v>
          </cell>
          <cell r="C1517">
            <v>39825</v>
          </cell>
          <cell r="D1517">
            <v>476</v>
          </cell>
          <cell r="E1517">
            <v>1</v>
          </cell>
        </row>
        <row r="1518">
          <cell r="A1518" t="str">
            <v>KDJ55BA80         </v>
          </cell>
          <cell r="B1518">
            <v>255</v>
          </cell>
          <cell r="C1518">
            <v>39825</v>
          </cell>
          <cell r="D1518">
            <v>255</v>
          </cell>
          <cell r="E1518">
            <v>1</v>
          </cell>
        </row>
        <row r="1519">
          <cell r="A1519" t="str">
            <v>KDU-30L125        </v>
          </cell>
          <cell r="B1519">
            <v>1256</v>
          </cell>
          <cell r="C1519">
            <v>39825</v>
          </cell>
          <cell r="D1519">
            <v>1256</v>
          </cell>
          <cell r="E1519">
            <v>1</v>
          </cell>
        </row>
        <row r="1520">
          <cell r="A1520" t="str">
            <v>KDU30K125         </v>
          </cell>
          <cell r="B1520">
            <v>1337</v>
          </cell>
          <cell r="C1520">
            <v>39825</v>
          </cell>
          <cell r="D1520">
            <v>1337</v>
          </cell>
          <cell r="E1520">
            <v>1</v>
          </cell>
        </row>
        <row r="1521">
          <cell r="A1521" t="str">
            <v>KDU30K250         </v>
          </cell>
          <cell r="B1521">
            <v>1166</v>
          </cell>
          <cell r="C1521">
            <v>39825</v>
          </cell>
          <cell r="D1521">
            <v>1166</v>
          </cell>
          <cell r="E1521">
            <v>1</v>
          </cell>
        </row>
        <row r="1522">
          <cell r="A1522" t="str">
            <v>KDU30L125</v>
          </cell>
          <cell r="B1522">
            <v>1176</v>
          </cell>
          <cell r="C1522">
            <v>39825</v>
          </cell>
          <cell r="D1522">
            <v>1176</v>
          </cell>
          <cell r="E1522">
            <v>1</v>
          </cell>
        </row>
        <row r="1523">
          <cell r="A1523" t="str">
            <v>KDU30L250</v>
          </cell>
          <cell r="B1523">
            <v>1429</v>
          </cell>
          <cell r="C1523">
            <v>39825</v>
          </cell>
          <cell r="D1523">
            <v>1429</v>
          </cell>
          <cell r="E1523">
            <v>1</v>
          </cell>
        </row>
        <row r="1524">
          <cell r="A1524" t="str">
            <v>KDU50B125         </v>
          </cell>
          <cell r="B1524">
            <v>885</v>
          </cell>
          <cell r="C1524">
            <v>39825</v>
          </cell>
          <cell r="D1524">
            <v>885</v>
          </cell>
          <cell r="E1524">
            <v>1</v>
          </cell>
        </row>
        <row r="1525">
          <cell r="A1525" t="str">
            <v>KDU50B71          </v>
          </cell>
          <cell r="B1525">
            <v>729</v>
          </cell>
          <cell r="C1525">
            <v>39825</v>
          </cell>
          <cell r="D1525">
            <v>729</v>
          </cell>
          <cell r="E1525">
            <v>1</v>
          </cell>
        </row>
        <row r="1526">
          <cell r="A1526" t="str">
            <v>KDU50M125</v>
          </cell>
          <cell r="B1526">
            <v>906</v>
          </cell>
          <cell r="C1526">
            <v>39825</v>
          </cell>
          <cell r="D1526">
            <v>906</v>
          </cell>
          <cell r="E1526">
            <v>1</v>
          </cell>
        </row>
        <row r="1527">
          <cell r="A1527" t="str">
            <v>KDU50M60</v>
          </cell>
          <cell r="B1527">
            <v>875</v>
          </cell>
          <cell r="C1527">
            <v>39825</v>
          </cell>
          <cell r="D1527">
            <v>875</v>
          </cell>
          <cell r="E1527">
            <v>1</v>
          </cell>
        </row>
        <row r="1528">
          <cell r="A1528" t="str">
            <v>KDU57A63          </v>
          </cell>
          <cell r="B1528">
            <v>447</v>
          </cell>
          <cell r="C1528">
            <v>39825</v>
          </cell>
          <cell r="D1528">
            <v>447</v>
          </cell>
          <cell r="E1528">
            <v>1</v>
          </cell>
        </row>
        <row r="1529">
          <cell r="A1529" t="str">
            <v>KDU5F100          </v>
          </cell>
          <cell r="B1529">
            <v>948</v>
          </cell>
          <cell r="C1529">
            <v>39825</v>
          </cell>
          <cell r="D1529">
            <v>948</v>
          </cell>
          <cell r="E1529">
            <v>1</v>
          </cell>
        </row>
        <row r="1530">
          <cell r="A1530" t="str">
            <v>KDU5F32           </v>
          </cell>
          <cell r="B1530">
            <v>833</v>
          </cell>
          <cell r="C1530">
            <v>39825</v>
          </cell>
          <cell r="D1530">
            <v>833</v>
          </cell>
          <cell r="E1530">
            <v>1</v>
          </cell>
        </row>
        <row r="1531">
          <cell r="A1531" t="str">
            <v>KDUJ5F160         </v>
          </cell>
          <cell r="B1531">
            <v>1251</v>
          </cell>
          <cell r="C1531">
            <v>39825</v>
          </cell>
          <cell r="D1531">
            <v>1251</v>
          </cell>
          <cell r="E1531">
            <v>1</v>
          </cell>
        </row>
        <row r="1532">
          <cell r="A1532" t="str">
            <v>KDUJ5F50          </v>
          </cell>
          <cell r="B1532">
            <v>1111</v>
          </cell>
          <cell r="C1532">
            <v>39825</v>
          </cell>
          <cell r="D1532">
            <v>1111</v>
          </cell>
          <cell r="E1532">
            <v>1</v>
          </cell>
        </row>
        <row r="1533">
          <cell r="A1533" t="str">
            <v>KDUJ5F80          </v>
          </cell>
          <cell r="B1533">
            <v>1111</v>
          </cell>
          <cell r="C1533">
            <v>39825</v>
          </cell>
          <cell r="D1533">
            <v>1111</v>
          </cell>
          <cell r="E1533">
            <v>1</v>
          </cell>
        </row>
        <row r="1534">
          <cell r="A1534" t="str">
            <v>KDVJ55F80A        </v>
          </cell>
          <cell r="B1534">
            <v>1356</v>
          </cell>
          <cell r="C1534">
            <v>39825</v>
          </cell>
          <cell r="D1534">
            <v>1356</v>
          </cell>
          <cell r="E1534">
            <v>1</v>
          </cell>
        </row>
        <row r="1535">
          <cell r="A1535" t="str">
            <v>KDVJ55F80Z        </v>
          </cell>
          <cell r="B1535">
            <v>39</v>
          </cell>
          <cell r="C1535">
            <v>39825</v>
          </cell>
          <cell r="D1535">
            <v>39</v>
          </cell>
          <cell r="E1535">
            <v>1</v>
          </cell>
        </row>
        <row r="1536">
          <cell r="A1536" t="str">
            <v>KEA25K100         </v>
          </cell>
          <cell r="B1536">
            <v>734</v>
          </cell>
          <cell r="C1536">
            <v>39825</v>
          </cell>
          <cell r="D1536">
            <v>734</v>
          </cell>
          <cell r="E1536">
            <v>1</v>
          </cell>
        </row>
        <row r="1537">
          <cell r="A1537" t="str">
            <v>KEA25K125         </v>
          </cell>
          <cell r="B1537">
            <v>826</v>
          </cell>
          <cell r="C1537">
            <v>39825</v>
          </cell>
          <cell r="D1537">
            <v>826</v>
          </cell>
          <cell r="E1537">
            <v>1</v>
          </cell>
        </row>
        <row r="1538">
          <cell r="A1538" t="str">
            <v>KEA25K32          </v>
          </cell>
          <cell r="B1538">
            <v>416</v>
          </cell>
          <cell r="C1538">
            <v>39825</v>
          </cell>
          <cell r="D1538">
            <v>416</v>
          </cell>
          <cell r="E1538">
            <v>1</v>
          </cell>
        </row>
        <row r="1539">
          <cell r="A1539" t="str">
            <v>KEA25K50          </v>
          </cell>
          <cell r="B1539">
            <v>447</v>
          </cell>
          <cell r="C1539">
            <v>39825</v>
          </cell>
          <cell r="D1539">
            <v>447</v>
          </cell>
          <cell r="E1539">
            <v>1</v>
          </cell>
        </row>
        <row r="1540">
          <cell r="A1540" t="str">
            <v>KEA25K63          </v>
          </cell>
          <cell r="B1540">
            <v>654</v>
          </cell>
          <cell r="C1540">
            <v>39825</v>
          </cell>
          <cell r="D1540">
            <v>654</v>
          </cell>
          <cell r="E1540">
            <v>1</v>
          </cell>
        </row>
        <row r="1541">
          <cell r="A1541" t="str">
            <v>KEA55D125         </v>
          </cell>
          <cell r="B1541">
            <v>556</v>
          </cell>
          <cell r="C1541">
            <v>39825</v>
          </cell>
          <cell r="D1541">
            <v>556</v>
          </cell>
          <cell r="E1541">
            <v>1</v>
          </cell>
        </row>
        <row r="1542">
          <cell r="A1542" t="str">
            <v>KEA55D35          </v>
          </cell>
          <cell r="B1542">
            <v>479</v>
          </cell>
          <cell r="C1542">
            <v>39825</v>
          </cell>
          <cell r="D1542">
            <v>479</v>
          </cell>
          <cell r="E1542">
            <v>1</v>
          </cell>
        </row>
        <row r="1543">
          <cell r="A1543" t="str">
            <v>KEA5C100          </v>
          </cell>
          <cell r="B1543">
            <v>452</v>
          </cell>
          <cell r="C1543">
            <v>39825</v>
          </cell>
          <cell r="D1543">
            <v>452</v>
          </cell>
          <cell r="E1543">
            <v>1</v>
          </cell>
        </row>
        <row r="1544">
          <cell r="A1544" t="str">
            <v>KEA5C35           </v>
          </cell>
          <cell r="B1544">
            <v>403</v>
          </cell>
          <cell r="C1544">
            <v>39825</v>
          </cell>
          <cell r="D1544">
            <v>403</v>
          </cell>
          <cell r="E1544">
            <v>1</v>
          </cell>
        </row>
        <row r="1545">
          <cell r="A1545" t="str">
            <v>KEA5C45           </v>
          </cell>
          <cell r="B1545">
            <v>403</v>
          </cell>
          <cell r="C1545">
            <v>39825</v>
          </cell>
          <cell r="D1545">
            <v>403</v>
          </cell>
          <cell r="E1545">
            <v>1</v>
          </cell>
        </row>
        <row r="1546">
          <cell r="A1546" t="str">
            <v>KEK26-1           </v>
          </cell>
          <cell r="B1546">
            <v>177</v>
          </cell>
          <cell r="C1546">
            <v>39825</v>
          </cell>
          <cell r="D1546">
            <v>177</v>
          </cell>
          <cell r="E1546">
            <v>1</v>
          </cell>
        </row>
        <row r="1547">
          <cell r="A1547" t="str">
            <v>KEK26-1A          </v>
          </cell>
          <cell r="B1547">
            <v>182</v>
          </cell>
          <cell r="C1547">
            <v>39825</v>
          </cell>
          <cell r="D1547">
            <v>182</v>
          </cell>
          <cell r="E1547">
            <v>1</v>
          </cell>
        </row>
        <row r="1548">
          <cell r="A1548" t="str">
            <v>KEK31-4           </v>
          </cell>
          <cell r="B1548">
            <v>117</v>
          </cell>
          <cell r="C1548">
            <v>39825</v>
          </cell>
          <cell r="D1548">
            <v>117</v>
          </cell>
          <cell r="E1548">
            <v>1</v>
          </cell>
        </row>
        <row r="1549">
          <cell r="A1549" t="str">
            <v>KFD90A151         </v>
          </cell>
          <cell r="B1549">
            <v>216</v>
          </cell>
          <cell r="C1549">
            <v>39825</v>
          </cell>
          <cell r="D1549">
            <v>216</v>
          </cell>
          <cell r="E1549">
            <v>1</v>
          </cell>
        </row>
        <row r="1550">
          <cell r="A1550" t="str">
            <v>KFD90A151H        </v>
          </cell>
          <cell r="B1550">
            <v>139</v>
          </cell>
          <cell r="C1550">
            <v>39825</v>
          </cell>
          <cell r="D1550">
            <v>139</v>
          </cell>
          <cell r="E1550">
            <v>1</v>
          </cell>
        </row>
        <row r="1551">
          <cell r="A1551" t="str">
            <v>KFD90A152         </v>
          </cell>
          <cell r="B1551">
            <v>323</v>
          </cell>
          <cell r="C1551">
            <v>39825</v>
          </cell>
          <cell r="D1551">
            <v>323</v>
          </cell>
          <cell r="E1551">
            <v>1</v>
          </cell>
        </row>
        <row r="1552">
          <cell r="A1552" t="str">
            <v>KFD90A251H        </v>
          </cell>
          <cell r="B1552">
            <v>289</v>
          </cell>
          <cell r="C1552">
            <v>39825</v>
          </cell>
          <cell r="D1552">
            <v>289</v>
          </cell>
          <cell r="E1552">
            <v>1</v>
          </cell>
        </row>
        <row r="1553">
          <cell r="A1553" t="str">
            <v>KFDJ52F56         </v>
          </cell>
          <cell r="B1553">
            <v>705</v>
          </cell>
          <cell r="C1553">
            <v>39825</v>
          </cell>
          <cell r="D1553">
            <v>705</v>
          </cell>
          <cell r="E1553">
            <v>1</v>
          </cell>
        </row>
        <row r="1554">
          <cell r="A1554" t="str">
            <v>KHA90A-1          </v>
          </cell>
          <cell r="B1554">
            <v>241</v>
          </cell>
          <cell r="C1554">
            <v>39825</v>
          </cell>
          <cell r="D1554">
            <v>241</v>
          </cell>
          <cell r="E1554">
            <v>1</v>
          </cell>
        </row>
        <row r="1555">
          <cell r="A1555" t="str">
            <v>KHFJ5F180F        </v>
          </cell>
          <cell r="B1555">
            <v>163</v>
          </cell>
          <cell r="C1555">
            <v>39825</v>
          </cell>
          <cell r="D1555">
            <v>163</v>
          </cell>
          <cell r="E1555">
            <v>1</v>
          </cell>
        </row>
        <row r="1556">
          <cell r="A1556" t="str">
            <v>KHFP5M35          </v>
          </cell>
          <cell r="B1556">
            <v>104</v>
          </cell>
          <cell r="C1556">
            <v>39825</v>
          </cell>
          <cell r="D1556">
            <v>104</v>
          </cell>
          <cell r="E1556">
            <v>1</v>
          </cell>
        </row>
        <row r="1557">
          <cell r="A1557" t="str">
            <v>KHFP5M63          </v>
          </cell>
          <cell r="B1557">
            <v>104</v>
          </cell>
          <cell r="C1557">
            <v>39825</v>
          </cell>
          <cell r="D1557">
            <v>104</v>
          </cell>
          <cell r="E1557">
            <v>1</v>
          </cell>
        </row>
        <row r="1558">
          <cell r="A1558" t="str">
            <v>KHR102BA          </v>
          </cell>
          <cell r="B1558">
            <v>100</v>
          </cell>
          <cell r="C1558">
            <v>39825</v>
          </cell>
          <cell r="D1558">
            <v>100</v>
          </cell>
          <cell r="E1558">
            <v>1</v>
          </cell>
        </row>
        <row r="1559">
          <cell r="A1559" t="str">
            <v>KHR127HA          </v>
          </cell>
          <cell r="B1559">
            <v>122</v>
          </cell>
          <cell r="C1559">
            <v>39825</v>
          </cell>
          <cell r="D1559">
            <v>122</v>
          </cell>
          <cell r="E1559">
            <v>1</v>
          </cell>
        </row>
        <row r="1560">
          <cell r="A1560" t="str">
            <v>KHR22A10H         </v>
          </cell>
          <cell r="B1560">
            <v>114</v>
          </cell>
          <cell r="C1560">
            <v>39825</v>
          </cell>
          <cell r="D1560">
            <v>114</v>
          </cell>
          <cell r="E1560">
            <v>1</v>
          </cell>
        </row>
        <row r="1561">
          <cell r="A1561" t="str">
            <v>KHR22A10T         </v>
          </cell>
          <cell r="B1561">
            <v>63</v>
          </cell>
          <cell r="C1561">
            <v>39825</v>
          </cell>
          <cell r="D1561">
            <v>63</v>
          </cell>
          <cell r="E1561">
            <v>1</v>
          </cell>
        </row>
        <row r="1562">
          <cell r="A1562" t="str">
            <v>KHR22A15H         </v>
          </cell>
          <cell r="B1562">
            <v>160</v>
          </cell>
          <cell r="C1562">
            <v>39825</v>
          </cell>
          <cell r="D1562">
            <v>160</v>
          </cell>
          <cell r="E1562">
            <v>1</v>
          </cell>
        </row>
        <row r="1563">
          <cell r="A1563" t="str">
            <v>KHR22A15T         </v>
          </cell>
          <cell r="B1563">
            <v>61</v>
          </cell>
          <cell r="C1563">
            <v>39825</v>
          </cell>
          <cell r="D1563">
            <v>61</v>
          </cell>
          <cell r="E1563">
            <v>1</v>
          </cell>
        </row>
        <row r="1564">
          <cell r="A1564" t="str">
            <v>KHR22A16H         </v>
          </cell>
          <cell r="B1564">
            <v>158</v>
          </cell>
          <cell r="C1564">
            <v>39825</v>
          </cell>
          <cell r="D1564">
            <v>158</v>
          </cell>
          <cell r="E1564">
            <v>1</v>
          </cell>
        </row>
        <row r="1565">
          <cell r="A1565" t="str">
            <v>KHR22A16T         </v>
          </cell>
          <cell r="B1565">
            <v>63</v>
          </cell>
          <cell r="C1565">
            <v>39825</v>
          </cell>
          <cell r="D1565">
            <v>63</v>
          </cell>
          <cell r="E1565">
            <v>1</v>
          </cell>
        </row>
        <row r="1566">
          <cell r="A1566" t="str">
            <v>KHR22A30T         </v>
          </cell>
          <cell r="B1566">
            <v>80</v>
          </cell>
          <cell r="C1566">
            <v>39825</v>
          </cell>
          <cell r="D1566">
            <v>80</v>
          </cell>
          <cell r="E1566">
            <v>1</v>
          </cell>
        </row>
        <row r="1567">
          <cell r="A1567" t="str">
            <v>KHR22A64H         </v>
          </cell>
          <cell r="B1567">
            <v>243</v>
          </cell>
          <cell r="C1567">
            <v>39825</v>
          </cell>
          <cell r="D1567">
            <v>243</v>
          </cell>
          <cell r="E1567">
            <v>1</v>
          </cell>
        </row>
        <row r="1568">
          <cell r="A1568" t="str">
            <v>KHR22A64T         </v>
          </cell>
          <cell r="B1568">
            <v>112</v>
          </cell>
          <cell r="C1568">
            <v>39825</v>
          </cell>
          <cell r="D1568">
            <v>112</v>
          </cell>
          <cell r="E1568">
            <v>1</v>
          </cell>
        </row>
        <row r="1569">
          <cell r="A1569" t="str">
            <v>KHR22A75T         </v>
          </cell>
          <cell r="B1569">
            <v>163</v>
          </cell>
          <cell r="C1569">
            <v>39825</v>
          </cell>
          <cell r="D1569">
            <v>163</v>
          </cell>
          <cell r="E1569">
            <v>1</v>
          </cell>
        </row>
        <row r="1570">
          <cell r="A1570" t="str">
            <v>KHR25A16H         </v>
          </cell>
          <cell r="B1570">
            <v>209</v>
          </cell>
          <cell r="C1570">
            <v>39825</v>
          </cell>
          <cell r="D1570">
            <v>209</v>
          </cell>
          <cell r="E1570">
            <v>1</v>
          </cell>
        </row>
        <row r="1571">
          <cell r="A1571" t="str">
            <v>KHR25A16T         </v>
          </cell>
          <cell r="B1571">
            <v>102</v>
          </cell>
          <cell r="C1571">
            <v>39825</v>
          </cell>
          <cell r="D1571">
            <v>102</v>
          </cell>
          <cell r="E1571">
            <v>1</v>
          </cell>
        </row>
        <row r="1572">
          <cell r="A1572" t="str">
            <v>KHR25A30T         </v>
          </cell>
          <cell r="B1572">
            <v>114</v>
          </cell>
          <cell r="C1572">
            <v>39825</v>
          </cell>
          <cell r="D1572">
            <v>114</v>
          </cell>
          <cell r="E1572">
            <v>1</v>
          </cell>
        </row>
        <row r="1573">
          <cell r="A1573" t="str">
            <v>KHR25A64H         </v>
          </cell>
          <cell r="B1573">
            <v>350</v>
          </cell>
          <cell r="C1573">
            <v>39825</v>
          </cell>
          <cell r="D1573">
            <v>350</v>
          </cell>
          <cell r="E1573">
            <v>1</v>
          </cell>
        </row>
        <row r="1574">
          <cell r="A1574" t="str">
            <v>KHR25A64T         </v>
          </cell>
          <cell r="B1574">
            <v>190</v>
          </cell>
          <cell r="C1574">
            <v>39825</v>
          </cell>
          <cell r="D1574">
            <v>190</v>
          </cell>
          <cell r="E1574">
            <v>1</v>
          </cell>
        </row>
        <row r="1575">
          <cell r="A1575" t="str">
            <v>KHR25A75T         </v>
          </cell>
          <cell r="B1575">
            <v>262</v>
          </cell>
          <cell r="C1575">
            <v>39825</v>
          </cell>
          <cell r="D1575">
            <v>262</v>
          </cell>
          <cell r="E1575">
            <v>1</v>
          </cell>
        </row>
        <row r="1576">
          <cell r="A1576" t="str">
            <v>KHR79BA           </v>
          </cell>
          <cell r="B1576">
            <v>90</v>
          </cell>
          <cell r="C1576">
            <v>39825</v>
          </cell>
          <cell r="D1576">
            <v>90</v>
          </cell>
          <cell r="E1576">
            <v>1</v>
          </cell>
        </row>
        <row r="1577">
          <cell r="A1577" t="str">
            <v>KHR86H            </v>
          </cell>
          <cell r="B1577">
            <v>70</v>
          </cell>
          <cell r="C1577">
            <v>39825</v>
          </cell>
          <cell r="D1577">
            <v>70</v>
          </cell>
          <cell r="E1577">
            <v>1</v>
          </cell>
        </row>
        <row r="1578">
          <cell r="A1578" t="str">
            <v>KHR928A4T         </v>
          </cell>
          <cell r="B1578">
            <v>70</v>
          </cell>
          <cell r="C1578">
            <v>39825</v>
          </cell>
          <cell r="D1578">
            <v>70</v>
          </cell>
          <cell r="E1578">
            <v>1</v>
          </cell>
        </row>
        <row r="1579">
          <cell r="A1579" t="str">
            <v>KHRJ25K10T        </v>
          </cell>
          <cell r="B1579">
            <v>141</v>
          </cell>
          <cell r="C1579">
            <v>39825</v>
          </cell>
          <cell r="D1579">
            <v>141</v>
          </cell>
          <cell r="E1579">
            <v>1</v>
          </cell>
        </row>
        <row r="1580">
          <cell r="A1580" t="str">
            <v>KHRJ26K40T        </v>
          </cell>
          <cell r="B1580">
            <v>109</v>
          </cell>
          <cell r="C1580">
            <v>39825</v>
          </cell>
          <cell r="D1580">
            <v>109</v>
          </cell>
          <cell r="E1580">
            <v>1</v>
          </cell>
        </row>
        <row r="1581">
          <cell r="A1581" t="str">
            <v>KHRJ26K40TP       </v>
          </cell>
          <cell r="B1581">
            <v>46</v>
          </cell>
          <cell r="C1581">
            <v>39825</v>
          </cell>
          <cell r="D1581">
            <v>46</v>
          </cell>
          <cell r="E1581">
            <v>1</v>
          </cell>
        </row>
        <row r="1582">
          <cell r="A1582" t="str">
            <v>KHRJ26K75T        </v>
          </cell>
          <cell r="B1582">
            <v>255</v>
          </cell>
          <cell r="C1582">
            <v>39825</v>
          </cell>
          <cell r="D1582">
            <v>255</v>
          </cell>
          <cell r="E1582">
            <v>1</v>
          </cell>
        </row>
        <row r="1583">
          <cell r="A1583" t="str">
            <v>KHRJ26K75TP       </v>
          </cell>
          <cell r="B1583">
            <v>58</v>
          </cell>
          <cell r="C1583">
            <v>39825</v>
          </cell>
          <cell r="D1583">
            <v>58</v>
          </cell>
          <cell r="E1583">
            <v>1</v>
          </cell>
        </row>
        <row r="1584">
          <cell r="A1584" t="str">
            <v>KHRJ26K76TP       </v>
          </cell>
          <cell r="B1584">
            <v>129</v>
          </cell>
          <cell r="C1584">
            <v>39825</v>
          </cell>
          <cell r="D1584">
            <v>129</v>
          </cell>
          <cell r="E1584">
            <v>1</v>
          </cell>
        </row>
        <row r="1585">
          <cell r="A1585" t="str">
            <v>KHRP102BA         </v>
          </cell>
          <cell r="B1585">
            <v>100</v>
          </cell>
          <cell r="C1585">
            <v>39825</v>
          </cell>
          <cell r="D1585">
            <v>100</v>
          </cell>
          <cell r="E1585">
            <v>1</v>
          </cell>
        </row>
        <row r="1586">
          <cell r="A1586" t="str">
            <v>KHRP127HA         </v>
          </cell>
          <cell r="B1586">
            <v>139</v>
          </cell>
          <cell r="C1586">
            <v>39825</v>
          </cell>
          <cell r="D1586">
            <v>139</v>
          </cell>
          <cell r="E1586">
            <v>1</v>
          </cell>
        </row>
        <row r="1587">
          <cell r="A1587" t="str">
            <v>KHRP127HB         </v>
          </cell>
          <cell r="B1587">
            <v>124</v>
          </cell>
          <cell r="C1587">
            <v>39825</v>
          </cell>
          <cell r="D1587">
            <v>124</v>
          </cell>
          <cell r="E1587">
            <v>1</v>
          </cell>
        </row>
        <row r="1588">
          <cell r="A1588" t="str">
            <v>KHRP22M64T        </v>
          </cell>
          <cell r="B1588">
            <v>117</v>
          </cell>
          <cell r="C1588">
            <v>39825</v>
          </cell>
          <cell r="D1588">
            <v>117</v>
          </cell>
          <cell r="E1588">
            <v>1</v>
          </cell>
        </row>
        <row r="1589">
          <cell r="A1589" t="str">
            <v>KHRP22M75T        </v>
          </cell>
          <cell r="B1589">
            <v>175</v>
          </cell>
          <cell r="C1589">
            <v>39825</v>
          </cell>
          <cell r="D1589">
            <v>175</v>
          </cell>
          <cell r="E1589">
            <v>1</v>
          </cell>
        </row>
        <row r="1590">
          <cell r="A1590" t="str">
            <v>KHRP23M33T        </v>
          </cell>
          <cell r="B1590">
            <v>129</v>
          </cell>
          <cell r="C1590">
            <v>39825</v>
          </cell>
          <cell r="D1590">
            <v>129</v>
          </cell>
          <cell r="E1590">
            <v>1</v>
          </cell>
        </row>
        <row r="1591">
          <cell r="A1591" t="str">
            <v>KHRP23M64T        </v>
          </cell>
          <cell r="B1591">
            <v>209</v>
          </cell>
          <cell r="C1591">
            <v>39825</v>
          </cell>
          <cell r="D1591">
            <v>209</v>
          </cell>
          <cell r="E1591">
            <v>1</v>
          </cell>
        </row>
        <row r="1592">
          <cell r="A1592" t="str">
            <v>KHRP23M75T        </v>
          </cell>
          <cell r="B1592">
            <v>287</v>
          </cell>
          <cell r="C1592">
            <v>39825</v>
          </cell>
          <cell r="D1592">
            <v>287</v>
          </cell>
          <cell r="E1592">
            <v>1</v>
          </cell>
        </row>
        <row r="1593">
          <cell r="A1593" t="str">
            <v>KHRP25K18H        </v>
          </cell>
          <cell r="B1593">
            <v>209</v>
          </cell>
          <cell r="C1593">
            <v>39825</v>
          </cell>
          <cell r="D1593">
            <v>209</v>
          </cell>
          <cell r="E1593">
            <v>1</v>
          </cell>
        </row>
        <row r="1594">
          <cell r="A1594" t="str">
            <v>KHRP25K18T        </v>
          </cell>
          <cell r="B1594">
            <v>102</v>
          </cell>
          <cell r="C1594">
            <v>39825</v>
          </cell>
          <cell r="D1594">
            <v>102</v>
          </cell>
          <cell r="E1594">
            <v>1</v>
          </cell>
        </row>
        <row r="1595">
          <cell r="A1595" t="str">
            <v>KHRP25K20T        </v>
          </cell>
          <cell r="B1595">
            <v>114</v>
          </cell>
          <cell r="C1595">
            <v>39825</v>
          </cell>
          <cell r="D1595">
            <v>114</v>
          </cell>
          <cell r="E1595">
            <v>1</v>
          </cell>
        </row>
        <row r="1596">
          <cell r="A1596" t="str">
            <v>KHRP25K37H        </v>
          </cell>
          <cell r="B1596">
            <v>214</v>
          </cell>
          <cell r="C1596">
            <v>39825</v>
          </cell>
          <cell r="D1596">
            <v>214</v>
          </cell>
          <cell r="E1596">
            <v>1</v>
          </cell>
        </row>
        <row r="1597">
          <cell r="A1597" t="str">
            <v>KHRP25K40H        </v>
          </cell>
          <cell r="B1597">
            <v>350</v>
          </cell>
          <cell r="C1597">
            <v>39825</v>
          </cell>
          <cell r="D1597">
            <v>350</v>
          </cell>
          <cell r="E1597">
            <v>1</v>
          </cell>
        </row>
        <row r="1598">
          <cell r="A1598" t="str">
            <v>KHRP25K40T        </v>
          </cell>
          <cell r="B1598">
            <v>190</v>
          </cell>
          <cell r="C1598">
            <v>39825</v>
          </cell>
          <cell r="D1598">
            <v>190</v>
          </cell>
          <cell r="E1598">
            <v>1</v>
          </cell>
        </row>
        <row r="1599">
          <cell r="A1599" t="str">
            <v>KHRP25K75T        </v>
          </cell>
          <cell r="B1599">
            <v>262</v>
          </cell>
          <cell r="C1599">
            <v>39825</v>
          </cell>
          <cell r="D1599">
            <v>262</v>
          </cell>
          <cell r="E1599">
            <v>1</v>
          </cell>
        </row>
        <row r="1600">
          <cell r="A1600" t="str">
            <v>KHRP26K11H        </v>
          </cell>
          <cell r="B1600">
            <v>114</v>
          </cell>
          <cell r="C1600">
            <v>39825</v>
          </cell>
          <cell r="D1600">
            <v>114</v>
          </cell>
          <cell r="E1600">
            <v>1</v>
          </cell>
        </row>
        <row r="1601">
          <cell r="A1601" t="str">
            <v>KHRP26K11T        </v>
          </cell>
          <cell r="B1601">
            <v>63</v>
          </cell>
          <cell r="C1601">
            <v>39825</v>
          </cell>
          <cell r="D1601">
            <v>63</v>
          </cell>
          <cell r="E1601">
            <v>1</v>
          </cell>
        </row>
        <row r="1602">
          <cell r="A1602" t="str">
            <v>KHRP26K17H        </v>
          </cell>
          <cell r="B1602">
            <v>158</v>
          </cell>
          <cell r="C1602">
            <v>39825</v>
          </cell>
          <cell r="D1602">
            <v>158</v>
          </cell>
          <cell r="E1602">
            <v>1</v>
          </cell>
        </row>
        <row r="1603">
          <cell r="A1603" t="str">
            <v>KHRP26K18H        </v>
          </cell>
          <cell r="B1603">
            <v>158</v>
          </cell>
          <cell r="C1603">
            <v>39825</v>
          </cell>
          <cell r="D1603">
            <v>158</v>
          </cell>
          <cell r="E1603">
            <v>1</v>
          </cell>
        </row>
        <row r="1604">
          <cell r="A1604" t="str">
            <v>KHRP26K18HA       </v>
          </cell>
          <cell r="B1604">
            <v>158</v>
          </cell>
          <cell r="C1604">
            <v>39825</v>
          </cell>
          <cell r="D1604">
            <v>158</v>
          </cell>
          <cell r="E1604">
            <v>1</v>
          </cell>
        </row>
        <row r="1605">
          <cell r="A1605" t="str">
            <v>KHRP26K18T        </v>
          </cell>
          <cell r="B1605">
            <v>63</v>
          </cell>
          <cell r="C1605">
            <v>39825</v>
          </cell>
          <cell r="D1605">
            <v>63</v>
          </cell>
          <cell r="E1605">
            <v>1</v>
          </cell>
        </row>
        <row r="1606">
          <cell r="A1606" t="str">
            <v>KHRP26K18TA       </v>
          </cell>
          <cell r="B1606">
            <v>63</v>
          </cell>
          <cell r="C1606">
            <v>39825</v>
          </cell>
          <cell r="D1606">
            <v>63</v>
          </cell>
          <cell r="E1606">
            <v>1</v>
          </cell>
        </row>
        <row r="1607">
          <cell r="A1607" t="str">
            <v>KHRP26K37H        </v>
          </cell>
          <cell r="B1607">
            <v>185</v>
          </cell>
          <cell r="C1607">
            <v>39825</v>
          </cell>
          <cell r="D1607">
            <v>185</v>
          </cell>
          <cell r="E1607">
            <v>1</v>
          </cell>
        </row>
        <row r="1608">
          <cell r="A1608" t="str">
            <v>KHRP26K37T        </v>
          </cell>
          <cell r="B1608">
            <v>80</v>
          </cell>
          <cell r="C1608">
            <v>39825</v>
          </cell>
          <cell r="D1608">
            <v>80</v>
          </cell>
          <cell r="E1608">
            <v>1</v>
          </cell>
        </row>
        <row r="1609">
          <cell r="A1609" t="str">
            <v>KHRP26K40H        </v>
          </cell>
          <cell r="B1609">
            <v>243</v>
          </cell>
          <cell r="C1609">
            <v>39825</v>
          </cell>
          <cell r="D1609">
            <v>243</v>
          </cell>
          <cell r="E1609">
            <v>1</v>
          </cell>
        </row>
        <row r="1610">
          <cell r="A1610" t="str">
            <v>KHRP26K40T        </v>
          </cell>
          <cell r="B1610">
            <v>112</v>
          </cell>
          <cell r="C1610">
            <v>39825</v>
          </cell>
          <cell r="D1610">
            <v>112</v>
          </cell>
          <cell r="E1610">
            <v>1</v>
          </cell>
        </row>
        <row r="1611">
          <cell r="A1611" t="str">
            <v>KHRP26K75T        </v>
          </cell>
          <cell r="B1611">
            <v>163</v>
          </cell>
          <cell r="C1611">
            <v>39825</v>
          </cell>
          <cell r="D1611">
            <v>163</v>
          </cell>
          <cell r="E1611">
            <v>1</v>
          </cell>
        </row>
        <row r="1612">
          <cell r="A1612" t="str">
            <v>KHRP79BA          </v>
          </cell>
          <cell r="B1612">
            <v>90</v>
          </cell>
          <cell r="C1612">
            <v>39825</v>
          </cell>
          <cell r="D1612">
            <v>90</v>
          </cell>
          <cell r="E1612">
            <v>1</v>
          </cell>
        </row>
        <row r="1613">
          <cell r="A1613" t="str">
            <v>KHRP928A4T        </v>
          </cell>
          <cell r="B1613">
            <v>70</v>
          </cell>
          <cell r="C1613">
            <v>39825</v>
          </cell>
          <cell r="D1613">
            <v>70</v>
          </cell>
          <cell r="E1613">
            <v>1</v>
          </cell>
        </row>
        <row r="1614">
          <cell r="A1614" t="str">
            <v>KHRP96H           </v>
          </cell>
          <cell r="B1614">
            <v>70</v>
          </cell>
          <cell r="C1614">
            <v>39825</v>
          </cell>
          <cell r="D1614">
            <v>70</v>
          </cell>
          <cell r="E1614">
            <v>1</v>
          </cell>
        </row>
        <row r="1615">
          <cell r="A1615" t="str">
            <v>KHRQ127H</v>
          </cell>
          <cell r="B1615">
            <v>114</v>
          </cell>
          <cell r="C1615">
            <v>39825</v>
          </cell>
          <cell r="D1615">
            <v>114</v>
          </cell>
          <cell r="E1615">
            <v>1</v>
          </cell>
        </row>
        <row r="1616">
          <cell r="A1616" t="str">
            <v>KHRQ22M20T</v>
          </cell>
          <cell r="B1616">
            <v>114</v>
          </cell>
          <cell r="C1616">
            <v>39825</v>
          </cell>
          <cell r="D1616">
            <v>114</v>
          </cell>
          <cell r="E1616">
            <v>1</v>
          </cell>
        </row>
        <row r="1617">
          <cell r="A1617" t="str">
            <v>KHRQ22M20TA</v>
          </cell>
          <cell r="B1617">
            <v>114</v>
          </cell>
          <cell r="C1617">
            <v>39825</v>
          </cell>
          <cell r="D1617">
            <v>114</v>
          </cell>
          <cell r="E1617">
            <v>1</v>
          </cell>
        </row>
        <row r="1618">
          <cell r="A1618" t="str">
            <v>KHRQ22M29H</v>
          </cell>
          <cell r="B1618">
            <v>187</v>
          </cell>
          <cell r="C1618">
            <v>39825</v>
          </cell>
          <cell r="D1618">
            <v>187</v>
          </cell>
          <cell r="E1618">
            <v>1</v>
          </cell>
        </row>
        <row r="1619">
          <cell r="A1619" t="str">
            <v>KHRQ22M29T</v>
          </cell>
          <cell r="B1619">
            <v>114</v>
          </cell>
          <cell r="C1619">
            <v>39825</v>
          </cell>
          <cell r="D1619">
            <v>114</v>
          </cell>
          <cell r="E1619">
            <v>1</v>
          </cell>
        </row>
        <row r="1620">
          <cell r="A1620" t="str">
            <v>KHRQ22M29T9</v>
          </cell>
          <cell r="B1620">
            <v>131</v>
          </cell>
          <cell r="C1620">
            <v>39825</v>
          </cell>
          <cell r="D1620">
            <v>131</v>
          </cell>
          <cell r="E1620">
            <v>1</v>
          </cell>
        </row>
        <row r="1621">
          <cell r="A1621" t="str">
            <v>KHRQ22M64H</v>
          </cell>
          <cell r="B1621">
            <v>231</v>
          </cell>
          <cell r="C1621">
            <v>39825</v>
          </cell>
          <cell r="D1621">
            <v>231</v>
          </cell>
          <cell r="E1621">
            <v>1</v>
          </cell>
        </row>
        <row r="1622">
          <cell r="A1622" t="str">
            <v>KHRQ22M64T</v>
          </cell>
          <cell r="B1622">
            <v>100</v>
          </cell>
          <cell r="C1622">
            <v>39825</v>
          </cell>
          <cell r="D1622">
            <v>100</v>
          </cell>
          <cell r="E1622">
            <v>1</v>
          </cell>
        </row>
        <row r="1623">
          <cell r="A1623" t="str">
            <v>KHRQ22M75H</v>
          </cell>
          <cell r="B1623">
            <v>301</v>
          </cell>
          <cell r="C1623">
            <v>39825</v>
          </cell>
          <cell r="D1623">
            <v>301</v>
          </cell>
          <cell r="E1623">
            <v>1</v>
          </cell>
        </row>
        <row r="1624">
          <cell r="A1624" t="str">
            <v>KHRQ22M75T</v>
          </cell>
          <cell r="B1624">
            <v>202</v>
          </cell>
          <cell r="C1624">
            <v>39825</v>
          </cell>
          <cell r="D1624">
            <v>202</v>
          </cell>
          <cell r="E1624">
            <v>1</v>
          </cell>
        </row>
        <row r="1625">
          <cell r="A1625" t="str">
            <v>KHRQ23M20T</v>
          </cell>
          <cell r="B1625">
            <v>129</v>
          </cell>
          <cell r="C1625">
            <v>39825</v>
          </cell>
          <cell r="D1625">
            <v>129</v>
          </cell>
          <cell r="E1625">
            <v>1</v>
          </cell>
        </row>
        <row r="1626">
          <cell r="A1626" t="str">
            <v>KHRQ23M29H</v>
          </cell>
          <cell r="B1626">
            <v>262</v>
          </cell>
          <cell r="C1626">
            <v>39825</v>
          </cell>
          <cell r="D1626">
            <v>262</v>
          </cell>
          <cell r="E1626">
            <v>1</v>
          </cell>
        </row>
        <row r="1627">
          <cell r="A1627" t="str">
            <v>KHRQ23M29T</v>
          </cell>
          <cell r="B1627">
            <v>148</v>
          </cell>
          <cell r="C1627">
            <v>39825</v>
          </cell>
          <cell r="D1627">
            <v>148</v>
          </cell>
          <cell r="E1627">
            <v>1</v>
          </cell>
        </row>
        <row r="1628">
          <cell r="A1628" t="str">
            <v>KHRQ23M64H</v>
          </cell>
          <cell r="B1628">
            <v>318</v>
          </cell>
          <cell r="C1628">
            <v>39825</v>
          </cell>
          <cell r="D1628">
            <v>318</v>
          </cell>
          <cell r="E1628">
            <v>1</v>
          </cell>
        </row>
        <row r="1629">
          <cell r="A1629" t="str">
            <v>KHRQ23M64T</v>
          </cell>
          <cell r="B1629">
            <v>238</v>
          </cell>
          <cell r="C1629">
            <v>39825</v>
          </cell>
          <cell r="D1629">
            <v>238</v>
          </cell>
          <cell r="E1629">
            <v>1</v>
          </cell>
        </row>
        <row r="1630">
          <cell r="A1630" t="str">
            <v>KHRQ23M75H</v>
          </cell>
          <cell r="B1630">
            <v>447</v>
          </cell>
          <cell r="C1630">
            <v>39825</v>
          </cell>
          <cell r="D1630">
            <v>447</v>
          </cell>
          <cell r="E1630">
            <v>1</v>
          </cell>
        </row>
        <row r="1631">
          <cell r="A1631" t="str">
            <v>KHRQ23M75T</v>
          </cell>
          <cell r="B1631">
            <v>330</v>
          </cell>
          <cell r="C1631">
            <v>39825</v>
          </cell>
          <cell r="D1631">
            <v>330</v>
          </cell>
          <cell r="E1631">
            <v>1</v>
          </cell>
        </row>
        <row r="1632">
          <cell r="A1632" t="str">
            <v>KHRQ250H7</v>
          </cell>
          <cell r="B1632">
            <v>139</v>
          </cell>
          <cell r="C1632">
            <v>39825</v>
          </cell>
          <cell r="D1632">
            <v>139</v>
          </cell>
          <cell r="E1632">
            <v>1</v>
          </cell>
        </row>
        <row r="1633">
          <cell r="A1633" t="str">
            <v>KHRQ58H           </v>
          </cell>
          <cell r="B1633">
            <v>122</v>
          </cell>
          <cell r="C1633">
            <v>39825</v>
          </cell>
          <cell r="D1633">
            <v>122</v>
          </cell>
          <cell r="E1633">
            <v>1</v>
          </cell>
        </row>
        <row r="1634">
          <cell r="A1634" t="str">
            <v>KHRQ58T           </v>
          </cell>
          <cell r="B1634">
            <v>85</v>
          </cell>
          <cell r="C1634">
            <v>39825</v>
          </cell>
          <cell r="D1634">
            <v>85</v>
          </cell>
          <cell r="E1634">
            <v>1</v>
          </cell>
        </row>
        <row r="1635">
          <cell r="A1635" t="str">
            <v>KIS111            </v>
          </cell>
          <cell r="B1635">
            <v>51</v>
          </cell>
          <cell r="C1635">
            <v>39825</v>
          </cell>
          <cell r="D1635">
            <v>51</v>
          </cell>
          <cell r="E1635">
            <v>1</v>
          </cell>
        </row>
        <row r="1636">
          <cell r="A1636" t="str">
            <v>KIS95             </v>
          </cell>
          <cell r="B1636">
            <v>19</v>
          </cell>
          <cell r="C1636">
            <v>39825</v>
          </cell>
          <cell r="D1636">
            <v>19</v>
          </cell>
          <cell r="E1636">
            <v>1</v>
          </cell>
        </row>
        <row r="1637">
          <cell r="A1637" t="str">
            <v>KJB111A</v>
          </cell>
          <cell r="B1637">
            <v>24</v>
          </cell>
          <cell r="C1637">
            <v>39825</v>
          </cell>
          <cell r="D1637">
            <v>24</v>
          </cell>
          <cell r="E1637">
            <v>1</v>
          </cell>
        </row>
        <row r="1638">
          <cell r="A1638" t="str">
            <v>KJB211            </v>
          </cell>
          <cell r="B1638">
            <v>34</v>
          </cell>
          <cell r="C1638">
            <v>39825</v>
          </cell>
          <cell r="D1638">
            <v>34</v>
          </cell>
          <cell r="E1638">
            <v>1</v>
          </cell>
        </row>
        <row r="1639">
          <cell r="A1639" t="str">
            <v>KJB212A           </v>
          </cell>
          <cell r="B1639">
            <v>66</v>
          </cell>
          <cell r="C1639">
            <v>39825</v>
          </cell>
          <cell r="D1639">
            <v>66</v>
          </cell>
          <cell r="E1639">
            <v>1</v>
          </cell>
        </row>
        <row r="1640">
          <cell r="A1640" t="str">
            <v>KJB311A           </v>
          </cell>
          <cell r="B1640">
            <v>70</v>
          </cell>
          <cell r="C1640">
            <v>39825</v>
          </cell>
          <cell r="D1640">
            <v>70</v>
          </cell>
          <cell r="E1640">
            <v>1</v>
          </cell>
        </row>
        <row r="1641">
          <cell r="A1641" t="str">
            <v>KJB411A           </v>
          </cell>
          <cell r="B1641">
            <v>124</v>
          </cell>
          <cell r="C1641">
            <v>39825</v>
          </cell>
          <cell r="D1641">
            <v>124</v>
          </cell>
          <cell r="E1641">
            <v>1</v>
          </cell>
        </row>
        <row r="1642">
          <cell r="A1642" t="str">
            <v>KKF713A1          </v>
          </cell>
          <cell r="B1642">
            <v>22</v>
          </cell>
          <cell r="C1642">
            <v>39825</v>
          </cell>
          <cell r="D1642">
            <v>22</v>
          </cell>
          <cell r="E1642">
            <v>1</v>
          </cell>
        </row>
        <row r="1643">
          <cell r="A1643" t="str">
            <v>KKF910A4          </v>
          </cell>
          <cell r="B1643">
            <v>32</v>
          </cell>
          <cell r="C1643">
            <v>39825</v>
          </cell>
          <cell r="D1643">
            <v>32</v>
          </cell>
          <cell r="E1643">
            <v>1</v>
          </cell>
        </row>
        <row r="1644">
          <cell r="A1644" t="str">
            <v>KKF917A4          </v>
          </cell>
          <cell r="B1644">
            <v>46</v>
          </cell>
          <cell r="C1644">
            <v>39825</v>
          </cell>
          <cell r="D1644">
            <v>46</v>
          </cell>
          <cell r="E1644">
            <v>1</v>
          </cell>
        </row>
        <row r="1645">
          <cell r="A1645" t="str">
            <v>KKF917AA4         </v>
          </cell>
          <cell r="B1645">
            <v>46</v>
          </cell>
          <cell r="C1645">
            <v>39825</v>
          </cell>
          <cell r="D1645">
            <v>46</v>
          </cell>
          <cell r="E1645">
            <v>1</v>
          </cell>
        </row>
        <row r="1646">
          <cell r="A1646" t="str">
            <v>KKF936A4          </v>
          </cell>
          <cell r="B1646">
            <v>46</v>
          </cell>
          <cell r="C1646">
            <v>39825</v>
          </cell>
          <cell r="D1646">
            <v>46</v>
          </cell>
          <cell r="E1646">
            <v>1</v>
          </cell>
        </row>
        <row r="1647">
          <cell r="A1647" t="str">
            <v>KKK13A            </v>
          </cell>
          <cell r="B1647">
            <v>58</v>
          </cell>
          <cell r="C1647">
            <v>39825</v>
          </cell>
          <cell r="D1647">
            <v>58</v>
          </cell>
          <cell r="E1647">
            <v>1</v>
          </cell>
        </row>
        <row r="1648">
          <cell r="A1648" t="str">
            <v>KKK13AA           </v>
          </cell>
          <cell r="B1648">
            <v>58</v>
          </cell>
          <cell r="C1648">
            <v>39825</v>
          </cell>
          <cell r="D1648">
            <v>58</v>
          </cell>
          <cell r="E1648">
            <v>1</v>
          </cell>
        </row>
        <row r="1649">
          <cell r="A1649" t="str">
            <v>KKP937A4          </v>
          </cell>
          <cell r="B1649">
            <v>17</v>
          </cell>
          <cell r="C1649">
            <v>39825</v>
          </cell>
          <cell r="D1649">
            <v>17</v>
          </cell>
          <cell r="E1649">
            <v>1</v>
          </cell>
        </row>
        <row r="1650">
          <cell r="A1650" t="str">
            <v>KKPJ5F180         </v>
          </cell>
          <cell r="B1650">
            <v>46</v>
          </cell>
          <cell r="C1650">
            <v>39825</v>
          </cell>
          <cell r="D1650">
            <v>46</v>
          </cell>
          <cell r="E1650">
            <v>1</v>
          </cell>
        </row>
        <row r="1651">
          <cell r="A1651" t="str">
            <v>KKPJ60F160        </v>
          </cell>
          <cell r="B1651">
            <v>44</v>
          </cell>
          <cell r="C1651">
            <v>39825</v>
          </cell>
          <cell r="D1651">
            <v>44</v>
          </cell>
          <cell r="E1651">
            <v>1</v>
          </cell>
        </row>
        <row r="1652">
          <cell r="A1652" t="str">
            <v>KKSD97A4          </v>
          </cell>
          <cell r="B1652">
            <v>515</v>
          </cell>
          <cell r="C1652">
            <v>39825</v>
          </cell>
          <cell r="D1652">
            <v>515</v>
          </cell>
          <cell r="E1652">
            <v>1</v>
          </cell>
        </row>
        <row r="1653">
          <cell r="A1653" t="str">
            <v>KKSJ55K160        </v>
          </cell>
          <cell r="B1653">
            <v>36</v>
          </cell>
          <cell r="C1653">
            <v>39825</v>
          </cell>
          <cell r="D1653">
            <v>36</v>
          </cell>
          <cell r="E1653">
            <v>1</v>
          </cell>
        </row>
        <row r="1654">
          <cell r="A1654" t="str">
            <v>KKSJ55KA160       </v>
          </cell>
          <cell r="B1654">
            <v>36</v>
          </cell>
          <cell r="C1654">
            <v>39825</v>
          </cell>
          <cell r="D1654">
            <v>36</v>
          </cell>
          <cell r="E1654">
            <v>1</v>
          </cell>
        </row>
        <row r="1655">
          <cell r="A1655" t="str">
            <v>KNM25K125         </v>
          </cell>
          <cell r="B1655">
            <v>1728</v>
          </cell>
          <cell r="C1655">
            <v>39825</v>
          </cell>
          <cell r="D1655">
            <v>1728</v>
          </cell>
          <cell r="E1655">
            <v>1</v>
          </cell>
        </row>
        <row r="1656">
          <cell r="A1656" t="str">
            <v>KNM25K32          </v>
          </cell>
          <cell r="B1656">
            <v>1502</v>
          </cell>
          <cell r="C1656">
            <v>39825</v>
          </cell>
          <cell r="D1656">
            <v>1502</v>
          </cell>
          <cell r="E1656">
            <v>1</v>
          </cell>
        </row>
        <row r="1657">
          <cell r="A1657" t="str">
            <v>KNM25K50          </v>
          </cell>
          <cell r="B1657">
            <v>1516</v>
          </cell>
          <cell r="C1657">
            <v>39825</v>
          </cell>
          <cell r="D1657">
            <v>1516</v>
          </cell>
          <cell r="E1657">
            <v>1</v>
          </cell>
        </row>
        <row r="1658">
          <cell r="A1658" t="str">
            <v>KNM25K63          </v>
          </cell>
          <cell r="B1658">
            <v>1708</v>
          </cell>
          <cell r="C1658">
            <v>39825</v>
          </cell>
          <cell r="D1658">
            <v>1708</v>
          </cell>
          <cell r="E1658">
            <v>1</v>
          </cell>
        </row>
        <row r="1659">
          <cell r="A1659" t="str">
            <v>KPBJ52F56         </v>
          </cell>
          <cell r="B1659">
            <v>301</v>
          </cell>
          <cell r="C1659">
            <v>39825</v>
          </cell>
          <cell r="D1659">
            <v>301</v>
          </cell>
          <cell r="E1659">
            <v>1</v>
          </cell>
        </row>
        <row r="1660">
          <cell r="A1660" t="str">
            <v>KPBJ52F80         </v>
          </cell>
          <cell r="B1660">
            <v>282</v>
          </cell>
          <cell r="C1660">
            <v>39825</v>
          </cell>
          <cell r="D1660">
            <v>282</v>
          </cell>
          <cell r="E1660">
            <v>1</v>
          </cell>
        </row>
        <row r="1661">
          <cell r="A1661" t="str">
            <v>KPC-US3G          </v>
          </cell>
          <cell r="B1661">
            <v>552</v>
          </cell>
          <cell r="C1661">
            <v>39825</v>
          </cell>
          <cell r="D1661">
            <v>552</v>
          </cell>
          <cell r="E1661">
            <v>1</v>
          </cell>
        </row>
        <row r="1662">
          <cell r="A1662" t="str">
            <v>KPC-US5F          </v>
          </cell>
          <cell r="B1662">
            <v>637</v>
          </cell>
          <cell r="C1662">
            <v>39825</v>
          </cell>
          <cell r="D1662">
            <v>637</v>
          </cell>
          <cell r="E1662">
            <v>1</v>
          </cell>
        </row>
        <row r="1663">
          <cell r="A1663" t="str">
            <v>KPC-US8F          </v>
          </cell>
          <cell r="B1663">
            <v>894</v>
          </cell>
          <cell r="C1663">
            <v>39825</v>
          </cell>
          <cell r="D1663">
            <v>894</v>
          </cell>
          <cell r="E1663">
            <v>1</v>
          </cell>
        </row>
        <row r="1664">
          <cell r="A1664" t="str">
            <v>KPC-US8G          </v>
          </cell>
          <cell r="B1664">
            <v>656</v>
          </cell>
          <cell r="C1664">
            <v>39825</v>
          </cell>
          <cell r="D1664">
            <v>656</v>
          </cell>
          <cell r="E1664">
            <v>1</v>
          </cell>
        </row>
        <row r="1665">
          <cell r="A1665" t="str">
            <v>KPF26B160         </v>
          </cell>
          <cell r="B1665">
            <v>1317</v>
          </cell>
          <cell r="C1665">
            <v>39825</v>
          </cell>
          <cell r="D1665">
            <v>1317</v>
          </cell>
          <cell r="E1665">
            <v>1</v>
          </cell>
        </row>
        <row r="1666">
          <cell r="A1666" t="str">
            <v>KPF26B280         </v>
          </cell>
          <cell r="B1666">
            <v>1682</v>
          </cell>
          <cell r="C1666">
            <v>39825</v>
          </cell>
          <cell r="D1666">
            <v>1682</v>
          </cell>
          <cell r="E1666">
            <v>1</v>
          </cell>
        </row>
        <row r="1667">
          <cell r="A1667" t="str">
            <v>KPF26B450         </v>
          </cell>
          <cell r="B1667">
            <v>2092</v>
          </cell>
          <cell r="C1667">
            <v>39825</v>
          </cell>
          <cell r="D1667">
            <v>2092</v>
          </cell>
          <cell r="E1667">
            <v>1</v>
          </cell>
        </row>
        <row r="1668">
          <cell r="A1668" t="str">
            <v>KPMH942A402       </v>
          </cell>
          <cell r="B1668">
            <v>78</v>
          </cell>
          <cell r="C1668">
            <v>39825</v>
          </cell>
          <cell r="D1668">
            <v>78</v>
          </cell>
          <cell r="E1668">
            <v>1</v>
          </cell>
        </row>
        <row r="1669">
          <cell r="A1669" t="str">
            <v>KPMH942A42        </v>
          </cell>
          <cell r="B1669">
            <v>194</v>
          </cell>
          <cell r="C1669">
            <v>39825</v>
          </cell>
          <cell r="D1669">
            <v>194</v>
          </cell>
          <cell r="E1669">
            <v>1</v>
          </cell>
        </row>
        <row r="1670">
          <cell r="A1670" t="str">
            <v>KPMH950A4L        </v>
          </cell>
          <cell r="B1670">
            <v>53</v>
          </cell>
          <cell r="C1670">
            <v>39825</v>
          </cell>
          <cell r="D1670">
            <v>53</v>
          </cell>
          <cell r="E1670">
            <v>1</v>
          </cell>
        </row>
        <row r="1671">
          <cell r="A1671" t="str">
            <v>KPMH974A402       </v>
          </cell>
          <cell r="B1671">
            <v>78</v>
          </cell>
          <cell r="C1671">
            <v>39825</v>
          </cell>
          <cell r="D1671">
            <v>78</v>
          </cell>
          <cell r="E1671">
            <v>1</v>
          </cell>
        </row>
        <row r="1672">
          <cell r="A1672" t="str">
            <v>KPMH974A42        </v>
          </cell>
          <cell r="B1672">
            <v>194</v>
          </cell>
          <cell r="C1672">
            <v>39825</v>
          </cell>
          <cell r="D1672">
            <v>194</v>
          </cell>
          <cell r="E1672">
            <v>1</v>
          </cell>
        </row>
        <row r="1673">
          <cell r="A1673" t="str">
            <v>KPMJ942A4         </v>
          </cell>
          <cell r="B1673">
            <v>49</v>
          </cell>
          <cell r="C1673">
            <v>39825</v>
          </cell>
          <cell r="D1673">
            <v>49</v>
          </cell>
          <cell r="E1673">
            <v>1</v>
          </cell>
        </row>
        <row r="1674">
          <cell r="A1674" t="str">
            <v>KPSJ26K140L       </v>
          </cell>
          <cell r="B1674">
            <v>491</v>
          </cell>
          <cell r="C1674">
            <v>39825</v>
          </cell>
          <cell r="D1674">
            <v>491</v>
          </cell>
          <cell r="E1674">
            <v>1</v>
          </cell>
        </row>
        <row r="1675">
          <cell r="A1675" t="str">
            <v>KPTJ60F160        </v>
          </cell>
          <cell r="B1675">
            <v>104</v>
          </cell>
          <cell r="C1675">
            <v>39825</v>
          </cell>
          <cell r="D1675">
            <v>104</v>
          </cell>
          <cell r="E1675">
            <v>1</v>
          </cell>
        </row>
        <row r="1676">
          <cell r="A1676" t="str">
            <v>KPW411A2          </v>
          </cell>
          <cell r="B1676">
            <v>194</v>
          </cell>
          <cell r="C1676">
            <v>39825</v>
          </cell>
          <cell r="D1676">
            <v>194</v>
          </cell>
          <cell r="E1676">
            <v>1</v>
          </cell>
        </row>
        <row r="1677">
          <cell r="A1677" t="str">
            <v>KPW937A4          </v>
          </cell>
          <cell r="B1677">
            <v>192</v>
          </cell>
          <cell r="C1677">
            <v>39825</v>
          </cell>
          <cell r="D1677">
            <v>192</v>
          </cell>
          <cell r="E1677">
            <v>1</v>
          </cell>
        </row>
        <row r="1678">
          <cell r="A1678" t="str">
            <v>KPW945A4          </v>
          </cell>
          <cell r="B1678">
            <v>228</v>
          </cell>
          <cell r="C1678">
            <v>39825</v>
          </cell>
          <cell r="D1678">
            <v>228</v>
          </cell>
          <cell r="E1678">
            <v>1</v>
          </cell>
        </row>
        <row r="1679">
          <cell r="A1679" t="str">
            <v>KRC               </v>
          </cell>
          <cell r="B1679">
            <v>143</v>
          </cell>
          <cell r="C1679">
            <v>39825</v>
          </cell>
          <cell r="D1679">
            <v>143</v>
          </cell>
          <cell r="E1679">
            <v>1</v>
          </cell>
        </row>
        <row r="1680">
          <cell r="A1680" t="str">
            <v>KRC17-2B          </v>
          </cell>
          <cell r="B1680">
            <v>129</v>
          </cell>
          <cell r="C1680">
            <v>39825</v>
          </cell>
          <cell r="D1680">
            <v>129</v>
          </cell>
          <cell r="E1680">
            <v>1</v>
          </cell>
        </row>
        <row r="1681">
          <cell r="A1681" t="str">
            <v>KRC19-26</v>
          </cell>
          <cell r="B1681">
            <v>58</v>
          </cell>
          <cell r="C1681">
            <v>39825</v>
          </cell>
          <cell r="D1681">
            <v>58</v>
          </cell>
          <cell r="E1681">
            <v>1</v>
          </cell>
        </row>
        <row r="1682">
          <cell r="A1682" t="str">
            <v>KRC31A-12         </v>
          </cell>
          <cell r="B1682">
            <v>180</v>
          </cell>
          <cell r="C1682">
            <v>39825</v>
          </cell>
          <cell r="D1682">
            <v>180</v>
          </cell>
          <cell r="E1682">
            <v>1</v>
          </cell>
        </row>
        <row r="1683">
          <cell r="A1683" t="str">
            <v>KRC31A-13         </v>
          </cell>
          <cell r="B1683">
            <v>185</v>
          </cell>
          <cell r="C1683">
            <v>39825</v>
          </cell>
          <cell r="D1683">
            <v>185</v>
          </cell>
          <cell r="E1683">
            <v>1</v>
          </cell>
        </row>
        <row r="1684">
          <cell r="A1684" t="str">
            <v>KRC47-3           </v>
          </cell>
          <cell r="B1684">
            <v>75</v>
          </cell>
          <cell r="C1684">
            <v>39825</v>
          </cell>
          <cell r="D1684">
            <v>75</v>
          </cell>
          <cell r="E1684">
            <v>1</v>
          </cell>
        </row>
        <row r="1685">
          <cell r="A1685" t="str">
            <v>KRC72             </v>
          </cell>
          <cell r="B1685">
            <v>296</v>
          </cell>
          <cell r="C1685">
            <v>39825</v>
          </cell>
          <cell r="D1685">
            <v>296</v>
          </cell>
          <cell r="E1685">
            <v>1</v>
          </cell>
        </row>
        <row r="1686">
          <cell r="A1686" t="str">
            <v>KRC74             </v>
          </cell>
          <cell r="B1686">
            <v>170</v>
          </cell>
          <cell r="C1686">
            <v>39825</v>
          </cell>
          <cell r="D1686">
            <v>170</v>
          </cell>
          <cell r="E1686">
            <v>1</v>
          </cell>
        </row>
        <row r="1687">
          <cell r="A1687" t="str">
            <v>KRC77A20          </v>
          </cell>
          <cell r="B1687">
            <v>122</v>
          </cell>
          <cell r="C1687">
            <v>39825</v>
          </cell>
          <cell r="D1687">
            <v>122</v>
          </cell>
          <cell r="E1687">
            <v>1</v>
          </cell>
        </row>
        <row r="1688">
          <cell r="A1688" t="str">
            <v>KRCS01-1          </v>
          </cell>
          <cell r="B1688">
            <v>83</v>
          </cell>
          <cell r="C1688">
            <v>39825</v>
          </cell>
          <cell r="D1688">
            <v>83</v>
          </cell>
          <cell r="E1688">
            <v>1</v>
          </cell>
        </row>
        <row r="1689">
          <cell r="A1689" t="str">
            <v>KRCS01-3          </v>
          </cell>
          <cell r="B1689">
            <v>92</v>
          </cell>
          <cell r="C1689">
            <v>39825</v>
          </cell>
          <cell r="D1689">
            <v>92</v>
          </cell>
          <cell r="E1689">
            <v>1</v>
          </cell>
        </row>
        <row r="1690">
          <cell r="A1690" t="str">
            <v>KRCS01-4          </v>
          </cell>
          <cell r="B1690">
            <v>80</v>
          </cell>
          <cell r="C1690">
            <v>39825</v>
          </cell>
          <cell r="D1690">
            <v>80</v>
          </cell>
          <cell r="E1690">
            <v>1</v>
          </cell>
        </row>
        <row r="1691">
          <cell r="A1691" t="str">
            <v>KRCW22-4          </v>
          </cell>
          <cell r="B1691">
            <v>197</v>
          </cell>
          <cell r="C1691">
            <v>39825</v>
          </cell>
          <cell r="D1691">
            <v>197</v>
          </cell>
          <cell r="E1691">
            <v>1</v>
          </cell>
        </row>
        <row r="1692">
          <cell r="A1692" t="str">
            <v>KRP1A1            </v>
          </cell>
          <cell r="B1692">
            <v>131</v>
          </cell>
          <cell r="C1692">
            <v>39825</v>
          </cell>
          <cell r="D1692">
            <v>131</v>
          </cell>
          <cell r="E1692">
            <v>1</v>
          </cell>
        </row>
        <row r="1693">
          <cell r="A1693" t="str">
            <v>KRP1A90           </v>
          </cell>
          <cell r="B1693">
            <v>83</v>
          </cell>
          <cell r="C1693">
            <v>39825</v>
          </cell>
          <cell r="D1693">
            <v>83</v>
          </cell>
          <cell r="E1693">
            <v>1</v>
          </cell>
        </row>
        <row r="1694">
          <cell r="A1694" t="str">
            <v>KRP1B101          </v>
          </cell>
          <cell r="B1694">
            <v>119</v>
          </cell>
          <cell r="C1694">
            <v>39825</v>
          </cell>
          <cell r="D1694">
            <v>119</v>
          </cell>
          <cell r="E1694">
            <v>1</v>
          </cell>
        </row>
        <row r="1695">
          <cell r="A1695" t="str">
            <v>KRP1B2            </v>
          </cell>
          <cell r="B1695">
            <v>182</v>
          </cell>
          <cell r="C1695">
            <v>39825</v>
          </cell>
          <cell r="D1695">
            <v>182</v>
          </cell>
          <cell r="E1695">
            <v>1</v>
          </cell>
        </row>
        <row r="1696">
          <cell r="A1696" t="str">
            <v>KRP1B3            </v>
          </cell>
          <cell r="B1696">
            <v>173</v>
          </cell>
          <cell r="C1696">
            <v>39825</v>
          </cell>
          <cell r="D1696">
            <v>173</v>
          </cell>
          <cell r="E1696">
            <v>1</v>
          </cell>
        </row>
        <row r="1697">
          <cell r="A1697" t="str">
            <v>KRP1B51           </v>
          </cell>
          <cell r="B1697">
            <v>168</v>
          </cell>
          <cell r="C1697">
            <v>39825</v>
          </cell>
          <cell r="D1697">
            <v>168</v>
          </cell>
          <cell r="E1697">
            <v>1</v>
          </cell>
        </row>
        <row r="1698">
          <cell r="A1698" t="str">
            <v>KRP1B54           </v>
          </cell>
          <cell r="B1698">
            <v>180</v>
          </cell>
          <cell r="C1698">
            <v>39825</v>
          </cell>
          <cell r="D1698">
            <v>180</v>
          </cell>
          <cell r="E1698">
            <v>1</v>
          </cell>
        </row>
        <row r="1699">
          <cell r="A1699" t="str">
            <v>KRP1B57           </v>
          </cell>
          <cell r="B1699">
            <v>143</v>
          </cell>
          <cell r="C1699">
            <v>39825</v>
          </cell>
          <cell r="D1699">
            <v>143</v>
          </cell>
          <cell r="E1699">
            <v>1</v>
          </cell>
        </row>
        <row r="1700">
          <cell r="A1700" t="str">
            <v>KRP1B61           </v>
          </cell>
          <cell r="B1700">
            <v>185</v>
          </cell>
          <cell r="C1700">
            <v>39825</v>
          </cell>
          <cell r="D1700">
            <v>185</v>
          </cell>
          <cell r="E1700">
            <v>1</v>
          </cell>
        </row>
        <row r="1701">
          <cell r="A1701" t="str">
            <v>KRP1B93           </v>
          </cell>
          <cell r="B1701">
            <v>51</v>
          </cell>
          <cell r="C1701">
            <v>39825</v>
          </cell>
          <cell r="D1701">
            <v>51</v>
          </cell>
          <cell r="E1701">
            <v>1</v>
          </cell>
        </row>
        <row r="1702">
          <cell r="A1702" t="str">
            <v>KRP1B94           </v>
          </cell>
          <cell r="B1702">
            <v>53</v>
          </cell>
          <cell r="C1702">
            <v>39825</v>
          </cell>
          <cell r="D1702">
            <v>53</v>
          </cell>
          <cell r="E1702">
            <v>1</v>
          </cell>
        </row>
        <row r="1703">
          <cell r="A1703" t="str">
            <v>KRP1B96           </v>
          </cell>
          <cell r="B1703">
            <v>34</v>
          </cell>
          <cell r="C1703">
            <v>39825</v>
          </cell>
          <cell r="D1703">
            <v>34</v>
          </cell>
          <cell r="E1703">
            <v>1</v>
          </cell>
        </row>
        <row r="1704">
          <cell r="A1704" t="str">
            <v>KRP1B97           </v>
          </cell>
          <cell r="B1704">
            <v>163</v>
          </cell>
          <cell r="C1704">
            <v>39825</v>
          </cell>
          <cell r="D1704">
            <v>163</v>
          </cell>
          <cell r="E1704">
            <v>1</v>
          </cell>
        </row>
        <row r="1705">
          <cell r="A1705" t="str">
            <v>KRP1B98           </v>
          </cell>
          <cell r="B1705">
            <v>58</v>
          </cell>
          <cell r="C1705">
            <v>39825</v>
          </cell>
          <cell r="D1705">
            <v>58</v>
          </cell>
          <cell r="E1705">
            <v>1</v>
          </cell>
        </row>
        <row r="1706">
          <cell r="A1706" t="str">
            <v>KRP1BA101         </v>
          </cell>
          <cell r="B1706">
            <v>119</v>
          </cell>
          <cell r="C1706">
            <v>39825</v>
          </cell>
          <cell r="D1706">
            <v>119</v>
          </cell>
          <cell r="E1706">
            <v>1</v>
          </cell>
        </row>
        <row r="1707">
          <cell r="A1707" t="str">
            <v>KRP1C3            </v>
          </cell>
          <cell r="B1707">
            <v>129</v>
          </cell>
          <cell r="C1707">
            <v>39825</v>
          </cell>
          <cell r="D1707">
            <v>129</v>
          </cell>
          <cell r="E1707">
            <v>1</v>
          </cell>
        </row>
        <row r="1708">
          <cell r="A1708" t="str">
            <v>KRP1C7            </v>
          </cell>
          <cell r="B1708">
            <v>158</v>
          </cell>
          <cell r="C1708">
            <v>39825</v>
          </cell>
          <cell r="D1708">
            <v>158</v>
          </cell>
          <cell r="E1708">
            <v>1</v>
          </cell>
        </row>
        <row r="1709">
          <cell r="A1709" t="str">
            <v>KRP1C93           </v>
          </cell>
          <cell r="B1709">
            <v>143</v>
          </cell>
          <cell r="C1709">
            <v>39825</v>
          </cell>
          <cell r="D1709">
            <v>143</v>
          </cell>
          <cell r="E1709">
            <v>1</v>
          </cell>
        </row>
        <row r="1710">
          <cell r="A1710" t="str">
            <v>KRP1C98           </v>
          </cell>
          <cell r="B1710">
            <v>53</v>
          </cell>
          <cell r="C1710">
            <v>39825</v>
          </cell>
          <cell r="D1710">
            <v>53</v>
          </cell>
          <cell r="E1710">
            <v>1</v>
          </cell>
        </row>
        <row r="1711">
          <cell r="A1711" t="str">
            <v>KRP1D98           </v>
          </cell>
          <cell r="B1711">
            <v>44</v>
          </cell>
          <cell r="C1711">
            <v>39825</v>
          </cell>
          <cell r="D1711">
            <v>44</v>
          </cell>
          <cell r="E1711">
            <v>1</v>
          </cell>
        </row>
        <row r="1712">
          <cell r="A1712" t="str">
            <v>KRP1H98           </v>
          </cell>
          <cell r="B1712">
            <v>46</v>
          </cell>
          <cell r="C1712">
            <v>39825</v>
          </cell>
          <cell r="D1712">
            <v>46</v>
          </cell>
          <cell r="E1712">
            <v>1</v>
          </cell>
        </row>
        <row r="1713">
          <cell r="A1713" t="str">
            <v>KRP2A2            </v>
          </cell>
          <cell r="B1713">
            <v>267</v>
          </cell>
          <cell r="C1713">
            <v>39825</v>
          </cell>
          <cell r="D1713">
            <v>267</v>
          </cell>
          <cell r="E1713">
            <v>1</v>
          </cell>
        </row>
        <row r="1714">
          <cell r="A1714" t="str">
            <v>KRP2A3            </v>
          </cell>
          <cell r="B1714">
            <v>175</v>
          </cell>
          <cell r="C1714">
            <v>39825</v>
          </cell>
          <cell r="D1714">
            <v>175</v>
          </cell>
          <cell r="E1714">
            <v>1</v>
          </cell>
        </row>
        <row r="1715">
          <cell r="A1715" t="str">
            <v>KRP2A51           </v>
          </cell>
          <cell r="B1715">
            <v>343</v>
          </cell>
          <cell r="C1715">
            <v>39825</v>
          </cell>
          <cell r="D1715">
            <v>343</v>
          </cell>
          <cell r="E1715">
            <v>1</v>
          </cell>
        </row>
        <row r="1716">
          <cell r="A1716" t="str">
            <v>KRP2A52           </v>
          </cell>
          <cell r="B1716">
            <v>343</v>
          </cell>
          <cell r="C1716">
            <v>39825</v>
          </cell>
          <cell r="D1716">
            <v>343</v>
          </cell>
          <cell r="E1716">
            <v>1</v>
          </cell>
        </row>
        <row r="1717">
          <cell r="A1717" t="str">
            <v>KRP2A61           </v>
          </cell>
          <cell r="B1717">
            <v>372</v>
          </cell>
          <cell r="C1717">
            <v>39825</v>
          </cell>
          <cell r="D1717">
            <v>372</v>
          </cell>
          <cell r="E1717">
            <v>1</v>
          </cell>
        </row>
        <row r="1718">
          <cell r="A1718" t="str">
            <v>KRP40-1           </v>
          </cell>
          <cell r="B1718">
            <v>163</v>
          </cell>
          <cell r="C1718">
            <v>39825</v>
          </cell>
          <cell r="D1718">
            <v>163</v>
          </cell>
          <cell r="E1718">
            <v>1</v>
          </cell>
        </row>
        <row r="1719">
          <cell r="A1719" t="str">
            <v>KRP410A11S        </v>
          </cell>
          <cell r="B1719">
            <v>139</v>
          </cell>
          <cell r="C1719">
            <v>39825</v>
          </cell>
          <cell r="D1719">
            <v>139</v>
          </cell>
          <cell r="E1719">
            <v>1</v>
          </cell>
        </row>
        <row r="1720">
          <cell r="A1720" t="str">
            <v>KRP411A1S         </v>
          </cell>
          <cell r="B1720">
            <v>148</v>
          </cell>
          <cell r="C1720">
            <v>39825</v>
          </cell>
          <cell r="D1720">
            <v>148</v>
          </cell>
          <cell r="E1720">
            <v>1</v>
          </cell>
        </row>
        <row r="1721">
          <cell r="A1721" t="str">
            <v>KRP413A1S         </v>
          </cell>
          <cell r="B1721">
            <v>151</v>
          </cell>
          <cell r="C1721">
            <v>39825</v>
          </cell>
          <cell r="D1721">
            <v>151</v>
          </cell>
          <cell r="E1721">
            <v>1</v>
          </cell>
        </row>
        <row r="1722">
          <cell r="A1722" t="str">
            <v>KRP4A51           </v>
          </cell>
          <cell r="B1722">
            <v>129</v>
          </cell>
          <cell r="C1722">
            <v>39825</v>
          </cell>
          <cell r="D1722">
            <v>129</v>
          </cell>
          <cell r="E1722">
            <v>1</v>
          </cell>
        </row>
        <row r="1723">
          <cell r="A1723" t="str">
            <v>KRP4A52           </v>
          </cell>
          <cell r="B1723">
            <v>204</v>
          </cell>
          <cell r="C1723">
            <v>39825</v>
          </cell>
          <cell r="D1723">
            <v>204</v>
          </cell>
          <cell r="E1723">
            <v>1</v>
          </cell>
        </row>
        <row r="1724">
          <cell r="A1724" t="str">
            <v>KRP4A53           </v>
          </cell>
          <cell r="B1724">
            <v>131</v>
          </cell>
          <cell r="C1724">
            <v>39825</v>
          </cell>
          <cell r="D1724">
            <v>131</v>
          </cell>
          <cell r="E1724">
            <v>1</v>
          </cell>
        </row>
        <row r="1725">
          <cell r="A1725" t="str">
            <v>KRP4A92           </v>
          </cell>
          <cell r="B1725">
            <v>148</v>
          </cell>
          <cell r="C1725">
            <v>39825</v>
          </cell>
          <cell r="D1725">
            <v>148</v>
          </cell>
          <cell r="E1725">
            <v>1</v>
          </cell>
        </row>
        <row r="1726">
          <cell r="A1726" t="str">
            <v>KRP4A93           </v>
          </cell>
          <cell r="B1726">
            <v>139</v>
          </cell>
          <cell r="C1726">
            <v>39825</v>
          </cell>
          <cell r="D1726">
            <v>139</v>
          </cell>
          <cell r="E1726">
            <v>1</v>
          </cell>
        </row>
        <row r="1727">
          <cell r="A1727" t="str">
            <v>KRP50-2</v>
          </cell>
          <cell r="B1727">
            <v>204</v>
          </cell>
          <cell r="C1727">
            <v>39825</v>
          </cell>
          <cell r="D1727">
            <v>204</v>
          </cell>
          <cell r="E1727">
            <v>1</v>
          </cell>
        </row>
        <row r="1728">
          <cell r="A1728" t="str">
            <v>KRP50-2A90        </v>
          </cell>
          <cell r="B1728">
            <v>112</v>
          </cell>
          <cell r="C1728">
            <v>39825</v>
          </cell>
          <cell r="D1728">
            <v>112</v>
          </cell>
          <cell r="E1728">
            <v>1</v>
          </cell>
        </row>
        <row r="1729">
          <cell r="A1729" t="str">
            <v>KRP58M2           </v>
          </cell>
          <cell r="B1729">
            <v>180</v>
          </cell>
          <cell r="C1729">
            <v>39825</v>
          </cell>
          <cell r="D1729">
            <v>180</v>
          </cell>
          <cell r="E1729">
            <v>1</v>
          </cell>
        </row>
        <row r="1730">
          <cell r="A1730" t="str">
            <v>KRP58M51          </v>
          </cell>
          <cell r="B1730">
            <v>180</v>
          </cell>
          <cell r="C1730">
            <v>39825</v>
          </cell>
          <cell r="D1730">
            <v>180</v>
          </cell>
          <cell r="E1730">
            <v>1</v>
          </cell>
        </row>
        <row r="1731">
          <cell r="A1731" t="str">
            <v>KRP80-51          </v>
          </cell>
          <cell r="B1731">
            <v>190</v>
          </cell>
          <cell r="C1731">
            <v>39825</v>
          </cell>
          <cell r="D1731">
            <v>190</v>
          </cell>
          <cell r="E1731">
            <v>1</v>
          </cell>
        </row>
        <row r="1732">
          <cell r="A1732" t="str">
            <v>KRP80-52          </v>
          </cell>
          <cell r="B1732">
            <v>292</v>
          </cell>
          <cell r="C1732">
            <v>39825</v>
          </cell>
          <cell r="D1732">
            <v>292</v>
          </cell>
          <cell r="E1732">
            <v>1</v>
          </cell>
        </row>
        <row r="1733">
          <cell r="A1733" t="str">
            <v>KRP80-53          </v>
          </cell>
          <cell r="B1733">
            <v>406</v>
          </cell>
          <cell r="C1733">
            <v>39825</v>
          </cell>
          <cell r="D1733">
            <v>406</v>
          </cell>
          <cell r="E1733">
            <v>1</v>
          </cell>
        </row>
        <row r="1734">
          <cell r="A1734" t="str">
            <v>KRP928A1S         </v>
          </cell>
          <cell r="B1734">
            <v>284</v>
          </cell>
          <cell r="C1734">
            <v>39825</v>
          </cell>
          <cell r="D1734">
            <v>284</v>
          </cell>
          <cell r="E1734">
            <v>1</v>
          </cell>
        </row>
        <row r="1735">
          <cell r="A1735" t="str">
            <v>KRP928A2S         </v>
          </cell>
          <cell r="B1735">
            <v>284</v>
          </cell>
          <cell r="C1735">
            <v>39825</v>
          </cell>
          <cell r="D1735">
            <v>284</v>
          </cell>
          <cell r="E1735">
            <v>1</v>
          </cell>
        </row>
        <row r="1736">
          <cell r="A1736" t="str">
            <v>KSA-25K160        </v>
          </cell>
          <cell r="B1736">
            <v>773</v>
          </cell>
          <cell r="C1736">
            <v>39825</v>
          </cell>
          <cell r="D1736">
            <v>773</v>
          </cell>
          <cell r="E1736">
            <v>1</v>
          </cell>
        </row>
        <row r="1737">
          <cell r="A1737" t="str">
            <v>KSA-25K36         </v>
          </cell>
          <cell r="B1737">
            <v>391</v>
          </cell>
          <cell r="C1737">
            <v>39825</v>
          </cell>
          <cell r="D1737">
            <v>391</v>
          </cell>
          <cell r="E1737">
            <v>1</v>
          </cell>
        </row>
        <row r="1738">
          <cell r="A1738" t="str">
            <v>KSA-25K56         </v>
          </cell>
          <cell r="B1738">
            <v>416</v>
          </cell>
          <cell r="C1738">
            <v>39825</v>
          </cell>
          <cell r="D1738">
            <v>416</v>
          </cell>
          <cell r="E1738">
            <v>1</v>
          </cell>
        </row>
        <row r="1739">
          <cell r="A1739" t="str">
            <v>KSA-25K80         </v>
          </cell>
          <cell r="B1739">
            <v>608</v>
          </cell>
          <cell r="C1739">
            <v>39825</v>
          </cell>
          <cell r="D1739">
            <v>608</v>
          </cell>
          <cell r="E1739">
            <v>1</v>
          </cell>
        </row>
        <row r="1740">
          <cell r="A1740" t="str">
            <v>KSA-25KA80        </v>
          </cell>
          <cell r="B1740">
            <v>608</v>
          </cell>
          <cell r="C1740">
            <v>39825</v>
          </cell>
          <cell r="D1740">
            <v>608</v>
          </cell>
          <cell r="E1740">
            <v>1</v>
          </cell>
        </row>
        <row r="1741">
          <cell r="A1741" t="str">
            <v>KSA25A125         </v>
          </cell>
          <cell r="B1741">
            <v>304</v>
          </cell>
          <cell r="C1741">
            <v>39825</v>
          </cell>
          <cell r="D1741">
            <v>304</v>
          </cell>
          <cell r="E1741">
            <v>1</v>
          </cell>
        </row>
        <row r="1742">
          <cell r="A1742" t="str">
            <v>KSPS10GE          </v>
          </cell>
          <cell r="B1742">
            <v>678</v>
          </cell>
          <cell r="C1742">
            <v>39825</v>
          </cell>
          <cell r="D1742">
            <v>678</v>
          </cell>
          <cell r="E1742">
            <v>1</v>
          </cell>
        </row>
        <row r="1743">
          <cell r="A1743" t="str">
            <v>KSPS15GE          </v>
          </cell>
          <cell r="B1743">
            <v>741</v>
          </cell>
          <cell r="C1743">
            <v>39825</v>
          </cell>
          <cell r="D1743">
            <v>741</v>
          </cell>
          <cell r="E1743">
            <v>1</v>
          </cell>
        </row>
        <row r="1744">
          <cell r="A1744" t="str">
            <v>KSPS20GE          </v>
          </cell>
          <cell r="B1744">
            <v>814</v>
          </cell>
          <cell r="C1744">
            <v>39825</v>
          </cell>
          <cell r="D1744">
            <v>814</v>
          </cell>
          <cell r="E1744">
            <v>1</v>
          </cell>
        </row>
        <row r="1745">
          <cell r="A1745" t="str">
            <v>KTB25D125-W       </v>
          </cell>
          <cell r="B1745">
            <v>469</v>
          </cell>
          <cell r="C1745">
            <v>39825</v>
          </cell>
          <cell r="D1745">
            <v>469</v>
          </cell>
          <cell r="E1745">
            <v>1</v>
          </cell>
        </row>
        <row r="1746">
          <cell r="A1746" t="str">
            <v>KTB25D45-W        </v>
          </cell>
          <cell r="B1746">
            <v>313</v>
          </cell>
          <cell r="C1746">
            <v>39825</v>
          </cell>
          <cell r="D1746">
            <v>313</v>
          </cell>
          <cell r="E1746">
            <v>1</v>
          </cell>
        </row>
        <row r="1747">
          <cell r="A1747" t="str">
            <v>KTB25D71-W        </v>
          </cell>
          <cell r="B1747">
            <v>384</v>
          </cell>
          <cell r="C1747">
            <v>39825</v>
          </cell>
          <cell r="D1747">
            <v>384</v>
          </cell>
          <cell r="E1747">
            <v>1</v>
          </cell>
        </row>
        <row r="1748">
          <cell r="A1748" t="str">
            <v>KTBJ25K160W       </v>
          </cell>
          <cell r="B1748">
            <v>646</v>
          </cell>
          <cell r="C1748">
            <v>39825</v>
          </cell>
          <cell r="D1748">
            <v>646</v>
          </cell>
          <cell r="E1748">
            <v>1</v>
          </cell>
        </row>
        <row r="1749">
          <cell r="A1749" t="str">
            <v>KTBJ25K36W        </v>
          </cell>
          <cell r="B1749">
            <v>411</v>
          </cell>
          <cell r="C1749">
            <v>39825</v>
          </cell>
          <cell r="D1749">
            <v>411</v>
          </cell>
          <cell r="E1749">
            <v>1</v>
          </cell>
        </row>
        <row r="1750">
          <cell r="A1750" t="str">
            <v>KTBJ25K56W        </v>
          </cell>
          <cell r="B1750">
            <v>430</v>
          </cell>
          <cell r="C1750">
            <v>39825</v>
          </cell>
          <cell r="D1750">
            <v>430</v>
          </cell>
          <cell r="E1750">
            <v>1</v>
          </cell>
        </row>
        <row r="1751">
          <cell r="A1751" t="str">
            <v>KTBJ25K80W        </v>
          </cell>
          <cell r="B1751">
            <v>518</v>
          </cell>
          <cell r="C1751">
            <v>39825</v>
          </cell>
          <cell r="D1751">
            <v>518</v>
          </cell>
          <cell r="E1751">
            <v>1</v>
          </cell>
        </row>
        <row r="1752">
          <cell r="A1752" t="str">
            <v>KWC25C450         </v>
          </cell>
          <cell r="B1752">
            <v>1128</v>
          </cell>
          <cell r="C1752">
            <v>39825</v>
          </cell>
          <cell r="D1752">
            <v>1128</v>
          </cell>
          <cell r="E1752">
            <v>1</v>
          </cell>
        </row>
        <row r="1753">
          <cell r="A1753" t="str">
            <v>KWC26B160         </v>
          </cell>
          <cell r="B1753">
            <v>809</v>
          </cell>
          <cell r="C1753">
            <v>39825</v>
          </cell>
          <cell r="D1753">
            <v>809</v>
          </cell>
          <cell r="E1753">
            <v>1</v>
          </cell>
        </row>
        <row r="1754">
          <cell r="A1754" t="str">
            <v>KWC26B280         </v>
          </cell>
          <cell r="B1754">
            <v>1213</v>
          </cell>
          <cell r="C1754">
            <v>39825</v>
          </cell>
          <cell r="D1754">
            <v>1213</v>
          </cell>
          <cell r="E1754">
            <v>1</v>
          </cell>
        </row>
        <row r="1755">
          <cell r="A1755" t="str">
            <v>KWC26B450         </v>
          </cell>
          <cell r="B1755">
            <v>1485</v>
          </cell>
          <cell r="C1755">
            <v>39825</v>
          </cell>
          <cell r="D1755">
            <v>1485</v>
          </cell>
          <cell r="E1755">
            <v>1</v>
          </cell>
        </row>
        <row r="1756">
          <cell r="A1756" t="str">
            <v>KWC26C280         </v>
          </cell>
          <cell r="B1756">
            <v>897</v>
          </cell>
          <cell r="C1756">
            <v>39825</v>
          </cell>
          <cell r="D1756">
            <v>897</v>
          </cell>
          <cell r="E1756">
            <v>1</v>
          </cell>
        </row>
        <row r="1757">
          <cell r="A1757" t="str">
            <v>KWC26C450         </v>
          </cell>
          <cell r="B1757">
            <v>1094</v>
          </cell>
          <cell r="C1757">
            <v>39825</v>
          </cell>
          <cell r="D1757">
            <v>1094</v>
          </cell>
          <cell r="E1757">
            <v>1</v>
          </cell>
        </row>
        <row r="1758">
          <cell r="A1758" t="str">
            <v>LDYP3BV           </v>
          </cell>
          <cell r="B1758">
            <v>2534</v>
          </cell>
          <cell r="C1758">
            <v>39825</v>
          </cell>
          <cell r="D1758">
            <v>2534</v>
          </cell>
          <cell r="E1758">
            <v>1</v>
          </cell>
        </row>
        <row r="1759">
          <cell r="A1759" t="str">
            <v>LDYP4BV           </v>
          </cell>
          <cell r="B1759">
            <v>3173</v>
          </cell>
          <cell r="C1759">
            <v>39825</v>
          </cell>
          <cell r="D1759">
            <v>3173</v>
          </cell>
          <cell r="E1759">
            <v>1</v>
          </cell>
        </row>
        <row r="1760">
          <cell r="A1760" t="str">
            <v>LGYP2BV           </v>
          </cell>
          <cell r="B1760">
            <v>1635</v>
          </cell>
          <cell r="C1760">
            <v>39825</v>
          </cell>
          <cell r="D1760">
            <v>1635</v>
          </cell>
          <cell r="E1760">
            <v>1</v>
          </cell>
        </row>
        <row r="1761">
          <cell r="A1761" t="str">
            <v>LGYP3BV           </v>
          </cell>
          <cell r="B1761">
            <v>1681</v>
          </cell>
          <cell r="C1761">
            <v>39825</v>
          </cell>
          <cell r="D1761">
            <v>1681</v>
          </cell>
          <cell r="E1761">
            <v>1</v>
          </cell>
        </row>
        <row r="1762">
          <cell r="A1762" t="str">
            <v>MC704AVM</v>
          </cell>
          <cell r="B1762">
            <v>522</v>
          </cell>
          <cell r="C1762">
            <v>39825</v>
          </cell>
          <cell r="D1762">
            <v>522</v>
          </cell>
          <cell r="E1762">
            <v>1</v>
          </cell>
        </row>
        <row r="1763">
          <cell r="A1763" t="str">
            <v>MC707BFVM</v>
          </cell>
          <cell r="B1763">
            <v>522</v>
          </cell>
          <cell r="C1763">
            <v>39825</v>
          </cell>
          <cell r="D1763">
            <v>522</v>
          </cell>
          <cell r="E1763">
            <v>1</v>
          </cell>
        </row>
        <row r="1764">
          <cell r="A1764" t="str">
            <v>MC707VM-S</v>
          </cell>
          <cell r="B1764">
            <v>522</v>
          </cell>
          <cell r="C1764">
            <v>39825</v>
          </cell>
          <cell r="D1764">
            <v>522</v>
          </cell>
          <cell r="E1764">
            <v>1</v>
          </cell>
        </row>
        <row r="1765">
          <cell r="A1765" t="str">
            <v>MC707VM-S_CUT</v>
          </cell>
          <cell r="B1765">
            <v>554</v>
          </cell>
          <cell r="C1765">
            <v>39825</v>
          </cell>
          <cell r="D1765">
            <v>554</v>
          </cell>
          <cell r="E1765">
            <v>1</v>
          </cell>
        </row>
        <row r="1766">
          <cell r="A1766" t="str">
            <v>MC707VM-W</v>
          </cell>
          <cell r="B1766">
            <v>522</v>
          </cell>
          <cell r="C1766">
            <v>39825</v>
          </cell>
          <cell r="D1766">
            <v>522</v>
          </cell>
          <cell r="E1766">
            <v>1</v>
          </cell>
        </row>
        <row r="1767">
          <cell r="A1767" t="str">
            <v>MC707VM-W_CUT</v>
          </cell>
          <cell r="B1767">
            <v>554</v>
          </cell>
          <cell r="C1767">
            <v>39825</v>
          </cell>
          <cell r="D1767">
            <v>554</v>
          </cell>
          <cell r="E1767">
            <v>1</v>
          </cell>
        </row>
        <row r="1768">
          <cell r="A1768" t="str">
            <v>MCK75J</v>
          </cell>
          <cell r="B1768">
            <v>911</v>
          </cell>
          <cell r="C1768">
            <v>39825</v>
          </cell>
          <cell r="D1768">
            <v>911</v>
          </cell>
          <cell r="E1768">
            <v>1</v>
          </cell>
        </row>
        <row r="1769">
          <cell r="A1769" t="str">
            <v>MCKAW2T3V         </v>
          </cell>
          <cell r="B1769">
            <v>134</v>
          </cell>
          <cell r="C1769">
            <v>39825</v>
          </cell>
          <cell r="D1769">
            <v>134</v>
          </cell>
          <cell r="E1769">
            <v>1</v>
          </cell>
        </row>
        <row r="1770">
          <cell r="A1770" t="str">
            <v>MCKAWH4T3V        </v>
          </cell>
          <cell r="B1770">
            <v>243</v>
          </cell>
          <cell r="C1770">
            <v>39825</v>
          </cell>
          <cell r="D1770">
            <v>243</v>
          </cell>
          <cell r="E1770">
            <v>1</v>
          </cell>
        </row>
        <row r="1771">
          <cell r="A1771" t="str">
            <v>MCKCW2T3V         </v>
          </cell>
          <cell r="B1771">
            <v>134</v>
          </cell>
          <cell r="C1771">
            <v>39825</v>
          </cell>
          <cell r="D1771">
            <v>134</v>
          </cell>
          <cell r="E1771">
            <v>1</v>
          </cell>
        </row>
        <row r="1772">
          <cell r="A1772" t="str">
            <v>MCWC              </v>
          </cell>
          <cell r="B1772">
            <v>134</v>
          </cell>
          <cell r="C1772">
            <v>39825</v>
          </cell>
          <cell r="D1772">
            <v>134</v>
          </cell>
          <cell r="E1772">
            <v>1</v>
          </cell>
        </row>
        <row r="1773">
          <cell r="A1773" t="str">
            <v>MCWH              </v>
          </cell>
          <cell r="B1773">
            <v>267</v>
          </cell>
          <cell r="C1773">
            <v>39825</v>
          </cell>
          <cell r="D1773">
            <v>267</v>
          </cell>
          <cell r="E1773">
            <v>1</v>
          </cell>
        </row>
        <row r="1774">
          <cell r="A1774" t="str">
            <v>MERCA             </v>
          </cell>
          <cell r="B1774">
            <v>122</v>
          </cell>
          <cell r="C1774">
            <v>39825</v>
          </cell>
          <cell r="D1774">
            <v>122</v>
          </cell>
          <cell r="E1774">
            <v>1</v>
          </cell>
        </row>
        <row r="1775">
          <cell r="A1775" t="str">
            <v>NDJ26K140         </v>
          </cell>
          <cell r="B1775">
            <v>1237</v>
          </cell>
          <cell r="C1775">
            <v>39825</v>
          </cell>
          <cell r="D1775">
            <v>1237</v>
          </cell>
          <cell r="E1775">
            <v>1</v>
          </cell>
        </row>
        <row r="1776">
          <cell r="A1776" t="str">
            <v>NDJ26K280         </v>
          </cell>
          <cell r="B1776">
            <v>2403</v>
          </cell>
          <cell r="C1776">
            <v>39825</v>
          </cell>
          <cell r="D1776">
            <v>2403</v>
          </cell>
          <cell r="E1776">
            <v>1</v>
          </cell>
        </row>
        <row r="1777">
          <cell r="A1777" t="str">
            <v>NFM22B-10         </v>
          </cell>
          <cell r="B1777">
            <v>338</v>
          </cell>
          <cell r="C1777">
            <v>39825</v>
          </cell>
          <cell r="D1777">
            <v>338</v>
          </cell>
          <cell r="E1777">
            <v>1</v>
          </cell>
        </row>
        <row r="1778">
          <cell r="A1778" t="str">
            <v>NFM22C10          </v>
          </cell>
          <cell r="B1778">
            <v>471</v>
          </cell>
          <cell r="C1778">
            <v>39825</v>
          </cell>
          <cell r="D1778">
            <v>471</v>
          </cell>
          <cell r="E1778">
            <v>1</v>
          </cell>
        </row>
        <row r="1779">
          <cell r="A1779" t="str">
            <v>NFM22C5           </v>
          </cell>
          <cell r="B1779">
            <v>471</v>
          </cell>
          <cell r="C1779">
            <v>39825</v>
          </cell>
          <cell r="D1779">
            <v>471</v>
          </cell>
          <cell r="E1779">
            <v>1</v>
          </cell>
        </row>
        <row r="1780">
          <cell r="A1780" t="str">
            <v>NFM22E10          </v>
          </cell>
          <cell r="B1780">
            <v>625</v>
          </cell>
          <cell r="C1780">
            <v>39825</v>
          </cell>
          <cell r="D1780">
            <v>625</v>
          </cell>
          <cell r="E1780">
            <v>1</v>
          </cell>
        </row>
        <row r="1781">
          <cell r="A1781" t="str">
            <v>NFM22E20          </v>
          </cell>
          <cell r="B1781">
            <v>940</v>
          </cell>
          <cell r="C1781">
            <v>39825</v>
          </cell>
          <cell r="D1781">
            <v>940</v>
          </cell>
          <cell r="E1781">
            <v>1</v>
          </cell>
        </row>
        <row r="1782">
          <cell r="A1782" t="str">
            <v>R250F5            </v>
          </cell>
          <cell r="B1782">
            <v>3809</v>
          </cell>
          <cell r="C1782">
            <v>39825</v>
          </cell>
          <cell r="D1782">
            <v>3809</v>
          </cell>
          <cell r="E1782">
            <v>1</v>
          </cell>
        </row>
        <row r="1783">
          <cell r="A1783" t="str">
            <v>R25CVA            </v>
          </cell>
          <cell r="B1783">
            <v>516</v>
          </cell>
          <cell r="C1783">
            <v>39825</v>
          </cell>
          <cell r="D1783">
            <v>516</v>
          </cell>
          <cell r="E1783">
            <v>1</v>
          </cell>
        </row>
        <row r="1784">
          <cell r="A1784" t="str">
            <v>R25DV11           </v>
          </cell>
          <cell r="B1784">
            <v>516</v>
          </cell>
          <cell r="C1784">
            <v>39825</v>
          </cell>
          <cell r="D1784">
            <v>516</v>
          </cell>
          <cell r="E1784">
            <v>1</v>
          </cell>
        </row>
        <row r="1785">
          <cell r="A1785" t="str">
            <v>R25DV115          </v>
          </cell>
          <cell r="B1785">
            <v>540</v>
          </cell>
          <cell r="C1785">
            <v>39825</v>
          </cell>
          <cell r="D1785">
            <v>540</v>
          </cell>
          <cell r="E1785">
            <v>1</v>
          </cell>
        </row>
        <row r="1786">
          <cell r="A1786" t="str">
            <v>R35CVA</v>
          </cell>
          <cell r="B1786">
            <v>522</v>
          </cell>
          <cell r="C1786">
            <v>39825</v>
          </cell>
          <cell r="D1786">
            <v>522</v>
          </cell>
          <cell r="E1786">
            <v>1</v>
          </cell>
        </row>
        <row r="1787">
          <cell r="A1787" t="str">
            <v>R35DV11           </v>
          </cell>
          <cell r="B1787">
            <v>522</v>
          </cell>
          <cell r="C1787">
            <v>39825</v>
          </cell>
          <cell r="D1787">
            <v>522</v>
          </cell>
          <cell r="E1787">
            <v>1</v>
          </cell>
        </row>
        <row r="1788">
          <cell r="A1788" t="str">
            <v>R35DV115          </v>
          </cell>
          <cell r="B1788">
            <v>546</v>
          </cell>
          <cell r="C1788">
            <v>39825</v>
          </cell>
          <cell r="D1788">
            <v>546</v>
          </cell>
          <cell r="E1788">
            <v>1</v>
          </cell>
        </row>
        <row r="1789">
          <cell r="A1789" t="str">
            <v>R45DV11           </v>
          </cell>
          <cell r="B1789">
            <v>579</v>
          </cell>
          <cell r="C1789">
            <v>39825</v>
          </cell>
          <cell r="D1789">
            <v>579</v>
          </cell>
          <cell r="E1789">
            <v>1</v>
          </cell>
        </row>
        <row r="1790">
          <cell r="A1790" t="str">
            <v>R45DV115          </v>
          </cell>
          <cell r="B1790">
            <v>609</v>
          </cell>
          <cell r="C1790">
            <v>39825</v>
          </cell>
          <cell r="D1790">
            <v>609</v>
          </cell>
          <cell r="E1790">
            <v>1</v>
          </cell>
        </row>
        <row r="1791">
          <cell r="A1791" t="str">
            <v>R45DW11           </v>
          </cell>
          <cell r="B1791">
            <v>609</v>
          </cell>
          <cell r="C1791">
            <v>39825</v>
          </cell>
          <cell r="D1791">
            <v>609</v>
          </cell>
          <cell r="E1791">
            <v>1</v>
          </cell>
        </row>
        <row r="1792">
          <cell r="A1792" t="str">
            <v>R45DW115          </v>
          </cell>
          <cell r="B1792">
            <v>609</v>
          </cell>
          <cell r="C1792">
            <v>39825</v>
          </cell>
          <cell r="D1792">
            <v>609</v>
          </cell>
          <cell r="E1792">
            <v>1</v>
          </cell>
        </row>
        <row r="1793">
          <cell r="A1793" t="str">
            <v>R50CVA</v>
          </cell>
          <cell r="B1793">
            <v>579</v>
          </cell>
          <cell r="C1793">
            <v>39825</v>
          </cell>
          <cell r="D1793">
            <v>579</v>
          </cell>
          <cell r="E1793">
            <v>1</v>
          </cell>
        </row>
        <row r="1794">
          <cell r="A1794" t="str">
            <v>R60CVA</v>
          </cell>
          <cell r="B1794">
            <v>678</v>
          </cell>
          <cell r="C1794">
            <v>39825</v>
          </cell>
          <cell r="D1794">
            <v>678</v>
          </cell>
          <cell r="E1794">
            <v>1</v>
          </cell>
        </row>
        <row r="1795">
          <cell r="A1795" t="str">
            <v>R60FV</v>
          </cell>
          <cell r="B1795">
            <v>873</v>
          </cell>
          <cell r="C1795">
            <v>39825</v>
          </cell>
          <cell r="D1795">
            <v>873</v>
          </cell>
          <cell r="E1795">
            <v>1</v>
          </cell>
        </row>
        <row r="1796">
          <cell r="A1796" t="str">
            <v>R60FV5            </v>
          </cell>
          <cell r="B1796">
            <v>873</v>
          </cell>
          <cell r="C1796">
            <v>39825</v>
          </cell>
          <cell r="D1796">
            <v>873</v>
          </cell>
          <cell r="E1796">
            <v>1</v>
          </cell>
        </row>
        <row r="1797">
          <cell r="A1797" t="str">
            <v>R71BV5            </v>
          </cell>
          <cell r="B1797">
            <v>1557</v>
          </cell>
          <cell r="C1797">
            <v>39825</v>
          </cell>
          <cell r="D1797">
            <v>1557</v>
          </cell>
          <cell r="E1797">
            <v>1</v>
          </cell>
        </row>
        <row r="1798">
          <cell r="A1798" t="str">
            <v>R71BW5            </v>
          </cell>
          <cell r="B1798">
            <v>1557</v>
          </cell>
          <cell r="C1798">
            <v>39825</v>
          </cell>
          <cell r="D1798">
            <v>1557</v>
          </cell>
          <cell r="E1798">
            <v>1</v>
          </cell>
        </row>
        <row r="1799">
          <cell r="A1799" t="str">
            <v>REMQ10P           </v>
          </cell>
          <cell r="B1799">
            <v>12092</v>
          </cell>
          <cell r="C1799">
            <v>39825</v>
          </cell>
          <cell r="D1799">
            <v>12092</v>
          </cell>
          <cell r="E1799">
            <v>1</v>
          </cell>
        </row>
        <row r="1800">
          <cell r="A1800" t="str">
            <v>REMQ10P8          </v>
          </cell>
          <cell r="B1800">
            <v>12092</v>
          </cell>
          <cell r="C1800">
            <v>39825</v>
          </cell>
          <cell r="D1800">
            <v>12092</v>
          </cell>
          <cell r="E1800">
            <v>1</v>
          </cell>
        </row>
        <row r="1801">
          <cell r="A1801" t="str">
            <v>REMQ12P           </v>
          </cell>
          <cell r="B1801">
            <v>14507</v>
          </cell>
          <cell r="C1801">
            <v>39825</v>
          </cell>
          <cell r="D1801">
            <v>14507</v>
          </cell>
          <cell r="E1801">
            <v>1</v>
          </cell>
        </row>
        <row r="1802">
          <cell r="A1802" t="str">
            <v>REMQ12P8          </v>
          </cell>
          <cell r="B1802">
            <v>14507</v>
          </cell>
          <cell r="C1802">
            <v>39825</v>
          </cell>
          <cell r="D1802">
            <v>14507</v>
          </cell>
          <cell r="E1802">
            <v>1</v>
          </cell>
        </row>
        <row r="1803">
          <cell r="A1803" t="str">
            <v>REMQ14P           </v>
          </cell>
          <cell r="B1803">
            <v>16925</v>
          </cell>
          <cell r="C1803">
            <v>39825</v>
          </cell>
          <cell r="D1803">
            <v>16925</v>
          </cell>
          <cell r="E1803">
            <v>1</v>
          </cell>
        </row>
        <row r="1804">
          <cell r="A1804" t="str">
            <v>REMQ14P8          </v>
          </cell>
          <cell r="B1804">
            <v>16925</v>
          </cell>
          <cell r="C1804">
            <v>39825</v>
          </cell>
          <cell r="D1804">
            <v>16925</v>
          </cell>
          <cell r="E1804">
            <v>1</v>
          </cell>
        </row>
        <row r="1805">
          <cell r="A1805" t="str">
            <v>REMQ16P           </v>
          </cell>
          <cell r="B1805">
            <v>19345</v>
          </cell>
          <cell r="C1805">
            <v>39825</v>
          </cell>
          <cell r="D1805">
            <v>19345</v>
          </cell>
          <cell r="E1805">
            <v>1</v>
          </cell>
        </row>
        <row r="1806">
          <cell r="A1806" t="str">
            <v>REMQ16P8          </v>
          </cell>
          <cell r="B1806">
            <v>19345</v>
          </cell>
          <cell r="C1806">
            <v>39825</v>
          </cell>
          <cell r="D1806">
            <v>19345</v>
          </cell>
          <cell r="E1806">
            <v>1</v>
          </cell>
        </row>
        <row r="1807">
          <cell r="A1807" t="str">
            <v>REMQ8P            </v>
          </cell>
          <cell r="B1807">
            <v>11632</v>
          </cell>
          <cell r="C1807">
            <v>39825</v>
          </cell>
          <cell r="D1807">
            <v>11632</v>
          </cell>
          <cell r="E1807">
            <v>1</v>
          </cell>
        </row>
        <row r="1808">
          <cell r="A1808" t="str">
            <v>REMQ8P8           </v>
          </cell>
          <cell r="B1808">
            <v>11632</v>
          </cell>
          <cell r="C1808">
            <v>39825</v>
          </cell>
          <cell r="D1808">
            <v>11632</v>
          </cell>
          <cell r="E1808">
            <v>1</v>
          </cell>
        </row>
        <row r="1809">
          <cell r="A1809" t="str">
            <v>REQ100BV3         </v>
          </cell>
          <cell r="B1809">
            <v>1950</v>
          </cell>
          <cell r="C1809">
            <v>39825</v>
          </cell>
          <cell r="D1809">
            <v>1950</v>
          </cell>
          <cell r="E1809">
            <v>1</v>
          </cell>
        </row>
        <row r="1810">
          <cell r="A1810" t="str">
            <v>REQ100BW1         </v>
          </cell>
          <cell r="B1810">
            <v>1950</v>
          </cell>
          <cell r="C1810">
            <v>39825</v>
          </cell>
          <cell r="D1810">
            <v>1950</v>
          </cell>
          <cell r="E1810">
            <v>1</v>
          </cell>
        </row>
        <row r="1811">
          <cell r="A1811" t="str">
            <v>REQ125BW1         </v>
          </cell>
          <cell r="B1811">
            <v>2166</v>
          </cell>
          <cell r="C1811">
            <v>39825</v>
          </cell>
          <cell r="D1811">
            <v>2166</v>
          </cell>
          <cell r="E1811">
            <v>1</v>
          </cell>
        </row>
        <row r="1812">
          <cell r="A1812" t="str">
            <v>REQ71BV3          </v>
          </cell>
          <cell r="B1812">
            <v>1693</v>
          </cell>
          <cell r="C1812">
            <v>39825</v>
          </cell>
          <cell r="D1812">
            <v>1693</v>
          </cell>
          <cell r="E1812">
            <v>1</v>
          </cell>
        </row>
        <row r="1813">
          <cell r="A1813" t="str">
            <v>REQ71BW1          </v>
          </cell>
          <cell r="B1813">
            <v>1693</v>
          </cell>
          <cell r="C1813">
            <v>39825</v>
          </cell>
          <cell r="D1813">
            <v>1693</v>
          </cell>
          <cell r="E1813">
            <v>1</v>
          </cell>
        </row>
        <row r="1814">
          <cell r="A1814" t="str">
            <v>REYQ10M</v>
          </cell>
          <cell r="B1814">
            <v>12092</v>
          </cell>
          <cell r="C1814">
            <v>39825</v>
          </cell>
          <cell r="D1814">
            <v>12092</v>
          </cell>
          <cell r="E1814">
            <v>1</v>
          </cell>
        </row>
        <row r="1815">
          <cell r="A1815" t="str">
            <v>REYQ10P</v>
          </cell>
          <cell r="B1815">
            <v>12092</v>
          </cell>
          <cell r="C1815">
            <v>39825</v>
          </cell>
          <cell r="D1815">
            <v>12092</v>
          </cell>
          <cell r="E1815">
            <v>1</v>
          </cell>
        </row>
        <row r="1816">
          <cell r="A1816" t="str">
            <v>REYQ10P8</v>
          </cell>
          <cell r="B1816">
            <v>12092</v>
          </cell>
          <cell r="C1816">
            <v>39825</v>
          </cell>
          <cell r="D1816">
            <v>12092</v>
          </cell>
          <cell r="E1816">
            <v>1</v>
          </cell>
        </row>
        <row r="1817">
          <cell r="A1817" t="str">
            <v>REYQ12M</v>
          </cell>
          <cell r="B1817">
            <v>14473</v>
          </cell>
          <cell r="C1817">
            <v>39825</v>
          </cell>
          <cell r="D1817">
            <v>14473</v>
          </cell>
          <cell r="E1817">
            <v>1</v>
          </cell>
        </row>
        <row r="1818">
          <cell r="A1818" t="str">
            <v>REYQ12MA</v>
          </cell>
          <cell r="B1818">
            <v>14507</v>
          </cell>
          <cell r="C1818">
            <v>39825</v>
          </cell>
          <cell r="D1818">
            <v>14507</v>
          </cell>
          <cell r="E1818">
            <v>1</v>
          </cell>
        </row>
        <row r="1819">
          <cell r="A1819" t="str">
            <v>REYQ12P</v>
          </cell>
          <cell r="B1819">
            <v>14507</v>
          </cell>
          <cell r="C1819">
            <v>39825</v>
          </cell>
          <cell r="D1819">
            <v>14507</v>
          </cell>
          <cell r="E1819">
            <v>1</v>
          </cell>
        </row>
        <row r="1820">
          <cell r="A1820" t="str">
            <v>REYQ12P8</v>
          </cell>
          <cell r="B1820">
            <v>14507</v>
          </cell>
          <cell r="C1820">
            <v>39825</v>
          </cell>
          <cell r="D1820">
            <v>14507</v>
          </cell>
          <cell r="E1820">
            <v>1</v>
          </cell>
        </row>
        <row r="1821">
          <cell r="A1821" t="str">
            <v>REYQ14M</v>
          </cell>
          <cell r="B1821">
            <v>16887</v>
          </cell>
          <cell r="C1821">
            <v>39825</v>
          </cell>
          <cell r="D1821">
            <v>16887</v>
          </cell>
          <cell r="E1821">
            <v>1</v>
          </cell>
        </row>
        <row r="1822">
          <cell r="A1822" t="str">
            <v>REYQ14MA</v>
          </cell>
          <cell r="B1822">
            <v>16925</v>
          </cell>
          <cell r="C1822">
            <v>39825</v>
          </cell>
          <cell r="D1822">
            <v>16925</v>
          </cell>
          <cell r="E1822">
            <v>1</v>
          </cell>
        </row>
        <row r="1823">
          <cell r="A1823" t="str">
            <v>REYQ14P</v>
          </cell>
          <cell r="B1823">
            <v>16925</v>
          </cell>
          <cell r="C1823">
            <v>39825</v>
          </cell>
          <cell r="D1823">
            <v>16925</v>
          </cell>
          <cell r="E1823">
            <v>1</v>
          </cell>
        </row>
        <row r="1824">
          <cell r="A1824" t="str">
            <v>REYQ14P8</v>
          </cell>
          <cell r="B1824">
            <v>16925</v>
          </cell>
          <cell r="C1824">
            <v>39825</v>
          </cell>
          <cell r="D1824">
            <v>16925</v>
          </cell>
          <cell r="E1824">
            <v>1</v>
          </cell>
        </row>
        <row r="1825">
          <cell r="A1825" t="str">
            <v>REYQ16M</v>
          </cell>
          <cell r="B1825">
            <v>19345</v>
          </cell>
          <cell r="C1825">
            <v>39825</v>
          </cell>
          <cell r="D1825">
            <v>19345</v>
          </cell>
          <cell r="E1825">
            <v>1</v>
          </cell>
        </row>
        <row r="1826">
          <cell r="A1826" t="str">
            <v>REYQ16MA</v>
          </cell>
          <cell r="B1826">
            <v>19345</v>
          </cell>
          <cell r="C1826">
            <v>39825</v>
          </cell>
          <cell r="D1826">
            <v>19345</v>
          </cell>
          <cell r="E1826">
            <v>1</v>
          </cell>
        </row>
        <row r="1827">
          <cell r="A1827" t="str">
            <v>REYQ16P</v>
          </cell>
          <cell r="B1827">
            <v>19345</v>
          </cell>
          <cell r="C1827">
            <v>39825</v>
          </cell>
          <cell r="D1827">
            <v>19345</v>
          </cell>
          <cell r="E1827">
            <v>1</v>
          </cell>
        </row>
        <row r="1828">
          <cell r="A1828" t="str">
            <v>REYQ16P8</v>
          </cell>
          <cell r="B1828">
            <v>19345</v>
          </cell>
          <cell r="C1828">
            <v>39825</v>
          </cell>
          <cell r="D1828">
            <v>19345</v>
          </cell>
          <cell r="E1828">
            <v>1</v>
          </cell>
        </row>
        <row r="1829">
          <cell r="A1829" t="str">
            <v>REYQ18P</v>
          </cell>
          <cell r="B1829">
            <v>22247</v>
          </cell>
          <cell r="C1829">
            <v>39825</v>
          </cell>
          <cell r="D1829">
            <v>22247</v>
          </cell>
          <cell r="E1829">
            <v>1</v>
          </cell>
        </row>
        <row r="1830">
          <cell r="A1830" t="str">
            <v>REYQ8M</v>
          </cell>
          <cell r="B1830">
            <v>11632</v>
          </cell>
          <cell r="C1830">
            <v>39825</v>
          </cell>
          <cell r="D1830">
            <v>11632</v>
          </cell>
          <cell r="E1830">
            <v>1</v>
          </cell>
        </row>
        <row r="1831">
          <cell r="A1831" t="str">
            <v>REYQ8P</v>
          </cell>
          <cell r="B1831">
            <v>11632</v>
          </cell>
          <cell r="C1831">
            <v>39825</v>
          </cell>
          <cell r="D1831">
            <v>11632</v>
          </cell>
          <cell r="E1831">
            <v>1</v>
          </cell>
        </row>
        <row r="1832">
          <cell r="A1832" t="str">
            <v>REYQ8P8</v>
          </cell>
          <cell r="B1832">
            <v>11632</v>
          </cell>
          <cell r="C1832">
            <v>39825</v>
          </cell>
          <cell r="D1832">
            <v>11632</v>
          </cell>
          <cell r="E1832">
            <v>1</v>
          </cell>
        </row>
        <row r="1833">
          <cell r="A1833" t="str">
            <v>RK20E             </v>
          </cell>
          <cell r="B1833">
            <v>493</v>
          </cell>
          <cell r="C1833">
            <v>39825</v>
          </cell>
          <cell r="D1833">
            <v>493</v>
          </cell>
          <cell r="E1833">
            <v>1</v>
          </cell>
        </row>
        <row r="1834">
          <cell r="A1834" t="str">
            <v>RK20GV            </v>
          </cell>
          <cell r="B1834">
            <v>502</v>
          </cell>
          <cell r="C1834">
            <v>39825</v>
          </cell>
          <cell r="D1834">
            <v>502</v>
          </cell>
          <cell r="E1834">
            <v>1</v>
          </cell>
        </row>
        <row r="1835">
          <cell r="A1835" t="str">
            <v>RK25E             </v>
          </cell>
          <cell r="B1835">
            <v>518</v>
          </cell>
          <cell r="C1835">
            <v>39825</v>
          </cell>
          <cell r="D1835">
            <v>518</v>
          </cell>
          <cell r="E1835">
            <v>1</v>
          </cell>
        </row>
        <row r="1836">
          <cell r="A1836" t="str">
            <v>RK25GV            </v>
          </cell>
          <cell r="B1836">
            <v>528</v>
          </cell>
          <cell r="C1836">
            <v>39825</v>
          </cell>
          <cell r="D1836">
            <v>528</v>
          </cell>
          <cell r="E1836">
            <v>1</v>
          </cell>
        </row>
        <row r="1837">
          <cell r="A1837" t="str">
            <v>RK25J             </v>
          </cell>
          <cell r="B1837">
            <v>534</v>
          </cell>
          <cell r="C1837">
            <v>39825</v>
          </cell>
          <cell r="D1837">
            <v>534</v>
          </cell>
          <cell r="E1837">
            <v>1</v>
          </cell>
        </row>
        <row r="1838">
          <cell r="A1838" t="str">
            <v>RK35E             </v>
          </cell>
          <cell r="B1838">
            <v>637</v>
          </cell>
          <cell r="C1838">
            <v>39825</v>
          </cell>
          <cell r="D1838">
            <v>637</v>
          </cell>
          <cell r="E1838">
            <v>1</v>
          </cell>
        </row>
        <row r="1839">
          <cell r="A1839" t="str">
            <v>RK35GV            </v>
          </cell>
          <cell r="B1839">
            <v>650</v>
          </cell>
          <cell r="C1839">
            <v>39825</v>
          </cell>
          <cell r="D1839">
            <v>650</v>
          </cell>
          <cell r="E1839">
            <v>1</v>
          </cell>
        </row>
        <row r="1840">
          <cell r="A1840" t="str">
            <v>RK35J             </v>
          </cell>
          <cell r="B1840">
            <v>657</v>
          </cell>
          <cell r="C1840">
            <v>39825</v>
          </cell>
          <cell r="D1840">
            <v>657</v>
          </cell>
          <cell r="E1840">
            <v>1</v>
          </cell>
        </row>
        <row r="1841">
          <cell r="A1841" t="str">
            <v>RKH20C            </v>
          </cell>
          <cell r="B1841">
            <v>493</v>
          </cell>
          <cell r="C1841">
            <v>39825</v>
          </cell>
          <cell r="D1841">
            <v>493</v>
          </cell>
          <cell r="E1841">
            <v>1</v>
          </cell>
        </row>
        <row r="1842">
          <cell r="A1842" t="str">
            <v>RKH25C            </v>
          </cell>
          <cell r="B1842">
            <v>518</v>
          </cell>
          <cell r="C1842">
            <v>39825</v>
          </cell>
          <cell r="D1842">
            <v>518</v>
          </cell>
          <cell r="E1842">
            <v>1</v>
          </cell>
        </row>
        <row r="1843">
          <cell r="A1843" t="str">
            <v>RKH35C            </v>
          </cell>
          <cell r="B1843">
            <v>637</v>
          </cell>
          <cell r="C1843">
            <v>39825</v>
          </cell>
          <cell r="D1843">
            <v>637</v>
          </cell>
          <cell r="E1843">
            <v>1</v>
          </cell>
        </row>
        <row r="1844">
          <cell r="A1844" t="str">
            <v>RKS20C</v>
          </cell>
          <cell r="B1844">
            <v>589</v>
          </cell>
          <cell r="C1844">
            <v>39825</v>
          </cell>
          <cell r="D1844">
            <v>589</v>
          </cell>
          <cell r="E1844">
            <v>1</v>
          </cell>
        </row>
        <row r="1845">
          <cell r="A1845" t="str">
            <v>RKS20D</v>
          </cell>
          <cell r="B1845">
            <v>589</v>
          </cell>
          <cell r="C1845">
            <v>39825</v>
          </cell>
          <cell r="D1845">
            <v>589</v>
          </cell>
          <cell r="E1845">
            <v>1</v>
          </cell>
        </row>
        <row r="1846">
          <cell r="A1846" t="str">
            <v>RKS20E</v>
          </cell>
          <cell r="B1846">
            <v>589</v>
          </cell>
          <cell r="C1846">
            <v>39825</v>
          </cell>
          <cell r="D1846">
            <v>589</v>
          </cell>
          <cell r="E1846">
            <v>1</v>
          </cell>
        </row>
        <row r="1847">
          <cell r="A1847" t="str">
            <v>RKS20G</v>
          </cell>
          <cell r="B1847">
            <v>589</v>
          </cell>
          <cell r="C1847">
            <v>39825</v>
          </cell>
          <cell r="D1847">
            <v>589</v>
          </cell>
          <cell r="E1847">
            <v>1</v>
          </cell>
        </row>
        <row r="1848">
          <cell r="A1848" t="str">
            <v>RKS25B</v>
          </cell>
          <cell r="B1848">
            <v>618</v>
          </cell>
          <cell r="C1848">
            <v>39825</v>
          </cell>
          <cell r="D1848">
            <v>618</v>
          </cell>
          <cell r="E1848">
            <v>1</v>
          </cell>
        </row>
        <row r="1849">
          <cell r="A1849" t="str">
            <v>RKS25C</v>
          </cell>
          <cell r="B1849">
            <v>618</v>
          </cell>
          <cell r="C1849">
            <v>39825</v>
          </cell>
          <cell r="D1849">
            <v>618</v>
          </cell>
          <cell r="E1849">
            <v>1</v>
          </cell>
        </row>
        <row r="1850">
          <cell r="A1850" t="str">
            <v>RKS25D</v>
          </cell>
          <cell r="B1850">
            <v>618</v>
          </cell>
          <cell r="C1850">
            <v>39825</v>
          </cell>
          <cell r="D1850">
            <v>618</v>
          </cell>
          <cell r="E1850">
            <v>1</v>
          </cell>
        </row>
        <row r="1851">
          <cell r="A1851" t="str">
            <v>RKS25E</v>
          </cell>
          <cell r="B1851">
            <v>618</v>
          </cell>
          <cell r="C1851">
            <v>39825</v>
          </cell>
          <cell r="D1851">
            <v>618</v>
          </cell>
          <cell r="E1851">
            <v>1</v>
          </cell>
        </row>
        <row r="1852">
          <cell r="A1852" t="str">
            <v>RKS25F</v>
          </cell>
          <cell r="B1852">
            <v>618</v>
          </cell>
          <cell r="C1852">
            <v>39825</v>
          </cell>
          <cell r="D1852">
            <v>618</v>
          </cell>
          <cell r="E1852">
            <v>1</v>
          </cell>
        </row>
        <row r="1853">
          <cell r="A1853" t="str">
            <v>RKS25G</v>
          </cell>
          <cell r="B1853">
            <v>618</v>
          </cell>
          <cell r="C1853">
            <v>39825</v>
          </cell>
          <cell r="D1853">
            <v>618</v>
          </cell>
          <cell r="E1853">
            <v>1</v>
          </cell>
        </row>
        <row r="1854">
          <cell r="A1854" t="str">
            <v>RKS35B</v>
          </cell>
          <cell r="B1854">
            <v>755</v>
          </cell>
          <cell r="C1854">
            <v>39825</v>
          </cell>
          <cell r="D1854">
            <v>755</v>
          </cell>
          <cell r="E1854">
            <v>1</v>
          </cell>
        </row>
        <row r="1855">
          <cell r="A1855" t="str">
            <v>RKS35C</v>
          </cell>
          <cell r="B1855">
            <v>755</v>
          </cell>
          <cell r="C1855">
            <v>39825</v>
          </cell>
          <cell r="D1855">
            <v>755</v>
          </cell>
          <cell r="E1855">
            <v>1</v>
          </cell>
        </row>
        <row r="1856">
          <cell r="A1856" t="str">
            <v>RKS35D</v>
          </cell>
          <cell r="B1856">
            <v>755</v>
          </cell>
          <cell r="C1856">
            <v>39825</v>
          </cell>
          <cell r="D1856">
            <v>755</v>
          </cell>
          <cell r="E1856">
            <v>1</v>
          </cell>
        </row>
        <row r="1857">
          <cell r="A1857" t="str">
            <v>RKS35E</v>
          </cell>
          <cell r="B1857">
            <v>755</v>
          </cell>
          <cell r="C1857">
            <v>39825</v>
          </cell>
          <cell r="D1857">
            <v>755</v>
          </cell>
          <cell r="E1857">
            <v>1</v>
          </cell>
        </row>
        <row r="1858">
          <cell r="A1858" t="str">
            <v>RKS35F</v>
          </cell>
          <cell r="B1858">
            <v>755</v>
          </cell>
          <cell r="C1858">
            <v>39825</v>
          </cell>
          <cell r="D1858">
            <v>755</v>
          </cell>
          <cell r="E1858">
            <v>1</v>
          </cell>
        </row>
        <row r="1859">
          <cell r="A1859" t="str">
            <v>RKS35G</v>
          </cell>
          <cell r="B1859">
            <v>793</v>
          </cell>
          <cell r="C1859">
            <v>39825</v>
          </cell>
          <cell r="D1859">
            <v>793</v>
          </cell>
          <cell r="E1859">
            <v>1</v>
          </cell>
        </row>
        <row r="1860">
          <cell r="A1860" t="str">
            <v>RKS42G</v>
          </cell>
          <cell r="B1860">
            <v>1031</v>
          </cell>
          <cell r="C1860">
            <v>39825</v>
          </cell>
          <cell r="D1860">
            <v>1031</v>
          </cell>
          <cell r="E1860">
            <v>1</v>
          </cell>
        </row>
        <row r="1861">
          <cell r="A1861" t="str">
            <v>RKS50B</v>
          </cell>
          <cell r="B1861">
            <v>1370</v>
          </cell>
          <cell r="C1861">
            <v>39825</v>
          </cell>
          <cell r="D1861">
            <v>1370</v>
          </cell>
          <cell r="E1861">
            <v>1</v>
          </cell>
        </row>
        <row r="1862">
          <cell r="A1862" t="str">
            <v>RKS50E</v>
          </cell>
          <cell r="B1862">
            <v>1306</v>
          </cell>
          <cell r="C1862">
            <v>39825</v>
          </cell>
          <cell r="D1862">
            <v>1306</v>
          </cell>
          <cell r="E1862">
            <v>1</v>
          </cell>
        </row>
        <row r="1863">
          <cell r="A1863" t="str">
            <v>RKS50F</v>
          </cell>
          <cell r="B1863">
            <v>1306</v>
          </cell>
          <cell r="C1863">
            <v>39825</v>
          </cell>
          <cell r="D1863">
            <v>1306</v>
          </cell>
          <cell r="E1863">
            <v>1</v>
          </cell>
        </row>
        <row r="1864">
          <cell r="A1864" t="str">
            <v>RKS50G</v>
          </cell>
          <cell r="B1864">
            <v>1306</v>
          </cell>
          <cell r="C1864">
            <v>39825</v>
          </cell>
          <cell r="D1864">
            <v>1306</v>
          </cell>
          <cell r="E1864">
            <v>1</v>
          </cell>
        </row>
        <row r="1865">
          <cell r="A1865" t="str">
            <v>RKS60B9</v>
          </cell>
          <cell r="B1865">
            <v>1715</v>
          </cell>
          <cell r="C1865">
            <v>39825</v>
          </cell>
          <cell r="D1865">
            <v>1715</v>
          </cell>
          <cell r="E1865">
            <v>1</v>
          </cell>
        </row>
        <row r="1866">
          <cell r="A1866" t="str">
            <v>RKS60E</v>
          </cell>
          <cell r="B1866">
            <v>1715</v>
          </cell>
          <cell r="C1866">
            <v>39825</v>
          </cell>
          <cell r="D1866">
            <v>1715</v>
          </cell>
          <cell r="E1866">
            <v>1</v>
          </cell>
        </row>
        <row r="1867">
          <cell r="A1867" t="str">
            <v>RKS60F</v>
          </cell>
          <cell r="B1867">
            <v>1715</v>
          </cell>
          <cell r="C1867">
            <v>39825</v>
          </cell>
          <cell r="D1867">
            <v>1715</v>
          </cell>
          <cell r="E1867">
            <v>1</v>
          </cell>
        </row>
        <row r="1868">
          <cell r="A1868" t="str">
            <v>RKS71B9</v>
          </cell>
          <cell r="B1868">
            <v>2243</v>
          </cell>
          <cell r="C1868">
            <v>39825</v>
          </cell>
          <cell r="D1868">
            <v>2243</v>
          </cell>
          <cell r="E1868">
            <v>1</v>
          </cell>
        </row>
        <row r="1869">
          <cell r="A1869" t="str">
            <v>RKS71E</v>
          </cell>
          <cell r="B1869">
            <v>2243</v>
          </cell>
          <cell r="C1869">
            <v>39825</v>
          </cell>
          <cell r="D1869">
            <v>2243</v>
          </cell>
          <cell r="E1869">
            <v>1</v>
          </cell>
        </row>
        <row r="1870">
          <cell r="A1870" t="str">
            <v>RKS71F</v>
          </cell>
          <cell r="B1870">
            <v>2243</v>
          </cell>
          <cell r="C1870">
            <v>39825</v>
          </cell>
          <cell r="D1870">
            <v>2243</v>
          </cell>
          <cell r="E1870">
            <v>1</v>
          </cell>
        </row>
        <row r="1871">
          <cell r="A1871" t="str">
            <v>RMX140J5</v>
          </cell>
          <cell r="B1871">
            <v>5120</v>
          </cell>
          <cell r="C1871">
            <v>39825</v>
          </cell>
          <cell r="D1871">
            <v>5120</v>
          </cell>
          <cell r="E1871">
            <v>1</v>
          </cell>
        </row>
        <row r="1872">
          <cell r="A1872" t="str">
            <v>RMXS112DV</v>
          </cell>
          <cell r="B1872">
            <v>4727</v>
          </cell>
          <cell r="C1872">
            <v>39825</v>
          </cell>
          <cell r="D1872">
            <v>4727</v>
          </cell>
          <cell r="E1872">
            <v>1</v>
          </cell>
        </row>
        <row r="1873">
          <cell r="A1873" t="str">
            <v>RMXS112EV</v>
          </cell>
          <cell r="B1873">
            <v>4741</v>
          </cell>
          <cell r="C1873">
            <v>39825</v>
          </cell>
          <cell r="D1873">
            <v>4741</v>
          </cell>
          <cell r="E1873">
            <v>1</v>
          </cell>
        </row>
        <row r="1874">
          <cell r="A1874" t="str">
            <v>RMXS112EW</v>
          </cell>
          <cell r="B1874">
            <v>4727</v>
          </cell>
          <cell r="C1874">
            <v>39825</v>
          </cell>
          <cell r="D1874">
            <v>4727</v>
          </cell>
          <cell r="E1874">
            <v>1</v>
          </cell>
        </row>
        <row r="1875">
          <cell r="A1875" t="str">
            <v>RMXS140DV</v>
          </cell>
          <cell r="B1875">
            <v>5252</v>
          </cell>
          <cell r="C1875">
            <v>39825</v>
          </cell>
          <cell r="D1875">
            <v>5252</v>
          </cell>
          <cell r="E1875">
            <v>1</v>
          </cell>
        </row>
        <row r="1876">
          <cell r="A1876" t="str">
            <v>RMXS140EV</v>
          </cell>
          <cell r="B1876">
            <v>5263</v>
          </cell>
          <cell r="C1876">
            <v>39825</v>
          </cell>
          <cell r="D1876">
            <v>5263</v>
          </cell>
          <cell r="E1876">
            <v>1</v>
          </cell>
        </row>
        <row r="1877">
          <cell r="A1877" t="str">
            <v>RMXS140EW</v>
          </cell>
          <cell r="B1877">
            <v>5252</v>
          </cell>
          <cell r="C1877">
            <v>39825</v>
          </cell>
          <cell r="D1877">
            <v>5252</v>
          </cell>
          <cell r="E1877">
            <v>1</v>
          </cell>
        </row>
        <row r="1878">
          <cell r="A1878" t="str">
            <v>RMXS160DV</v>
          </cell>
          <cell r="B1878">
            <v>5777</v>
          </cell>
          <cell r="C1878">
            <v>39825</v>
          </cell>
          <cell r="D1878">
            <v>5777</v>
          </cell>
          <cell r="E1878">
            <v>1</v>
          </cell>
        </row>
        <row r="1879">
          <cell r="A1879" t="str">
            <v>RMXS160EV</v>
          </cell>
          <cell r="B1879">
            <v>5788</v>
          </cell>
          <cell r="C1879">
            <v>39825</v>
          </cell>
          <cell r="D1879">
            <v>5788</v>
          </cell>
          <cell r="E1879">
            <v>1</v>
          </cell>
        </row>
        <row r="1880">
          <cell r="A1880" t="str">
            <v>RMXS160EW</v>
          </cell>
          <cell r="B1880">
            <v>5777</v>
          </cell>
          <cell r="C1880">
            <v>39825</v>
          </cell>
          <cell r="D1880">
            <v>5777</v>
          </cell>
          <cell r="E1880">
            <v>1</v>
          </cell>
        </row>
        <row r="1881">
          <cell r="A1881" t="str">
            <v>RN20C             </v>
          </cell>
          <cell r="B1881">
            <v>525</v>
          </cell>
          <cell r="C1881">
            <v>39825</v>
          </cell>
          <cell r="D1881">
            <v>525</v>
          </cell>
          <cell r="E1881">
            <v>1</v>
          </cell>
        </row>
        <row r="1882">
          <cell r="A1882" t="str">
            <v>RN25D             </v>
          </cell>
          <cell r="B1882">
            <v>336</v>
          </cell>
          <cell r="C1882">
            <v>39825</v>
          </cell>
          <cell r="D1882">
            <v>336</v>
          </cell>
          <cell r="E1882">
            <v>1</v>
          </cell>
        </row>
        <row r="1883">
          <cell r="A1883" t="str">
            <v>RN35D             </v>
          </cell>
          <cell r="B1883">
            <v>390</v>
          </cell>
          <cell r="C1883">
            <v>39825</v>
          </cell>
          <cell r="D1883">
            <v>390</v>
          </cell>
          <cell r="E1883">
            <v>1</v>
          </cell>
        </row>
        <row r="1884">
          <cell r="A1884" t="str">
            <v>RN50E             </v>
          </cell>
          <cell r="B1884">
            <v>803</v>
          </cell>
          <cell r="C1884">
            <v>39825</v>
          </cell>
          <cell r="D1884">
            <v>803</v>
          </cell>
          <cell r="E1884">
            <v>1</v>
          </cell>
        </row>
        <row r="1885">
          <cell r="A1885" t="str">
            <v>RN60E             </v>
          </cell>
          <cell r="B1885">
            <v>931</v>
          </cell>
          <cell r="C1885">
            <v>39825</v>
          </cell>
          <cell r="D1885">
            <v>931</v>
          </cell>
          <cell r="E1885">
            <v>1</v>
          </cell>
        </row>
        <row r="1886">
          <cell r="A1886" t="str">
            <v>RP125LW</v>
          </cell>
          <cell r="B1886">
            <v>2636</v>
          </cell>
          <cell r="C1886">
            <v>39825</v>
          </cell>
          <cell r="D1886">
            <v>2636</v>
          </cell>
          <cell r="E1886">
            <v>1</v>
          </cell>
        </row>
        <row r="1887">
          <cell r="A1887" t="str">
            <v>RP200B</v>
          </cell>
          <cell r="B1887">
            <v>3776</v>
          </cell>
          <cell r="C1887">
            <v>39825</v>
          </cell>
          <cell r="D1887">
            <v>3776</v>
          </cell>
          <cell r="E1887">
            <v>1</v>
          </cell>
        </row>
        <row r="1888">
          <cell r="A1888" t="str">
            <v>RP250B</v>
          </cell>
          <cell r="B1888">
            <v>4229</v>
          </cell>
          <cell r="C1888">
            <v>39825</v>
          </cell>
          <cell r="D1888">
            <v>4229</v>
          </cell>
          <cell r="E1888">
            <v>1</v>
          </cell>
        </row>
        <row r="1889">
          <cell r="A1889" t="str">
            <v>RP71LW</v>
          </cell>
          <cell r="B1889">
            <v>1792</v>
          </cell>
          <cell r="C1889">
            <v>39825</v>
          </cell>
          <cell r="D1889">
            <v>1792</v>
          </cell>
          <cell r="E1889">
            <v>1</v>
          </cell>
        </row>
        <row r="1890">
          <cell r="A1890" t="str">
            <v>RQ100BV3</v>
          </cell>
          <cell r="B1890">
            <v>2149</v>
          </cell>
          <cell r="C1890">
            <v>39825</v>
          </cell>
          <cell r="D1890">
            <v>2149</v>
          </cell>
          <cell r="E1890">
            <v>1</v>
          </cell>
        </row>
        <row r="1891">
          <cell r="A1891" t="str">
            <v>RQ100BW1</v>
          </cell>
          <cell r="B1891">
            <v>2149</v>
          </cell>
          <cell r="C1891">
            <v>39825</v>
          </cell>
          <cell r="D1891">
            <v>2149</v>
          </cell>
          <cell r="E1891">
            <v>1</v>
          </cell>
        </row>
        <row r="1892">
          <cell r="A1892" t="str">
            <v>RQ125BW1</v>
          </cell>
          <cell r="B1892">
            <v>2387</v>
          </cell>
          <cell r="C1892">
            <v>39825</v>
          </cell>
          <cell r="D1892">
            <v>2387</v>
          </cell>
          <cell r="E1892">
            <v>1</v>
          </cell>
        </row>
        <row r="1893">
          <cell r="A1893" t="str">
            <v>RQ71BV3</v>
          </cell>
          <cell r="B1893">
            <v>1867</v>
          </cell>
          <cell r="C1893">
            <v>39825</v>
          </cell>
          <cell r="D1893">
            <v>1867</v>
          </cell>
          <cell r="E1893">
            <v>1</v>
          </cell>
        </row>
        <row r="1894">
          <cell r="A1894" t="str">
            <v>RQ71BW1</v>
          </cell>
          <cell r="B1894">
            <v>1867</v>
          </cell>
          <cell r="C1894">
            <v>39825</v>
          </cell>
          <cell r="D1894">
            <v>1867</v>
          </cell>
          <cell r="E1894">
            <v>1</v>
          </cell>
        </row>
        <row r="1895">
          <cell r="A1895" t="str">
            <v>RR100BV3</v>
          </cell>
          <cell r="B1895">
            <v>2052</v>
          </cell>
          <cell r="C1895">
            <v>39825</v>
          </cell>
          <cell r="D1895">
            <v>2052</v>
          </cell>
          <cell r="E1895">
            <v>1</v>
          </cell>
        </row>
        <row r="1896">
          <cell r="A1896" t="str">
            <v>RR100BW1</v>
          </cell>
          <cell r="B1896">
            <v>2052</v>
          </cell>
          <cell r="C1896">
            <v>39825</v>
          </cell>
          <cell r="D1896">
            <v>2052</v>
          </cell>
          <cell r="E1896">
            <v>1</v>
          </cell>
        </row>
        <row r="1897">
          <cell r="A1897" t="str">
            <v>RR125BW1</v>
          </cell>
          <cell r="B1897">
            <v>2280</v>
          </cell>
          <cell r="C1897">
            <v>39825</v>
          </cell>
          <cell r="D1897">
            <v>2280</v>
          </cell>
          <cell r="E1897">
            <v>1</v>
          </cell>
        </row>
        <row r="1898">
          <cell r="A1898" t="str">
            <v>RR71BV3</v>
          </cell>
          <cell r="B1898">
            <v>1783</v>
          </cell>
          <cell r="C1898">
            <v>39825</v>
          </cell>
          <cell r="D1898">
            <v>1783</v>
          </cell>
          <cell r="E1898">
            <v>1</v>
          </cell>
        </row>
        <row r="1899">
          <cell r="A1899" t="str">
            <v>RR71BW1</v>
          </cell>
          <cell r="B1899">
            <v>1783</v>
          </cell>
          <cell r="C1899">
            <v>39825</v>
          </cell>
          <cell r="D1899">
            <v>1783</v>
          </cell>
          <cell r="E1899">
            <v>1</v>
          </cell>
        </row>
        <row r="1900">
          <cell r="A1900" t="str">
            <v>RS50B             </v>
          </cell>
          <cell r="B1900">
            <v>803</v>
          </cell>
          <cell r="C1900">
            <v>39825</v>
          </cell>
          <cell r="D1900">
            <v>803</v>
          </cell>
          <cell r="E1900">
            <v>1</v>
          </cell>
        </row>
        <row r="1901">
          <cell r="A1901" t="str">
            <v>RS60B             </v>
          </cell>
          <cell r="B1901">
            <v>931</v>
          </cell>
          <cell r="C1901">
            <v>39825</v>
          </cell>
          <cell r="D1901">
            <v>931</v>
          </cell>
          <cell r="E1901">
            <v>1</v>
          </cell>
        </row>
        <row r="1902">
          <cell r="A1902" t="str">
            <v>RSXY10K5          </v>
          </cell>
          <cell r="B1902">
            <v>8859</v>
          </cell>
          <cell r="C1902">
            <v>39825</v>
          </cell>
          <cell r="D1902">
            <v>8859</v>
          </cell>
          <cell r="E1902">
            <v>1</v>
          </cell>
        </row>
        <row r="1903">
          <cell r="A1903" t="str">
            <v>RTSQ12P           </v>
          </cell>
          <cell r="B1903">
            <v>12281</v>
          </cell>
          <cell r="C1903">
            <v>39825</v>
          </cell>
          <cell r="D1903">
            <v>12281</v>
          </cell>
          <cell r="E1903">
            <v>1</v>
          </cell>
        </row>
        <row r="1904">
          <cell r="A1904" t="str">
            <v>RTSQ14P           </v>
          </cell>
          <cell r="B1904">
            <v>14329</v>
          </cell>
          <cell r="C1904">
            <v>39825</v>
          </cell>
          <cell r="D1904">
            <v>14329</v>
          </cell>
          <cell r="E1904">
            <v>1</v>
          </cell>
        </row>
        <row r="1905">
          <cell r="A1905" t="str">
            <v>RTSQ16P           </v>
          </cell>
          <cell r="B1905">
            <v>16367</v>
          </cell>
          <cell r="C1905">
            <v>39825</v>
          </cell>
          <cell r="D1905">
            <v>16367</v>
          </cell>
          <cell r="E1905">
            <v>1</v>
          </cell>
        </row>
        <row r="1906">
          <cell r="A1906" t="str">
            <v>RTSQ8P            </v>
          </cell>
          <cell r="B1906">
            <v>9617</v>
          </cell>
          <cell r="C1906">
            <v>39825</v>
          </cell>
          <cell r="D1906">
            <v>9617</v>
          </cell>
          <cell r="E1906">
            <v>1</v>
          </cell>
        </row>
        <row r="1907">
          <cell r="A1907" t="str">
            <v>RU06K5            </v>
          </cell>
          <cell r="B1907">
            <v>2638</v>
          </cell>
          <cell r="C1907">
            <v>39825</v>
          </cell>
          <cell r="D1907">
            <v>2638</v>
          </cell>
          <cell r="E1907">
            <v>1</v>
          </cell>
        </row>
        <row r="1908">
          <cell r="A1908" t="str">
            <v>RWEYQ10M          </v>
          </cell>
          <cell r="B1908">
            <v>13819</v>
          </cell>
          <cell r="C1908">
            <v>39825</v>
          </cell>
          <cell r="D1908">
            <v>13819</v>
          </cell>
          <cell r="E1908">
            <v>1</v>
          </cell>
        </row>
        <row r="1909">
          <cell r="A1909" t="str">
            <v>RWEYQ10P          </v>
          </cell>
          <cell r="B1909">
            <v>13819</v>
          </cell>
          <cell r="C1909">
            <v>39825</v>
          </cell>
          <cell r="D1909">
            <v>13819</v>
          </cell>
          <cell r="E1909">
            <v>1</v>
          </cell>
        </row>
        <row r="1910">
          <cell r="A1910" t="str">
            <v>RX20E             </v>
          </cell>
          <cell r="B1910">
            <v>547</v>
          </cell>
          <cell r="C1910">
            <v>39825</v>
          </cell>
          <cell r="D1910">
            <v>547</v>
          </cell>
          <cell r="E1910">
            <v>1</v>
          </cell>
        </row>
        <row r="1911">
          <cell r="A1911" t="str">
            <v>RX20GV            </v>
          </cell>
          <cell r="B1911">
            <v>574</v>
          </cell>
          <cell r="C1911">
            <v>39825</v>
          </cell>
          <cell r="D1911">
            <v>574</v>
          </cell>
          <cell r="E1911">
            <v>1</v>
          </cell>
        </row>
        <row r="1912">
          <cell r="A1912" t="str">
            <v>RX25E             </v>
          </cell>
          <cell r="B1912">
            <v>576</v>
          </cell>
          <cell r="C1912">
            <v>39825</v>
          </cell>
          <cell r="D1912">
            <v>576</v>
          </cell>
          <cell r="E1912">
            <v>1</v>
          </cell>
        </row>
        <row r="1913">
          <cell r="A1913" t="str">
            <v>RX25GV            </v>
          </cell>
          <cell r="B1913">
            <v>607</v>
          </cell>
          <cell r="C1913">
            <v>39825</v>
          </cell>
          <cell r="D1913">
            <v>607</v>
          </cell>
          <cell r="E1913">
            <v>1</v>
          </cell>
        </row>
        <row r="1914">
          <cell r="A1914" t="str">
            <v>RX35E             </v>
          </cell>
          <cell r="B1914">
            <v>710</v>
          </cell>
          <cell r="C1914">
            <v>39825</v>
          </cell>
          <cell r="D1914">
            <v>710</v>
          </cell>
          <cell r="E1914">
            <v>1</v>
          </cell>
        </row>
        <row r="1915">
          <cell r="A1915" t="str">
            <v>RX35GV            </v>
          </cell>
          <cell r="B1915">
            <v>745</v>
          </cell>
          <cell r="C1915">
            <v>39825</v>
          </cell>
          <cell r="D1915">
            <v>745</v>
          </cell>
          <cell r="E1915">
            <v>1</v>
          </cell>
        </row>
        <row r="1916">
          <cell r="A1916" t="str">
            <v>RX35J5            </v>
          </cell>
          <cell r="B1916">
            <v>732</v>
          </cell>
          <cell r="C1916">
            <v>39825</v>
          </cell>
          <cell r="D1916">
            <v>732</v>
          </cell>
          <cell r="E1916">
            <v>1</v>
          </cell>
        </row>
        <row r="1917">
          <cell r="A1917" t="str">
            <v>RXD50J            </v>
          </cell>
          <cell r="B1917">
            <v>1671</v>
          </cell>
          <cell r="C1917">
            <v>39825</v>
          </cell>
          <cell r="D1917">
            <v>1671</v>
          </cell>
          <cell r="E1917">
            <v>1</v>
          </cell>
        </row>
        <row r="1918">
          <cell r="A1918" t="str">
            <v>RXG25C</v>
          </cell>
          <cell r="B1918">
            <v>924</v>
          </cell>
          <cell r="C1918">
            <v>39825</v>
          </cell>
          <cell r="D1918">
            <v>924</v>
          </cell>
          <cell r="E1918">
            <v>1</v>
          </cell>
        </row>
        <row r="1919">
          <cell r="A1919" t="str">
            <v>RXG25E</v>
          </cell>
          <cell r="B1919">
            <v>924</v>
          </cell>
          <cell r="C1919">
            <v>39825</v>
          </cell>
          <cell r="D1919">
            <v>924</v>
          </cell>
          <cell r="E1919">
            <v>1</v>
          </cell>
        </row>
        <row r="1920">
          <cell r="A1920" t="str">
            <v>RXG25J</v>
          </cell>
          <cell r="B1920">
            <v>924</v>
          </cell>
          <cell r="C1920">
            <v>39825</v>
          </cell>
          <cell r="D1920">
            <v>924</v>
          </cell>
          <cell r="E1920">
            <v>1</v>
          </cell>
        </row>
        <row r="1921">
          <cell r="A1921" t="str">
            <v>RXG35C</v>
          </cell>
          <cell r="B1921">
            <v>1126</v>
          </cell>
          <cell r="C1921">
            <v>39825</v>
          </cell>
          <cell r="D1921">
            <v>1126</v>
          </cell>
          <cell r="E1921">
            <v>1</v>
          </cell>
        </row>
        <row r="1922">
          <cell r="A1922" t="str">
            <v>RXG35E</v>
          </cell>
          <cell r="B1922">
            <v>1126</v>
          </cell>
          <cell r="C1922">
            <v>39825</v>
          </cell>
          <cell r="D1922">
            <v>1126</v>
          </cell>
          <cell r="E1922">
            <v>1</v>
          </cell>
        </row>
        <row r="1923">
          <cell r="A1923" t="str">
            <v>RXG35J</v>
          </cell>
          <cell r="B1923">
            <v>1126</v>
          </cell>
          <cell r="C1923">
            <v>39825</v>
          </cell>
          <cell r="D1923">
            <v>1126</v>
          </cell>
          <cell r="E1923">
            <v>1</v>
          </cell>
        </row>
        <row r="1924">
          <cell r="A1924" t="str">
            <v>RXH20C            </v>
          </cell>
          <cell r="B1924">
            <v>547</v>
          </cell>
          <cell r="C1924">
            <v>39825</v>
          </cell>
          <cell r="D1924">
            <v>547</v>
          </cell>
          <cell r="E1924">
            <v>1</v>
          </cell>
        </row>
        <row r="1925">
          <cell r="A1925" t="str">
            <v>RXH25C            </v>
          </cell>
          <cell r="B1925">
            <v>576</v>
          </cell>
          <cell r="C1925">
            <v>39825</v>
          </cell>
          <cell r="D1925">
            <v>576</v>
          </cell>
          <cell r="E1925">
            <v>1</v>
          </cell>
        </row>
        <row r="1926">
          <cell r="A1926" t="str">
            <v>RXH35C            </v>
          </cell>
          <cell r="B1926">
            <v>710</v>
          </cell>
          <cell r="C1926">
            <v>39825</v>
          </cell>
          <cell r="D1926">
            <v>710</v>
          </cell>
          <cell r="E1926">
            <v>1</v>
          </cell>
        </row>
        <row r="1927">
          <cell r="A1927" t="str">
            <v>RXQ10M9</v>
          </cell>
          <cell r="B1927">
            <v>8553</v>
          </cell>
          <cell r="C1927">
            <v>39825</v>
          </cell>
          <cell r="D1927">
            <v>8553</v>
          </cell>
          <cell r="E1927">
            <v>1</v>
          </cell>
        </row>
        <row r="1928">
          <cell r="A1928" t="str">
            <v>RXQ10P</v>
          </cell>
          <cell r="B1928">
            <v>8577</v>
          </cell>
          <cell r="C1928">
            <v>39825</v>
          </cell>
          <cell r="D1928">
            <v>8577</v>
          </cell>
          <cell r="E1928">
            <v>1</v>
          </cell>
        </row>
        <row r="1929">
          <cell r="A1929" t="str">
            <v>RXQ12P</v>
          </cell>
          <cell r="B1929">
            <v>10291</v>
          </cell>
          <cell r="C1929">
            <v>39825</v>
          </cell>
          <cell r="D1929">
            <v>10291</v>
          </cell>
          <cell r="E1929">
            <v>1</v>
          </cell>
        </row>
        <row r="1930">
          <cell r="A1930" t="str">
            <v>RXQ14P</v>
          </cell>
          <cell r="B1930">
            <v>11831</v>
          </cell>
          <cell r="C1930">
            <v>39825</v>
          </cell>
          <cell r="D1930">
            <v>11831</v>
          </cell>
          <cell r="E1930">
            <v>1</v>
          </cell>
        </row>
        <row r="1931">
          <cell r="A1931" t="str">
            <v>RXQ14PA</v>
          </cell>
          <cell r="B1931">
            <v>11831</v>
          </cell>
          <cell r="C1931">
            <v>39825</v>
          </cell>
          <cell r="D1931">
            <v>11831</v>
          </cell>
          <cell r="E1931">
            <v>1</v>
          </cell>
        </row>
        <row r="1932">
          <cell r="A1932" t="str">
            <v>RXQ16P</v>
          </cell>
          <cell r="B1932">
            <v>13606</v>
          </cell>
          <cell r="C1932">
            <v>39825</v>
          </cell>
          <cell r="D1932">
            <v>13606</v>
          </cell>
          <cell r="E1932">
            <v>1</v>
          </cell>
        </row>
        <row r="1933">
          <cell r="A1933" t="str">
            <v>RXQ16PA</v>
          </cell>
          <cell r="B1933">
            <v>13606</v>
          </cell>
          <cell r="C1933">
            <v>39825</v>
          </cell>
          <cell r="D1933">
            <v>13606</v>
          </cell>
          <cell r="E1933">
            <v>1</v>
          </cell>
        </row>
        <row r="1934">
          <cell r="A1934" t="str">
            <v>RXQ18P</v>
          </cell>
          <cell r="B1934">
            <v>15651</v>
          </cell>
          <cell r="C1934">
            <v>39825</v>
          </cell>
          <cell r="D1934">
            <v>15651</v>
          </cell>
          <cell r="E1934">
            <v>1</v>
          </cell>
        </row>
        <row r="1935">
          <cell r="A1935" t="str">
            <v>RXQ18PA</v>
          </cell>
          <cell r="B1935">
            <v>15651</v>
          </cell>
          <cell r="C1935">
            <v>39825</v>
          </cell>
          <cell r="D1935">
            <v>15651</v>
          </cell>
          <cell r="E1935">
            <v>1</v>
          </cell>
        </row>
        <row r="1936">
          <cell r="A1936" t="str">
            <v>RXQ5M9</v>
          </cell>
          <cell r="B1936">
            <v>5330</v>
          </cell>
          <cell r="C1936">
            <v>39825</v>
          </cell>
          <cell r="D1936">
            <v>5330</v>
          </cell>
          <cell r="E1936">
            <v>1</v>
          </cell>
        </row>
        <row r="1937">
          <cell r="A1937" t="str">
            <v>RXQ5P</v>
          </cell>
          <cell r="B1937">
            <v>5343</v>
          </cell>
          <cell r="C1937">
            <v>39825</v>
          </cell>
          <cell r="D1937">
            <v>5343</v>
          </cell>
          <cell r="E1937">
            <v>1</v>
          </cell>
        </row>
        <row r="1938">
          <cell r="A1938" t="str">
            <v>RXQ8M9</v>
          </cell>
          <cell r="B1938">
            <v>7928</v>
          </cell>
          <cell r="C1938">
            <v>39825</v>
          </cell>
          <cell r="D1938">
            <v>7928</v>
          </cell>
          <cell r="E1938">
            <v>1</v>
          </cell>
        </row>
        <row r="1939">
          <cell r="A1939" t="str">
            <v>RXQ8P</v>
          </cell>
          <cell r="B1939">
            <v>7944</v>
          </cell>
          <cell r="C1939">
            <v>39825</v>
          </cell>
          <cell r="D1939">
            <v>7944</v>
          </cell>
          <cell r="E1939">
            <v>1</v>
          </cell>
        </row>
        <row r="1940">
          <cell r="A1940" t="str">
            <v>RXL20G</v>
          </cell>
          <cell r="B1940">
            <v>1203</v>
          </cell>
          <cell r="C1940">
            <v>39825</v>
          </cell>
          <cell r="D1940">
            <v>1203</v>
          </cell>
          <cell r="E1940">
            <v>1</v>
          </cell>
        </row>
        <row r="1941">
          <cell r="A1941" t="str">
            <v>RXL25G</v>
          </cell>
          <cell r="B1941">
            <v>1263</v>
          </cell>
          <cell r="C1941">
            <v>39825</v>
          </cell>
          <cell r="D1941">
            <v>1263</v>
          </cell>
          <cell r="E1941">
            <v>1</v>
          </cell>
        </row>
        <row r="1942">
          <cell r="A1942" t="str">
            <v>RXL35G</v>
          </cell>
          <cell r="B1942">
            <v>1545</v>
          </cell>
          <cell r="C1942">
            <v>39825</v>
          </cell>
          <cell r="D1942">
            <v>1545</v>
          </cell>
          <cell r="E1942">
            <v>1</v>
          </cell>
        </row>
        <row r="1943">
          <cell r="A1943" t="str">
            <v>RXR28E</v>
          </cell>
          <cell r="B1943">
            <v>1534</v>
          </cell>
          <cell r="C1943">
            <v>39825</v>
          </cell>
          <cell r="D1943">
            <v>1534</v>
          </cell>
          <cell r="E1943">
            <v>1</v>
          </cell>
        </row>
        <row r="1944">
          <cell r="A1944" t="str">
            <v>RXR42E</v>
          </cell>
          <cell r="B1944">
            <v>1915</v>
          </cell>
          <cell r="C1944">
            <v>39825</v>
          </cell>
          <cell r="D1944">
            <v>1915</v>
          </cell>
          <cell r="E1944">
            <v>1</v>
          </cell>
        </row>
        <row r="1945">
          <cell r="A1945" t="str">
            <v>RXR50E</v>
          </cell>
          <cell r="B1945">
            <v>2274</v>
          </cell>
          <cell r="C1945">
            <v>39825</v>
          </cell>
          <cell r="D1945">
            <v>2274</v>
          </cell>
          <cell r="E1945">
            <v>1</v>
          </cell>
        </row>
        <row r="1946">
          <cell r="A1946" t="str">
            <v>RXS20D</v>
          </cell>
          <cell r="B1946">
            <v>650</v>
          </cell>
          <cell r="C1946">
            <v>39825</v>
          </cell>
          <cell r="D1946">
            <v>650</v>
          </cell>
          <cell r="E1946">
            <v>1</v>
          </cell>
        </row>
        <row r="1947">
          <cell r="A1947" t="str">
            <v>RXS20E</v>
          </cell>
          <cell r="B1947">
            <v>650</v>
          </cell>
          <cell r="C1947">
            <v>39825</v>
          </cell>
          <cell r="D1947">
            <v>650</v>
          </cell>
          <cell r="E1947">
            <v>1</v>
          </cell>
        </row>
        <row r="1948">
          <cell r="A1948" t="str">
            <v>RXS20G</v>
          </cell>
          <cell r="B1948">
            <v>683</v>
          </cell>
          <cell r="C1948">
            <v>39825</v>
          </cell>
          <cell r="D1948">
            <v>683</v>
          </cell>
          <cell r="E1948">
            <v>1</v>
          </cell>
        </row>
        <row r="1949">
          <cell r="A1949" t="str">
            <v>RXS25D</v>
          </cell>
          <cell r="B1949">
            <v>682</v>
          </cell>
          <cell r="C1949">
            <v>39825</v>
          </cell>
          <cell r="D1949">
            <v>682</v>
          </cell>
          <cell r="E1949">
            <v>1</v>
          </cell>
        </row>
        <row r="1950">
          <cell r="A1950" t="str">
            <v>RXS25E</v>
          </cell>
          <cell r="B1950">
            <v>682</v>
          </cell>
          <cell r="C1950">
            <v>39825</v>
          </cell>
          <cell r="D1950">
            <v>682</v>
          </cell>
          <cell r="E1950">
            <v>1</v>
          </cell>
        </row>
        <row r="1951">
          <cell r="A1951" t="str">
            <v>RXS25F</v>
          </cell>
          <cell r="B1951">
            <v>682</v>
          </cell>
          <cell r="C1951">
            <v>39825</v>
          </cell>
          <cell r="D1951">
            <v>682</v>
          </cell>
          <cell r="E1951">
            <v>1</v>
          </cell>
        </row>
        <row r="1952">
          <cell r="A1952" t="str">
            <v>RXS25G</v>
          </cell>
          <cell r="B1952">
            <v>716</v>
          </cell>
          <cell r="C1952">
            <v>39825</v>
          </cell>
          <cell r="D1952">
            <v>716</v>
          </cell>
          <cell r="E1952">
            <v>1</v>
          </cell>
        </row>
        <row r="1953">
          <cell r="A1953" t="str">
            <v>RXS35D</v>
          </cell>
          <cell r="B1953">
            <v>832</v>
          </cell>
          <cell r="C1953">
            <v>39825</v>
          </cell>
          <cell r="D1953">
            <v>832</v>
          </cell>
          <cell r="E1953">
            <v>1</v>
          </cell>
        </row>
        <row r="1954">
          <cell r="A1954" t="str">
            <v>RXS35E</v>
          </cell>
          <cell r="B1954">
            <v>832</v>
          </cell>
          <cell r="C1954">
            <v>39825</v>
          </cell>
          <cell r="D1954">
            <v>832</v>
          </cell>
          <cell r="E1954">
            <v>1</v>
          </cell>
        </row>
        <row r="1955">
          <cell r="A1955" t="str">
            <v>RXS35F</v>
          </cell>
          <cell r="B1955">
            <v>832</v>
          </cell>
          <cell r="C1955">
            <v>39825</v>
          </cell>
          <cell r="D1955">
            <v>832</v>
          </cell>
          <cell r="E1955">
            <v>1</v>
          </cell>
        </row>
        <row r="1956">
          <cell r="A1956" t="str">
            <v>RXS35G</v>
          </cell>
          <cell r="B1956">
            <v>874</v>
          </cell>
          <cell r="C1956">
            <v>39825</v>
          </cell>
          <cell r="D1956">
            <v>874</v>
          </cell>
          <cell r="E1956">
            <v>1</v>
          </cell>
        </row>
        <row r="1957">
          <cell r="A1957" t="str">
            <v>RXS42G</v>
          </cell>
          <cell r="B1957">
            <v>1136</v>
          </cell>
          <cell r="C1957">
            <v>39825</v>
          </cell>
          <cell r="D1957">
            <v>1136</v>
          </cell>
          <cell r="E1957">
            <v>1</v>
          </cell>
        </row>
        <row r="1958">
          <cell r="A1958" t="str">
            <v>RXS50B</v>
          </cell>
          <cell r="B1958">
            <v>1456</v>
          </cell>
          <cell r="C1958">
            <v>39825</v>
          </cell>
          <cell r="D1958">
            <v>1456</v>
          </cell>
          <cell r="E1958">
            <v>1</v>
          </cell>
        </row>
        <row r="1959">
          <cell r="A1959" t="str">
            <v>RXS50E</v>
          </cell>
          <cell r="B1959">
            <v>1456</v>
          </cell>
          <cell r="C1959">
            <v>39825</v>
          </cell>
          <cell r="D1959">
            <v>1456</v>
          </cell>
          <cell r="E1959">
            <v>1</v>
          </cell>
        </row>
        <row r="1960">
          <cell r="A1960" t="str">
            <v>RXS50F</v>
          </cell>
          <cell r="B1960">
            <v>1456</v>
          </cell>
          <cell r="C1960">
            <v>39825</v>
          </cell>
          <cell r="D1960">
            <v>1456</v>
          </cell>
          <cell r="E1960">
            <v>1</v>
          </cell>
        </row>
        <row r="1961">
          <cell r="A1961" t="str">
            <v>RXS50G</v>
          </cell>
          <cell r="B1961">
            <v>1456</v>
          </cell>
          <cell r="C1961">
            <v>39825</v>
          </cell>
          <cell r="D1961">
            <v>1456</v>
          </cell>
          <cell r="E1961">
            <v>1</v>
          </cell>
        </row>
        <row r="1962">
          <cell r="A1962" t="str">
            <v>RXS60B</v>
          </cell>
          <cell r="B1962">
            <v>1907</v>
          </cell>
          <cell r="C1962">
            <v>39825</v>
          </cell>
          <cell r="D1962">
            <v>1907</v>
          </cell>
          <cell r="E1962">
            <v>1</v>
          </cell>
        </row>
        <row r="1963">
          <cell r="A1963" t="str">
            <v>RXS60E</v>
          </cell>
          <cell r="B1963">
            <v>1907</v>
          </cell>
          <cell r="C1963">
            <v>39825</v>
          </cell>
          <cell r="D1963">
            <v>1907</v>
          </cell>
          <cell r="E1963">
            <v>1</v>
          </cell>
        </row>
        <row r="1964">
          <cell r="A1964" t="str">
            <v>RXS60F</v>
          </cell>
          <cell r="B1964">
            <v>1907</v>
          </cell>
          <cell r="C1964">
            <v>39825</v>
          </cell>
          <cell r="D1964">
            <v>1907</v>
          </cell>
          <cell r="E1964">
            <v>1</v>
          </cell>
        </row>
        <row r="1965">
          <cell r="A1965" t="str">
            <v>RXS71B</v>
          </cell>
          <cell r="B1965">
            <v>2496</v>
          </cell>
          <cell r="C1965">
            <v>39825</v>
          </cell>
          <cell r="D1965">
            <v>2496</v>
          </cell>
          <cell r="E1965">
            <v>1</v>
          </cell>
        </row>
        <row r="1966">
          <cell r="A1966" t="str">
            <v>RXS71E</v>
          </cell>
          <cell r="B1966">
            <v>2496</v>
          </cell>
          <cell r="C1966">
            <v>39825</v>
          </cell>
          <cell r="D1966">
            <v>2496</v>
          </cell>
          <cell r="E1966">
            <v>1</v>
          </cell>
        </row>
        <row r="1967">
          <cell r="A1967" t="str">
            <v>RXS71F</v>
          </cell>
          <cell r="B1967">
            <v>2496</v>
          </cell>
          <cell r="C1967">
            <v>39825</v>
          </cell>
          <cell r="D1967">
            <v>2496</v>
          </cell>
          <cell r="E1967">
            <v>1</v>
          </cell>
        </row>
        <row r="1968">
          <cell r="A1968" t="str">
            <v>RXY10M</v>
          </cell>
          <cell r="B1968">
            <v>8859</v>
          </cell>
          <cell r="C1968">
            <v>39825</v>
          </cell>
          <cell r="D1968">
            <v>8859</v>
          </cell>
          <cell r="E1968">
            <v>1</v>
          </cell>
        </row>
        <row r="1969">
          <cell r="A1969" t="str">
            <v>RXY5M</v>
          </cell>
          <cell r="B1969">
            <v>5354</v>
          </cell>
          <cell r="C1969">
            <v>39825</v>
          </cell>
          <cell r="D1969">
            <v>5354</v>
          </cell>
          <cell r="E1969">
            <v>1</v>
          </cell>
        </row>
        <row r="1970">
          <cell r="A1970" t="str">
            <v>RXY8M</v>
          </cell>
          <cell r="B1970">
            <v>8327</v>
          </cell>
          <cell r="C1970">
            <v>39825</v>
          </cell>
          <cell r="D1970">
            <v>8327</v>
          </cell>
          <cell r="E1970">
            <v>1</v>
          </cell>
        </row>
        <row r="1971">
          <cell r="A1971" t="str">
            <v>RXYQ10M9</v>
          </cell>
          <cell r="B1971">
            <v>9279</v>
          </cell>
          <cell r="C1971">
            <v>39825</v>
          </cell>
          <cell r="D1971">
            <v>9279</v>
          </cell>
          <cell r="E1971">
            <v>1</v>
          </cell>
        </row>
        <row r="1972">
          <cell r="A1972" t="str">
            <v>RXYQ10P</v>
          </cell>
          <cell r="B1972">
            <v>9302</v>
          </cell>
          <cell r="C1972">
            <v>39825</v>
          </cell>
          <cell r="D1972">
            <v>9302</v>
          </cell>
          <cell r="E1972">
            <v>1</v>
          </cell>
        </row>
        <row r="1973">
          <cell r="A1973" t="str">
            <v>RXYQ12M9</v>
          </cell>
          <cell r="B1973">
            <v>11137</v>
          </cell>
          <cell r="C1973">
            <v>39825</v>
          </cell>
          <cell r="D1973">
            <v>11137</v>
          </cell>
          <cell r="E1973">
            <v>1</v>
          </cell>
        </row>
        <row r="1974">
          <cell r="A1974" t="str">
            <v>RXYQ12P</v>
          </cell>
          <cell r="B1974">
            <v>11165</v>
          </cell>
          <cell r="C1974">
            <v>39825</v>
          </cell>
          <cell r="D1974">
            <v>11165</v>
          </cell>
          <cell r="E1974">
            <v>1</v>
          </cell>
        </row>
        <row r="1975">
          <cell r="A1975" t="str">
            <v>RXYQ14M9</v>
          </cell>
          <cell r="B1975">
            <v>12993</v>
          </cell>
          <cell r="C1975">
            <v>39825</v>
          </cell>
          <cell r="D1975">
            <v>12993</v>
          </cell>
          <cell r="E1975">
            <v>1</v>
          </cell>
        </row>
        <row r="1976">
          <cell r="A1976" t="str">
            <v>RXYQ14P</v>
          </cell>
          <cell r="B1976">
            <v>13023</v>
          </cell>
          <cell r="C1976">
            <v>39825</v>
          </cell>
          <cell r="D1976">
            <v>13023</v>
          </cell>
          <cell r="E1976">
            <v>1</v>
          </cell>
        </row>
        <row r="1977">
          <cell r="A1977" t="str">
            <v>RXYQ14PA</v>
          </cell>
          <cell r="B1977">
            <v>13023</v>
          </cell>
          <cell r="C1977">
            <v>39825</v>
          </cell>
          <cell r="D1977">
            <v>13023</v>
          </cell>
          <cell r="E1977">
            <v>1</v>
          </cell>
        </row>
        <row r="1978">
          <cell r="A1978" t="str">
            <v>RXYQ16M</v>
          </cell>
          <cell r="B1978">
            <v>14845</v>
          </cell>
          <cell r="C1978">
            <v>39825</v>
          </cell>
          <cell r="D1978">
            <v>14845</v>
          </cell>
          <cell r="E1978">
            <v>1</v>
          </cell>
        </row>
        <row r="1979">
          <cell r="A1979" t="str">
            <v>RXYQ16M9</v>
          </cell>
          <cell r="B1979">
            <v>14845</v>
          </cell>
          <cell r="C1979">
            <v>39825</v>
          </cell>
          <cell r="D1979">
            <v>14845</v>
          </cell>
          <cell r="E1979">
            <v>1</v>
          </cell>
        </row>
        <row r="1980">
          <cell r="A1980" t="str">
            <v>RXYQ16P</v>
          </cell>
          <cell r="B1980">
            <v>14845</v>
          </cell>
          <cell r="C1980">
            <v>39825</v>
          </cell>
          <cell r="D1980">
            <v>14845</v>
          </cell>
          <cell r="E1980">
            <v>1</v>
          </cell>
        </row>
        <row r="1981">
          <cell r="A1981" t="str">
            <v>RXYQ16PA</v>
          </cell>
          <cell r="B1981">
            <v>14880</v>
          </cell>
          <cell r="C1981">
            <v>39825</v>
          </cell>
          <cell r="D1981">
            <v>14880</v>
          </cell>
          <cell r="E1981">
            <v>1</v>
          </cell>
        </row>
        <row r="1982">
          <cell r="A1982" t="str">
            <v>RXYQ18P</v>
          </cell>
          <cell r="B1982">
            <v>17114</v>
          </cell>
          <cell r="C1982">
            <v>39825</v>
          </cell>
          <cell r="D1982">
            <v>17114</v>
          </cell>
          <cell r="E1982">
            <v>1</v>
          </cell>
        </row>
        <row r="1983">
          <cell r="A1983" t="str">
            <v>RXYQ18PA</v>
          </cell>
          <cell r="B1983">
            <v>17114</v>
          </cell>
          <cell r="C1983">
            <v>39825</v>
          </cell>
          <cell r="D1983">
            <v>17114</v>
          </cell>
          <cell r="E1983">
            <v>1</v>
          </cell>
        </row>
        <row r="1984">
          <cell r="A1984" t="str">
            <v>RXYQ5M</v>
          </cell>
          <cell r="B1984">
            <v>5611</v>
          </cell>
          <cell r="C1984">
            <v>39825</v>
          </cell>
          <cell r="D1984">
            <v>5611</v>
          </cell>
          <cell r="E1984">
            <v>1</v>
          </cell>
        </row>
        <row r="1985">
          <cell r="A1985" t="str">
            <v>RXYQ5M9</v>
          </cell>
          <cell r="B1985">
            <v>5611</v>
          </cell>
          <cell r="C1985">
            <v>39825</v>
          </cell>
          <cell r="D1985">
            <v>5611</v>
          </cell>
          <cell r="E1985">
            <v>1</v>
          </cell>
        </row>
        <row r="1986">
          <cell r="A1986" t="str">
            <v>RXYQ5P</v>
          </cell>
          <cell r="B1986">
            <v>5625</v>
          </cell>
          <cell r="C1986">
            <v>39825</v>
          </cell>
          <cell r="D1986">
            <v>5625</v>
          </cell>
          <cell r="E1986">
            <v>1</v>
          </cell>
        </row>
        <row r="1987">
          <cell r="A1987" t="str">
            <v>RXYQ8M</v>
          </cell>
          <cell r="B1987">
            <v>8723</v>
          </cell>
          <cell r="C1987">
            <v>39825</v>
          </cell>
          <cell r="D1987">
            <v>8723</v>
          </cell>
          <cell r="E1987">
            <v>1</v>
          </cell>
        </row>
        <row r="1988">
          <cell r="A1988" t="str">
            <v>RXYQ8M9</v>
          </cell>
          <cell r="B1988">
            <v>8723</v>
          </cell>
          <cell r="C1988">
            <v>39825</v>
          </cell>
          <cell r="D1988">
            <v>8723</v>
          </cell>
          <cell r="E1988">
            <v>1</v>
          </cell>
        </row>
        <row r="1989">
          <cell r="A1989" t="str">
            <v>RXYQ8P</v>
          </cell>
          <cell r="B1989">
            <v>8743</v>
          </cell>
          <cell r="C1989">
            <v>39825</v>
          </cell>
          <cell r="D1989">
            <v>8743</v>
          </cell>
          <cell r="E1989">
            <v>1</v>
          </cell>
        </row>
        <row r="1990">
          <cell r="A1990" t="str">
            <v>RXYSQ4M</v>
          </cell>
          <cell r="B1990">
            <v>5053</v>
          </cell>
          <cell r="C1990">
            <v>39825</v>
          </cell>
          <cell r="D1990">
            <v>5053</v>
          </cell>
          <cell r="E1990">
            <v>1</v>
          </cell>
        </row>
        <row r="1991">
          <cell r="A1991" t="str">
            <v>RXYSQ4PAV1</v>
          </cell>
          <cell r="B1991">
            <v>5062</v>
          </cell>
          <cell r="C1991">
            <v>39825</v>
          </cell>
          <cell r="D1991">
            <v>5062</v>
          </cell>
          <cell r="E1991">
            <v>1</v>
          </cell>
        </row>
        <row r="1992">
          <cell r="A1992" t="str">
            <v>RXYSQ4PAY1</v>
          </cell>
          <cell r="B1992">
            <v>5062</v>
          </cell>
          <cell r="C1992">
            <v>39825</v>
          </cell>
          <cell r="D1992">
            <v>5062</v>
          </cell>
          <cell r="E1992">
            <v>1</v>
          </cell>
        </row>
        <row r="1993">
          <cell r="A1993" t="str">
            <v>RXYSQ4PV</v>
          </cell>
          <cell r="B1993">
            <v>5062</v>
          </cell>
          <cell r="C1993">
            <v>39825</v>
          </cell>
          <cell r="D1993">
            <v>5062</v>
          </cell>
          <cell r="E1993">
            <v>1</v>
          </cell>
        </row>
        <row r="1994">
          <cell r="A1994" t="str">
            <v>RXYSQ4PW</v>
          </cell>
          <cell r="B1994">
            <v>5053</v>
          </cell>
          <cell r="C1994">
            <v>39825</v>
          </cell>
          <cell r="D1994">
            <v>5053</v>
          </cell>
          <cell r="E1994">
            <v>1</v>
          </cell>
        </row>
        <row r="1995">
          <cell r="A1995" t="str">
            <v>RXYSQ4PY1</v>
          </cell>
          <cell r="B1995">
            <v>5062</v>
          </cell>
          <cell r="C1995">
            <v>39825</v>
          </cell>
          <cell r="D1995">
            <v>5062</v>
          </cell>
          <cell r="E1995">
            <v>1</v>
          </cell>
        </row>
        <row r="1996">
          <cell r="A1996" t="str">
            <v>RXYSQ5M</v>
          </cell>
          <cell r="B1996">
            <v>5625</v>
          </cell>
          <cell r="C1996">
            <v>39825</v>
          </cell>
          <cell r="D1996">
            <v>5625</v>
          </cell>
          <cell r="E1996">
            <v>1</v>
          </cell>
        </row>
        <row r="1997">
          <cell r="A1997" t="str">
            <v>RXYSQ5PAV1</v>
          </cell>
          <cell r="B1997">
            <v>5625</v>
          </cell>
          <cell r="C1997">
            <v>39825</v>
          </cell>
          <cell r="D1997">
            <v>5625</v>
          </cell>
          <cell r="E1997">
            <v>1</v>
          </cell>
        </row>
        <row r="1998">
          <cell r="A1998" t="str">
            <v>RXYSQ5PAY1</v>
          </cell>
          <cell r="B1998">
            <v>5625</v>
          </cell>
          <cell r="C1998">
            <v>39825</v>
          </cell>
          <cell r="D1998">
            <v>5625</v>
          </cell>
          <cell r="E1998">
            <v>1</v>
          </cell>
        </row>
        <row r="1999">
          <cell r="A1999" t="str">
            <v>RXYSQ5PV</v>
          </cell>
          <cell r="B1999">
            <v>5625</v>
          </cell>
          <cell r="C1999">
            <v>39825</v>
          </cell>
          <cell r="D1999">
            <v>5625</v>
          </cell>
          <cell r="E1999">
            <v>1</v>
          </cell>
        </row>
        <row r="2000">
          <cell r="A2000" t="str">
            <v>RXYSQ5PW</v>
          </cell>
          <cell r="B2000">
            <v>5611</v>
          </cell>
          <cell r="C2000">
            <v>39825</v>
          </cell>
          <cell r="D2000">
            <v>5611</v>
          </cell>
          <cell r="E2000">
            <v>1</v>
          </cell>
        </row>
        <row r="2001">
          <cell r="A2001" t="str">
            <v>RXYSQ5PY1</v>
          </cell>
          <cell r="B2001">
            <v>5625</v>
          </cell>
          <cell r="C2001">
            <v>39825</v>
          </cell>
          <cell r="D2001">
            <v>5625</v>
          </cell>
          <cell r="E2001">
            <v>1</v>
          </cell>
        </row>
        <row r="2002">
          <cell r="A2002" t="str">
            <v>RXYSQ6M</v>
          </cell>
          <cell r="B2002">
            <v>6170</v>
          </cell>
          <cell r="C2002">
            <v>39825</v>
          </cell>
          <cell r="D2002">
            <v>6170</v>
          </cell>
          <cell r="E2002">
            <v>1</v>
          </cell>
        </row>
        <row r="2003">
          <cell r="A2003" t="str">
            <v>RXYSQ6PAV1</v>
          </cell>
          <cell r="B2003">
            <v>6183</v>
          </cell>
          <cell r="C2003">
            <v>39825</v>
          </cell>
          <cell r="D2003">
            <v>6183</v>
          </cell>
          <cell r="E2003">
            <v>1</v>
          </cell>
        </row>
        <row r="2004">
          <cell r="A2004" t="str">
            <v>RXYSQ6PAY1</v>
          </cell>
          <cell r="B2004">
            <v>6183</v>
          </cell>
          <cell r="C2004">
            <v>39825</v>
          </cell>
          <cell r="D2004">
            <v>6183</v>
          </cell>
          <cell r="E2004">
            <v>1</v>
          </cell>
        </row>
        <row r="2005">
          <cell r="A2005" t="str">
            <v>RXYSQ6PV</v>
          </cell>
          <cell r="B2005">
            <v>6183</v>
          </cell>
          <cell r="C2005">
            <v>39825</v>
          </cell>
          <cell r="D2005">
            <v>6183</v>
          </cell>
          <cell r="E2005">
            <v>1</v>
          </cell>
        </row>
        <row r="2006">
          <cell r="A2006" t="str">
            <v>RXYSQ6PW</v>
          </cell>
          <cell r="B2006">
            <v>6170</v>
          </cell>
          <cell r="C2006">
            <v>39825</v>
          </cell>
          <cell r="D2006">
            <v>6170</v>
          </cell>
          <cell r="E2006">
            <v>1</v>
          </cell>
        </row>
        <row r="2007">
          <cell r="A2007" t="str">
            <v>RXYSQ6PY1</v>
          </cell>
          <cell r="B2007">
            <v>6183</v>
          </cell>
          <cell r="C2007">
            <v>39825</v>
          </cell>
          <cell r="D2007">
            <v>6183</v>
          </cell>
          <cell r="E2007">
            <v>1</v>
          </cell>
        </row>
        <row r="2008">
          <cell r="A2008" t="str">
            <v>RY25GX            </v>
          </cell>
          <cell r="B2008">
            <v>349</v>
          </cell>
          <cell r="C2008">
            <v>39825</v>
          </cell>
          <cell r="D2008">
            <v>349</v>
          </cell>
          <cell r="E2008">
            <v>1</v>
          </cell>
        </row>
        <row r="2009">
          <cell r="A2009" t="str">
            <v>RY35GX            </v>
          </cell>
          <cell r="B2009">
            <v>427</v>
          </cell>
          <cell r="C2009">
            <v>39825</v>
          </cell>
          <cell r="D2009">
            <v>427</v>
          </cell>
          <cell r="E2009">
            <v>1</v>
          </cell>
        </row>
        <row r="2010">
          <cell r="A2010" t="str">
            <v>RYEP100LW         </v>
          </cell>
          <cell r="B2010">
            <v>1746</v>
          </cell>
          <cell r="C2010">
            <v>39825</v>
          </cell>
          <cell r="D2010">
            <v>1746</v>
          </cell>
          <cell r="E2010">
            <v>1</v>
          </cell>
        </row>
        <row r="2011">
          <cell r="A2011" t="str">
            <v>RYN25D</v>
          </cell>
          <cell r="B2011">
            <v>371</v>
          </cell>
          <cell r="C2011">
            <v>39825</v>
          </cell>
          <cell r="D2011">
            <v>371</v>
          </cell>
          <cell r="E2011">
            <v>1</v>
          </cell>
        </row>
        <row r="2012">
          <cell r="A2012" t="str">
            <v>RYN25GX</v>
          </cell>
          <cell r="B2012">
            <v>371</v>
          </cell>
          <cell r="C2012">
            <v>39825</v>
          </cell>
          <cell r="D2012">
            <v>371</v>
          </cell>
          <cell r="E2012">
            <v>1</v>
          </cell>
        </row>
        <row r="2013">
          <cell r="A2013" t="str">
            <v>RYN35D</v>
          </cell>
          <cell r="B2013">
            <v>438</v>
          </cell>
          <cell r="C2013">
            <v>39825</v>
          </cell>
          <cell r="D2013">
            <v>438</v>
          </cell>
          <cell r="E2013">
            <v>1</v>
          </cell>
        </row>
        <row r="2014">
          <cell r="A2014" t="str">
            <v>RYN35GX</v>
          </cell>
          <cell r="B2014">
            <v>438</v>
          </cell>
          <cell r="C2014">
            <v>39825</v>
          </cell>
          <cell r="D2014">
            <v>438</v>
          </cell>
          <cell r="E2014">
            <v>1</v>
          </cell>
        </row>
        <row r="2015">
          <cell r="A2015" t="str">
            <v>RYN50E</v>
          </cell>
          <cell r="B2015">
            <v>1215</v>
          </cell>
          <cell r="C2015">
            <v>39825</v>
          </cell>
          <cell r="D2015">
            <v>1215</v>
          </cell>
          <cell r="E2015">
            <v>1</v>
          </cell>
        </row>
        <row r="2016">
          <cell r="A2016" t="str">
            <v>RYN60E</v>
          </cell>
          <cell r="B2016">
            <v>1590</v>
          </cell>
          <cell r="C2016">
            <v>39825</v>
          </cell>
          <cell r="D2016">
            <v>1590</v>
          </cell>
          <cell r="E2016">
            <v>1</v>
          </cell>
        </row>
        <row r="2017">
          <cell r="A2017" t="str">
            <v>RYP200B</v>
          </cell>
          <cell r="B2017">
            <v>4152</v>
          </cell>
          <cell r="C2017">
            <v>39825</v>
          </cell>
          <cell r="D2017">
            <v>4152</v>
          </cell>
          <cell r="E2017">
            <v>1</v>
          </cell>
        </row>
        <row r="2018">
          <cell r="A2018" t="str">
            <v>RYP250B</v>
          </cell>
          <cell r="B2018">
            <v>4654</v>
          </cell>
          <cell r="C2018">
            <v>39825</v>
          </cell>
          <cell r="D2018">
            <v>4654</v>
          </cell>
          <cell r="E2018">
            <v>1</v>
          </cell>
        </row>
        <row r="2019">
          <cell r="A2019" t="str">
            <v>RZQ100B8V3</v>
          </cell>
          <cell r="B2019">
            <v>2874</v>
          </cell>
          <cell r="C2019">
            <v>39825</v>
          </cell>
          <cell r="D2019">
            <v>2874</v>
          </cell>
          <cell r="E2019">
            <v>1</v>
          </cell>
        </row>
        <row r="2020">
          <cell r="A2020" t="str">
            <v>RZQ100BV</v>
          </cell>
          <cell r="B2020">
            <v>2874</v>
          </cell>
          <cell r="C2020">
            <v>39825</v>
          </cell>
          <cell r="D2020">
            <v>2874</v>
          </cell>
          <cell r="E2020">
            <v>1</v>
          </cell>
        </row>
        <row r="2021">
          <cell r="A2021" t="str">
            <v>RZQ100BW1</v>
          </cell>
          <cell r="B2021">
            <v>3016</v>
          </cell>
          <cell r="C2021">
            <v>39825</v>
          </cell>
          <cell r="D2021">
            <v>3016</v>
          </cell>
          <cell r="E2021">
            <v>1</v>
          </cell>
        </row>
        <row r="2022">
          <cell r="A2022" t="str">
            <v>RZQ100D7V1B</v>
          </cell>
          <cell r="B2022">
            <v>2961</v>
          </cell>
          <cell r="C2022">
            <v>39825</v>
          </cell>
          <cell r="D2022">
            <v>2961</v>
          </cell>
          <cell r="E2022">
            <v>1</v>
          </cell>
        </row>
        <row r="2023">
          <cell r="A2023" t="str">
            <v>RZQ100CV1</v>
          </cell>
          <cell r="B2023">
            <v>2874</v>
          </cell>
          <cell r="C2023">
            <v>39825</v>
          </cell>
          <cell r="D2023">
            <v>2874</v>
          </cell>
          <cell r="E2023">
            <v>1</v>
          </cell>
        </row>
        <row r="2024">
          <cell r="A2024" t="str">
            <v>RZQ125B8V3</v>
          </cell>
          <cell r="B2024">
            <v>3192</v>
          </cell>
          <cell r="C2024">
            <v>39825</v>
          </cell>
          <cell r="D2024">
            <v>3192</v>
          </cell>
          <cell r="E2024">
            <v>1</v>
          </cell>
        </row>
        <row r="2025">
          <cell r="A2025" t="str">
            <v>RZQ125BV</v>
          </cell>
          <cell r="B2025">
            <v>3192</v>
          </cell>
          <cell r="C2025">
            <v>39825</v>
          </cell>
          <cell r="D2025">
            <v>3192</v>
          </cell>
          <cell r="E2025">
            <v>1</v>
          </cell>
        </row>
        <row r="2026">
          <cell r="A2026" t="str">
            <v>RZQ125BW1</v>
          </cell>
          <cell r="B2026">
            <v>3353</v>
          </cell>
          <cell r="C2026">
            <v>39825</v>
          </cell>
          <cell r="D2026">
            <v>3353</v>
          </cell>
          <cell r="E2026">
            <v>1</v>
          </cell>
        </row>
        <row r="2027">
          <cell r="A2027" t="str">
            <v>RZQ125CV1</v>
          </cell>
          <cell r="B2027">
            <v>3192</v>
          </cell>
          <cell r="C2027">
            <v>39825</v>
          </cell>
          <cell r="D2027">
            <v>3192</v>
          </cell>
          <cell r="E2027">
            <v>1</v>
          </cell>
        </row>
        <row r="2028">
          <cell r="A2028" t="str">
            <v>RZQ140BW1</v>
          </cell>
          <cell r="B2028">
            <v>3686</v>
          </cell>
          <cell r="C2028">
            <v>39825</v>
          </cell>
          <cell r="D2028">
            <v>3686</v>
          </cell>
          <cell r="E2028">
            <v>1</v>
          </cell>
        </row>
        <row r="2029">
          <cell r="A2029" t="str">
            <v>RZQ140CV1</v>
          </cell>
          <cell r="B2029">
            <v>3686</v>
          </cell>
          <cell r="C2029">
            <v>39825</v>
          </cell>
          <cell r="D2029">
            <v>3686</v>
          </cell>
          <cell r="E2029">
            <v>1</v>
          </cell>
        </row>
        <row r="2030">
          <cell r="A2030" t="str">
            <v>RZQ200BW</v>
          </cell>
          <cell r="B2030">
            <v>4773</v>
          </cell>
          <cell r="C2030">
            <v>39825</v>
          </cell>
          <cell r="D2030">
            <v>4773</v>
          </cell>
          <cell r="E2030">
            <v>1</v>
          </cell>
        </row>
        <row r="2031">
          <cell r="A2031" t="str">
            <v>RZQ200C</v>
          </cell>
          <cell r="B2031">
            <v>4773</v>
          </cell>
          <cell r="C2031">
            <v>39825</v>
          </cell>
          <cell r="D2031">
            <v>4773</v>
          </cell>
          <cell r="E2031">
            <v>1</v>
          </cell>
        </row>
        <row r="2032">
          <cell r="A2032" t="str">
            <v>RZQ250BW</v>
          </cell>
          <cell r="B2032">
            <v>5350</v>
          </cell>
          <cell r="C2032">
            <v>39825</v>
          </cell>
          <cell r="D2032">
            <v>5350</v>
          </cell>
          <cell r="E2032">
            <v>1</v>
          </cell>
        </row>
        <row r="2033">
          <cell r="A2033" t="str">
            <v>RZQ250C</v>
          </cell>
          <cell r="B2033">
            <v>5350</v>
          </cell>
          <cell r="C2033">
            <v>39825</v>
          </cell>
          <cell r="D2033">
            <v>5350</v>
          </cell>
          <cell r="E2033">
            <v>1</v>
          </cell>
        </row>
        <row r="2034">
          <cell r="A2034" t="str">
            <v>RZQ71B8V3</v>
          </cell>
          <cell r="B2034">
            <v>2497</v>
          </cell>
          <cell r="C2034">
            <v>39825</v>
          </cell>
          <cell r="D2034">
            <v>2497</v>
          </cell>
          <cell r="E2034">
            <v>1</v>
          </cell>
        </row>
        <row r="2035">
          <cell r="A2035" t="str">
            <v>RZQ71BV</v>
          </cell>
          <cell r="B2035">
            <v>2497</v>
          </cell>
          <cell r="C2035">
            <v>39825</v>
          </cell>
          <cell r="D2035">
            <v>2497</v>
          </cell>
          <cell r="E2035">
            <v>1</v>
          </cell>
        </row>
        <row r="2036">
          <cell r="A2036" t="str">
            <v>RZQ71CV1</v>
          </cell>
          <cell r="B2036">
            <v>2497</v>
          </cell>
          <cell r="C2036">
            <v>39825</v>
          </cell>
          <cell r="D2036">
            <v>2497</v>
          </cell>
          <cell r="E2036">
            <v>1</v>
          </cell>
        </row>
        <row r="2037">
          <cell r="A2037" t="str">
            <v>SRC-COA           </v>
          </cell>
          <cell r="B2037">
            <v>61</v>
          </cell>
          <cell r="C2037">
            <v>39825</v>
          </cell>
          <cell r="D2037">
            <v>61</v>
          </cell>
          <cell r="E2037">
            <v>1</v>
          </cell>
        </row>
        <row r="2038">
          <cell r="A2038" t="str">
            <v>SRC-HPA           </v>
          </cell>
          <cell r="B2038">
            <v>61</v>
          </cell>
          <cell r="C2038">
            <v>39825</v>
          </cell>
          <cell r="D2038">
            <v>61</v>
          </cell>
          <cell r="E2038">
            <v>1</v>
          </cell>
        </row>
        <row r="2039">
          <cell r="A2039" t="str">
            <v>UAT180AY1</v>
          </cell>
          <cell r="B2039">
            <v>3988</v>
          </cell>
          <cell r="C2039">
            <v>39825</v>
          </cell>
          <cell r="D2039">
            <v>3988</v>
          </cell>
          <cell r="E2039">
            <v>1</v>
          </cell>
        </row>
        <row r="2040">
          <cell r="A2040" t="str">
            <v>UAT240AY1</v>
          </cell>
          <cell r="B2040">
            <v>5031</v>
          </cell>
          <cell r="C2040">
            <v>39825</v>
          </cell>
          <cell r="D2040">
            <v>5031</v>
          </cell>
          <cell r="E2040">
            <v>1</v>
          </cell>
        </row>
        <row r="2041">
          <cell r="A2041" t="str">
            <v>UAT280AY1</v>
          </cell>
          <cell r="B2041">
            <v>5454</v>
          </cell>
          <cell r="C2041">
            <v>39825</v>
          </cell>
          <cell r="D2041">
            <v>5454</v>
          </cell>
          <cell r="E2041">
            <v>1</v>
          </cell>
        </row>
        <row r="2042">
          <cell r="A2042" t="str">
            <v>UAT320AY1</v>
          </cell>
          <cell r="B2042">
            <v>6141</v>
          </cell>
          <cell r="C2042">
            <v>39825</v>
          </cell>
          <cell r="D2042">
            <v>6141</v>
          </cell>
          <cell r="E2042">
            <v>1</v>
          </cell>
        </row>
        <row r="2043">
          <cell r="A2043" t="str">
            <v>UAT450AY1</v>
          </cell>
          <cell r="B2043">
            <v>9123</v>
          </cell>
          <cell r="C2043">
            <v>39825</v>
          </cell>
          <cell r="D2043">
            <v>9123</v>
          </cell>
          <cell r="E2043">
            <v>1</v>
          </cell>
        </row>
        <row r="2044">
          <cell r="A2044" t="str">
            <v>UAT560AY1</v>
          </cell>
          <cell r="B2044">
            <v>10219</v>
          </cell>
          <cell r="C2044">
            <v>39825</v>
          </cell>
          <cell r="D2044">
            <v>10219</v>
          </cell>
          <cell r="E2044">
            <v>1</v>
          </cell>
        </row>
        <row r="2045">
          <cell r="A2045" t="str">
            <v>UAT700AY1</v>
          </cell>
          <cell r="B2045">
            <v>13674</v>
          </cell>
          <cell r="C2045">
            <v>39825</v>
          </cell>
          <cell r="D2045">
            <v>13674</v>
          </cell>
          <cell r="E2045">
            <v>1</v>
          </cell>
        </row>
        <row r="2046">
          <cell r="A2046" t="str">
            <v>UAT850AY1</v>
          </cell>
          <cell r="B2046">
            <v>16461</v>
          </cell>
          <cell r="C2046">
            <v>39825</v>
          </cell>
          <cell r="D2046">
            <v>16461</v>
          </cell>
          <cell r="E2046">
            <v>1</v>
          </cell>
        </row>
        <row r="2047">
          <cell r="A2047" t="str">
            <v>UATC10AY1</v>
          </cell>
          <cell r="B2047">
            <v>22104</v>
          </cell>
          <cell r="C2047">
            <v>39825</v>
          </cell>
          <cell r="D2047">
            <v>22104</v>
          </cell>
          <cell r="E2047">
            <v>1</v>
          </cell>
        </row>
        <row r="2048">
          <cell r="A2048" t="str">
            <v>UATC12AY1</v>
          </cell>
          <cell r="B2048">
            <v>24493</v>
          </cell>
          <cell r="C2048">
            <v>39825</v>
          </cell>
          <cell r="D2048">
            <v>24493</v>
          </cell>
          <cell r="E2048">
            <v>1</v>
          </cell>
        </row>
        <row r="2049">
          <cell r="A2049" t="str">
            <v>UATP180AY1</v>
          </cell>
          <cell r="B2049">
            <v>4481</v>
          </cell>
          <cell r="C2049">
            <v>39825</v>
          </cell>
          <cell r="D2049">
            <v>4481</v>
          </cell>
          <cell r="E2049">
            <v>1</v>
          </cell>
        </row>
        <row r="2050">
          <cell r="A2050" t="str">
            <v>UATP240AY1</v>
          </cell>
          <cell r="B2050">
            <v>5900</v>
          </cell>
          <cell r="C2050">
            <v>39825</v>
          </cell>
          <cell r="D2050">
            <v>5900</v>
          </cell>
          <cell r="E2050">
            <v>1</v>
          </cell>
        </row>
        <row r="2051">
          <cell r="A2051" t="str">
            <v>UATP280AY1</v>
          </cell>
          <cell r="B2051">
            <v>6422</v>
          </cell>
          <cell r="C2051">
            <v>39825</v>
          </cell>
          <cell r="D2051">
            <v>6422</v>
          </cell>
          <cell r="E2051">
            <v>1</v>
          </cell>
        </row>
        <row r="2052">
          <cell r="A2052" t="str">
            <v>UATP320AY1</v>
          </cell>
          <cell r="B2052">
            <v>6796</v>
          </cell>
          <cell r="C2052">
            <v>39825</v>
          </cell>
          <cell r="D2052">
            <v>6796</v>
          </cell>
          <cell r="E2052">
            <v>1</v>
          </cell>
        </row>
        <row r="2053">
          <cell r="A2053" t="str">
            <v>UATP450AY1</v>
          </cell>
          <cell r="B2053">
            <v>10753</v>
          </cell>
          <cell r="C2053">
            <v>39825</v>
          </cell>
          <cell r="D2053">
            <v>10753</v>
          </cell>
          <cell r="E2053">
            <v>1</v>
          </cell>
        </row>
        <row r="2054">
          <cell r="A2054" t="str">
            <v>UATP560AY1</v>
          </cell>
          <cell r="B2054">
            <v>11799</v>
          </cell>
          <cell r="C2054">
            <v>39825</v>
          </cell>
          <cell r="D2054">
            <v>11799</v>
          </cell>
          <cell r="E2054">
            <v>1</v>
          </cell>
        </row>
        <row r="2055">
          <cell r="A2055" t="str">
            <v>UATP700AY1</v>
          </cell>
          <cell r="B2055">
            <v>14935</v>
          </cell>
          <cell r="C2055">
            <v>39825</v>
          </cell>
          <cell r="D2055">
            <v>14935</v>
          </cell>
          <cell r="E2055">
            <v>1</v>
          </cell>
        </row>
        <row r="2056">
          <cell r="A2056" t="str">
            <v>UATP850AY1</v>
          </cell>
          <cell r="B2056">
            <v>17773</v>
          </cell>
          <cell r="C2056">
            <v>39825</v>
          </cell>
          <cell r="D2056">
            <v>17773</v>
          </cell>
          <cell r="E2056">
            <v>1</v>
          </cell>
        </row>
        <row r="2057">
          <cell r="A2057" t="str">
            <v>UATPC10AY1</v>
          </cell>
          <cell r="B2057">
            <v>24493</v>
          </cell>
          <cell r="C2057">
            <v>39825</v>
          </cell>
          <cell r="D2057">
            <v>24493</v>
          </cell>
          <cell r="E2057">
            <v>1</v>
          </cell>
        </row>
        <row r="2058">
          <cell r="A2058" t="str">
            <v>UATPC12AY1</v>
          </cell>
          <cell r="B2058">
            <v>26883</v>
          </cell>
          <cell r="C2058">
            <v>39825</v>
          </cell>
          <cell r="D2058">
            <v>26883</v>
          </cell>
          <cell r="E2058">
            <v>1</v>
          </cell>
        </row>
        <row r="2059">
          <cell r="A2059" t="str">
            <v>UATY180AY1</v>
          </cell>
          <cell r="B2059">
            <v>4672</v>
          </cell>
          <cell r="C2059">
            <v>39825</v>
          </cell>
          <cell r="D2059">
            <v>4672</v>
          </cell>
          <cell r="E2059">
            <v>1</v>
          </cell>
        </row>
        <row r="2060">
          <cell r="A2060" t="str">
            <v>UATY21K5</v>
          </cell>
          <cell r="B2060">
            <v>15353</v>
          </cell>
          <cell r="C2060">
            <v>39825</v>
          </cell>
          <cell r="D2060">
            <v>15353</v>
          </cell>
          <cell r="E2060">
            <v>1</v>
          </cell>
        </row>
        <row r="2061">
          <cell r="A2061" t="str">
            <v>UATY240AY1</v>
          </cell>
          <cell r="B2061">
            <v>5756</v>
          </cell>
          <cell r="C2061">
            <v>39825</v>
          </cell>
          <cell r="D2061">
            <v>5756</v>
          </cell>
          <cell r="E2061">
            <v>1</v>
          </cell>
        </row>
        <row r="2062">
          <cell r="A2062" t="str">
            <v>UATY280AY1</v>
          </cell>
          <cell r="B2062">
            <v>6350</v>
          </cell>
          <cell r="C2062">
            <v>39825</v>
          </cell>
          <cell r="D2062">
            <v>6350</v>
          </cell>
          <cell r="E2062">
            <v>1</v>
          </cell>
        </row>
        <row r="2063">
          <cell r="A2063" t="str">
            <v>UATY320AY1</v>
          </cell>
          <cell r="B2063">
            <v>6711</v>
          </cell>
          <cell r="C2063">
            <v>39825</v>
          </cell>
          <cell r="D2063">
            <v>6711</v>
          </cell>
          <cell r="E2063">
            <v>1</v>
          </cell>
        </row>
        <row r="2064">
          <cell r="A2064" t="str">
            <v>UATY450AY1</v>
          </cell>
          <cell r="B2064">
            <v>10769</v>
          </cell>
          <cell r="C2064">
            <v>39825</v>
          </cell>
          <cell r="D2064">
            <v>10769</v>
          </cell>
          <cell r="E2064">
            <v>1</v>
          </cell>
        </row>
        <row r="2065">
          <cell r="A2065" t="str">
            <v>UATY560AY1</v>
          </cell>
          <cell r="B2065">
            <v>11951</v>
          </cell>
          <cell r="C2065">
            <v>39825</v>
          </cell>
          <cell r="D2065">
            <v>11951</v>
          </cell>
          <cell r="E2065">
            <v>1</v>
          </cell>
        </row>
        <row r="2066">
          <cell r="A2066" t="str">
            <v>UATY700AY1</v>
          </cell>
          <cell r="B2066">
            <v>14896</v>
          </cell>
          <cell r="C2066">
            <v>39825</v>
          </cell>
          <cell r="D2066">
            <v>14896</v>
          </cell>
          <cell r="E2066">
            <v>1</v>
          </cell>
        </row>
        <row r="2067">
          <cell r="A2067" t="str">
            <v>UATY850AY1</v>
          </cell>
          <cell r="B2067">
            <v>17584</v>
          </cell>
          <cell r="C2067">
            <v>39825</v>
          </cell>
          <cell r="D2067">
            <v>17584</v>
          </cell>
          <cell r="E2067">
            <v>1</v>
          </cell>
        </row>
        <row r="2068">
          <cell r="A2068" t="str">
            <v>UATYC10AY1</v>
          </cell>
          <cell r="B2068">
            <v>23908</v>
          </cell>
          <cell r="C2068">
            <v>39825</v>
          </cell>
          <cell r="D2068">
            <v>23908</v>
          </cell>
          <cell r="E2068">
            <v>1</v>
          </cell>
        </row>
        <row r="2069">
          <cell r="A2069" t="str">
            <v>UATYC12AY1</v>
          </cell>
          <cell r="B2069">
            <v>26238</v>
          </cell>
          <cell r="C2069">
            <v>39825</v>
          </cell>
          <cell r="D2069">
            <v>26238</v>
          </cell>
          <cell r="E2069">
            <v>1</v>
          </cell>
        </row>
        <row r="2070">
          <cell r="A2070" t="str">
            <v>UATYP180AY1</v>
          </cell>
          <cell r="B2070">
            <v>4809</v>
          </cell>
          <cell r="C2070">
            <v>39825</v>
          </cell>
          <cell r="D2070">
            <v>4809</v>
          </cell>
          <cell r="E2070">
            <v>1</v>
          </cell>
        </row>
        <row r="2071">
          <cell r="A2071" t="str">
            <v>UATYP240AY1</v>
          </cell>
          <cell r="B2071">
            <v>5974</v>
          </cell>
          <cell r="C2071">
            <v>39825</v>
          </cell>
          <cell r="D2071">
            <v>5974</v>
          </cell>
          <cell r="E2071">
            <v>1</v>
          </cell>
        </row>
        <row r="2072">
          <cell r="A2072" t="str">
            <v>UATYP280AY1</v>
          </cell>
          <cell r="B2072">
            <v>6703</v>
          </cell>
          <cell r="C2072">
            <v>39825</v>
          </cell>
          <cell r="D2072">
            <v>6703</v>
          </cell>
          <cell r="E2072">
            <v>1</v>
          </cell>
        </row>
        <row r="2073">
          <cell r="A2073" t="str">
            <v>UATYP320AY1</v>
          </cell>
          <cell r="B2073">
            <v>6947</v>
          </cell>
          <cell r="C2073">
            <v>39825</v>
          </cell>
          <cell r="D2073">
            <v>6947</v>
          </cell>
          <cell r="E2073">
            <v>1</v>
          </cell>
        </row>
        <row r="2074">
          <cell r="A2074" t="str">
            <v>UATYP450AY1</v>
          </cell>
          <cell r="B2074">
            <v>11201</v>
          </cell>
          <cell r="C2074">
            <v>39825</v>
          </cell>
          <cell r="D2074">
            <v>11201</v>
          </cell>
          <cell r="E2074">
            <v>1</v>
          </cell>
        </row>
        <row r="2075">
          <cell r="A2075" t="str">
            <v>UATYP560AY1</v>
          </cell>
          <cell r="B2075">
            <v>12327</v>
          </cell>
          <cell r="C2075">
            <v>39825</v>
          </cell>
          <cell r="D2075">
            <v>12327</v>
          </cell>
          <cell r="E2075">
            <v>1</v>
          </cell>
        </row>
        <row r="2076">
          <cell r="A2076" t="str">
            <v>UATYP700AY1</v>
          </cell>
          <cell r="B2076">
            <v>15658</v>
          </cell>
          <cell r="C2076">
            <v>39825</v>
          </cell>
          <cell r="D2076">
            <v>15658</v>
          </cell>
          <cell r="E2076">
            <v>1</v>
          </cell>
        </row>
        <row r="2077">
          <cell r="A2077" t="str">
            <v>UATYP850AY1</v>
          </cell>
          <cell r="B2077">
            <v>18519</v>
          </cell>
          <cell r="C2077">
            <v>39825</v>
          </cell>
          <cell r="D2077">
            <v>18519</v>
          </cell>
          <cell r="E2077">
            <v>1</v>
          </cell>
        </row>
        <row r="2078">
          <cell r="A2078" t="str">
            <v>UATYPC10AY1</v>
          </cell>
          <cell r="B2078">
            <v>25234</v>
          </cell>
          <cell r="C2078">
            <v>39825</v>
          </cell>
          <cell r="D2078">
            <v>25234</v>
          </cell>
          <cell r="E2078">
            <v>1</v>
          </cell>
        </row>
        <row r="2079">
          <cell r="A2079" t="str">
            <v>UATYPC12AY1</v>
          </cell>
          <cell r="B2079">
            <v>27406</v>
          </cell>
          <cell r="C2079">
            <v>39825</v>
          </cell>
          <cell r="D2079">
            <v>27406</v>
          </cell>
          <cell r="E2079">
            <v>1</v>
          </cell>
        </row>
        <row r="2080">
          <cell r="A2080" t="str">
            <v>UCJ500P5          </v>
          </cell>
          <cell r="B2080">
            <v>9110</v>
          </cell>
          <cell r="C2080">
            <v>39825</v>
          </cell>
          <cell r="D2080">
            <v>9110</v>
          </cell>
          <cell r="E2080">
            <v>1</v>
          </cell>
        </row>
        <row r="2081">
          <cell r="A2081" t="str">
            <v>VAM1000FA</v>
          </cell>
          <cell r="B2081">
            <v>2293</v>
          </cell>
          <cell r="C2081">
            <v>39825</v>
          </cell>
          <cell r="D2081">
            <v>2293</v>
          </cell>
          <cell r="E2081">
            <v>1</v>
          </cell>
        </row>
        <row r="2082">
          <cell r="A2082" t="str">
            <v>VAM1500FA</v>
          </cell>
          <cell r="B2082">
            <v>2475</v>
          </cell>
          <cell r="C2082">
            <v>39825</v>
          </cell>
          <cell r="D2082">
            <v>2475</v>
          </cell>
          <cell r="E2082">
            <v>1</v>
          </cell>
        </row>
        <row r="2083">
          <cell r="A2083" t="str">
            <v>VAM150FA</v>
          </cell>
          <cell r="B2083">
            <v>1112</v>
          </cell>
          <cell r="C2083">
            <v>39825</v>
          </cell>
          <cell r="D2083">
            <v>1112</v>
          </cell>
          <cell r="E2083">
            <v>1</v>
          </cell>
        </row>
        <row r="2084">
          <cell r="A2084" t="str">
            <v>VAM2000FA</v>
          </cell>
          <cell r="B2084">
            <v>4524</v>
          </cell>
          <cell r="C2084">
            <v>39825</v>
          </cell>
          <cell r="D2084">
            <v>4524</v>
          </cell>
          <cell r="E2084">
            <v>1</v>
          </cell>
        </row>
        <row r="2085">
          <cell r="A2085" t="str">
            <v>VAM250FA</v>
          </cell>
          <cell r="B2085">
            <v>1316</v>
          </cell>
          <cell r="C2085">
            <v>39825</v>
          </cell>
          <cell r="D2085">
            <v>1316</v>
          </cell>
          <cell r="E2085">
            <v>1</v>
          </cell>
        </row>
        <row r="2086">
          <cell r="A2086" t="str">
            <v>VAM350FA</v>
          </cell>
          <cell r="B2086">
            <v>1520</v>
          </cell>
          <cell r="C2086">
            <v>39825</v>
          </cell>
          <cell r="D2086">
            <v>1520</v>
          </cell>
          <cell r="E2086">
            <v>1</v>
          </cell>
        </row>
        <row r="2087">
          <cell r="A2087" t="str">
            <v>VAM500FA</v>
          </cell>
          <cell r="B2087">
            <v>1687</v>
          </cell>
          <cell r="C2087">
            <v>39825</v>
          </cell>
          <cell r="D2087">
            <v>1687</v>
          </cell>
          <cell r="E2087">
            <v>1</v>
          </cell>
        </row>
        <row r="2088">
          <cell r="A2088" t="str">
            <v>VAM650FA</v>
          </cell>
          <cell r="B2088">
            <v>1851</v>
          </cell>
          <cell r="C2088">
            <v>39825</v>
          </cell>
          <cell r="D2088">
            <v>1851</v>
          </cell>
          <cell r="E2088">
            <v>1</v>
          </cell>
        </row>
        <row r="2089">
          <cell r="A2089" t="str">
            <v>VAM800FA</v>
          </cell>
          <cell r="B2089">
            <v>2021</v>
          </cell>
          <cell r="C2089">
            <v>39825</v>
          </cell>
          <cell r="D2089">
            <v>2021</v>
          </cell>
          <cell r="E2089">
            <v>1</v>
          </cell>
        </row>
        <row r="2090">
          <cell r="A2090" t="str">
            <v>VKM100G</v>
          </cell>
          <cell r="B2090">
            <v>7184</v>
          </cell>
          <cell r="C2090">
            <v>39825</v>
          </cell>
          <cell r="D2090">
            <v>7184</v>
          </cell>
          <cell r="E2090">
            <v>1</v>
          </cell>
        </row>
        <row r="2091">
          <cell r="A2091" t="str">
            <v>VKM100GM</v>
          </cell>
          <cell r="B2091">
            <v>7744</v>
          </cell>
          <cell r="C2091">
            <v>39825</v>
          </cell>
          <cell r="D2091">
            <v>7744</v>
          </cell>
          <cell r="E2091">
            <v>1</v>
          </cell>
        </row>
        <row r="2092">
          <cell r="A2092" t="str">
            <v>VKM50G</v>
          </cell>
          <cell r="B2092">
            <v>6486</v>
          </cell>
          <cell r="C2092">
            <v>39825</v>
          </cell>
          <cell r="D2092">
            <v>6486</v>
          </cell>
          <cell r="E2092">
            <v>1</v>
          </cell>
        </row>
        <row r="2093">
          <cell r="A2093" t="str">
            <v>VKM50GM</v>
          </cell>
          <cell r="B2093">
            <v>6681</v>
          </cell>
          <cell r="C2093">
            <v>39825</v>
          </cell>
          <cell r="D2093">
            <v>6681</v>
          </cell>
          <cell r="E2093">
            <v>1</v>
          </cell>
        </row>
        <row r="2094">
          <cell r="A2094" t="str">
            <v>VKM80G</v>
          </cell>
          <cell r="B2094">
            <v>7030</v>
          </cell>
          <cell r="C2094">
            <v>39825</v>
          </cell>
          <cell r="D2094">
            <v>7030</v>
          </cell>
          <cell r="E2094">
            <v>1</v>
          </cell>
        </row>
        <row r="2095">
          <cell r="A2095" t="str">
            <v>VKM80GM</v>
          </cell>
          <cell r="B2095">
            <v>7354</v>
          </cell>
          <cell r="C2095">
            <v>39825</v>
          </cell>
          <cell r="D2095">
            <v>7354</v>
          </cell>
          <cell r="E2095">
            <v>1</v>
          </cell>
        </row>
        <row r="2096">
          <cell r="A2096" t="str">
            <v>WRC-COA           </v>
          </cell>
          <cell r="B2096">
            <v>24</v>
          </cell>
          <cell r="C2096">
            <v>39825</v>
          </cell>
          <cell r="D2096">
            <v>24</v>
          </cell>
          <cell r="E2096">
            <v>1</v>
          </cell>
        </row>
        <row r="2097">
          <cell r="A2097" t="str">
            <v>WRC-HPA           </v>
          </cell>
          <cell r="B2097">
            <v>24</v>
          </cell>
          <cell r="C2097">
            <v>39825</v>
          </cell>
          <cell r="D2097">
            <v>24</v>
          </cell>
          <cell r="E2097">
            <v>1</v>
          </cell>
        </row>
        <row r="2098">
          <cell r="A2098" t="str">
            <v>YAFF323F100       </v>
          </cell>
          <cell r="B2098">
            <v>282</v>
          </cell>
          <cell r="C2098">
            <v>39825</v>
          </cell>
          <cell r="D2098">
            <v>282</v>
          </cell>
          <cell r="E2098">
            <v>1</v>
          </cell>
        </row>
        <row r="2099">
          <cell r="A2099" t="str">
            <v>YAFF323F15        </v>
          </cell>
          <cell r="B2099">
            <v>73</v>
          </cell>
          <cell r="C2099">
            <v>39825</v>
          </cell>
          <cell r="D2099">
            <v>73</v>
          </cell>
          <cell r="E2099">
            <v>1</v>
          </cell>
        </row>
        <row r="2100">
          <cell r="A2100" t="str">
            <v>YAFF323F25        </v>
          </cell>
          <cell r="B2100">
            <v>109</v>
          </cell>
          <cell r="C2100">
            <v>39825</v>
          </cell>
          <cell r="D2100">
            <v>109</v>
          </cell>
          <cell r="E2100">
            <v>1</v>
          </cell>
        </row>
        <row r="2101">
          <cell r="A2101" t="str">
            <v>YAFF323F35        </v>
          </cell>
          <cell r="B2101">
            <v>146</v>
          </cell>
          <cell r="C2101">
            <v>39825</v>
          </cell>
          <cell r="D2101">
            <v>146</v>
          </cell>
          <cell r="E2101">
            <v>1</v>
          </cell>
        </row>
        <row r="2102">
          <cell r="A2102" t="str">
            <v>YAFF323F50        </v>
          </cell>
          <cell r="B2102">
            <v>245</v>
          </cell>
          <cell r="C2102">
            <v>39825</v>
          </cell>
          <cell r="D2102">
            <v>245</v>
          </cell>
          <cell r="E2102">
            <v>1</v>
          </cell>
        </row>
        <row r="2103">
          <cell r="A2103" t="str">
            <v>YAFF323F65        </v>
          </cell>
          <cell r="B2103">
            <v>219</v>
          </cell>
          <cell r="C2103">
            <v>39825</v>
          </cell>
          <cell r="D2103">
            <v>219</v>
          </cell>
          <cell r="E2103">
            <v>1</v>
          </cell>
        </row>
        <row r="2104">
          <cell r="A2104" t="str">
            <v>YAFM323F100       </v>
          </cell>
          <cell r="B2104">
            <v>1633</v>
          </cell>
          <cell r="C2104">
            <v>39825</v>
          </cell>
          <cell r="D2104">
            <v>1633</v>
          </cell>
          <cell r="E2104">
            <v>1</v>
          </cell>
        </row>
        <row r="2105">
          <cell r="A2105" t="str">
            <v>YAFM323F15        </v>
          </cell>
          <cell r="B2105">
            <v>289</v>
          </cell>
          <cell r="C2105">
            <v>39825</v>
          </cell>
          <cell r="D2105">
            <v>289</v>
          </cell>
          <cell r="E2105">
            <v>1</v>
          </cell>
        </row>
        <row r="2106">
          <cell r="A2106" t="str">
            <v>YAFM323F25        </v>
          </cell>
          <cell r="B2106">
            <v>330</v>
          </cell>
          <cell r="C2106">
            <v>39825</v>
          </cell>
          <cell r="D2106">
            <v>330</v>
          </cell>
          <cell r="E2106">
            <v>1</v>
          </cell>
        </row>
        <row r="2107">
          <cell r="A2107" t="str">
            <v>YAFM323F35        </v>
          </cell>
          <cell r="B2107">
            <v>476</v>
          </cell>
          <cell r="C2107">
            <v>39825</v>
          </cell>
          <cell r="D2107">
            <v>476</v>
          </cell>
          <cell r="E2107">
            <v>1</v>
          </cell>
        </row>
        <row r="2108">
          <cell r="A2108" t="str">
            <v>YAFM323F50        </v>
          </cell>
          <cell r="B2108">
            <v>612</v>
          </cell>
          <cell r="C2108">
            <v>39825</v>
          </cell>
          <cell r="D2108">
            <v>612</v>
          </cell>
          <cell r="E2108">
            <v>1</v>
          </cell>
        </row>
        <row r="2109">
          <cell r="A2109" t="str">
            <v>YAFM323F65        </v>
          </cell>
          <cell r="B2109">
            <v>819</v>
          </cell>
          <cell r="C2109">
            <v>39825</v>
          </cell>
          <cell r="D2109">
            <v>819</v>
          </cell>
          <cell r="E2109">
            <v>1</v>
          </cell>
        </row>
        <row r="2110">
          <cell r="A2110" t="str">
            <v>YAFS500           </v>
          </cell>
          <cell r="B2110">
            <v>425</v>
          </cell>
          <cell r="C2110">
            <v>39825</v>
          </cell>
          <cell r="D2110">
            <v>425</v>
          </cell>
          <cell r="E2110">
            <v>1</v>
          </cell>
        </row>
        <row r="2111">
          <cell r="A2111" t="str">
            <v>YAFV100           </v>
          </cell>
          <cell r="B2111">
            <v>124</v>
          </cell>
          <cell r="C2111">
            <v>39825</v>
          </cell>
          <cell r="D2111">
            <v>124</v>
          </cell>
          <cell r="E2111">
            <v>1</v>
          </cell>
        </row>
        <row r="2112">
          <cell r="A2112" t="str">
            <v>YAFZ15            </v>
          </cell>
          <cell r="B2112">
            <v>139</v>
          </cell>
          <cell r="C2112">
            <v>39825</v>
          </cell>
          <cell r="D2112">
            <v>139</v>
          </cell>
          <cell r="E2112">
            <v>1</v>
          </cell>
        </row>
        <row r="2113">
          <cell r="A2113" t="str">
            <v>YEH3A6IRC         </v>
          </cell>
          <cell r="B2113">
            <v>194</v>
          </cell>
          <cell r="C2113">
            <v>39825</v>
          </cell>
          <cell r="D2113">
            <v>194</v>
          </cell>
          <cell r="E2113">
            <v>1</v>
          </cell>
        </row>
        <row r="2114">
          <cell r="A2114" t="str">
            <v>YFSCA6            </v>
          </cell>
          <cell r="B2114">
            <v>12</v>
          </cell>
          <cell r="C2114">
            <v>39825</v>
          </cell>
          <cell r="D2114">
            <v>12</v>
          </cell>
          <cell r="E2114">
            <v>1</v>
          </cell>
        </row>
        <row r="2115">
          <cell r="A2115" t="str">
            <v>YFSTA6            </v>
          </cell>
          <cell r="B2115">
            <v>17</v>
          </cell>
          <cell r="C2115">
            <v>39825</v>
          </cell>
          <cell r="D2115">
            <v>17</v>
          </cell>
          <cell r="E2115">
            <v>1</v>
          </cell>
        </row>
        <row r="2116">
          <cell r="A2116" t="str">
            <v>YRB851            </v>
          </cell>
          <cell r="B2116">
            <v>49</v>
          </cell>
          <cell r="C2116">
            <v>39825</v>
          </cell>
          <cell r="D2116">
            <v>49</v>
          </cell>
          <cell r="E2116">
            <v>1</v>
          </cell>
        </row>
        <row r="2117">
          <cell r="A2117" t="str">
            <v>YRCW10-V          </v>
          </cell>
          <cell r="B2117">
            <v>32</v>
          </cell>
          <cell r="C2117">
            <v>39825</v>
          </cell>
          <cell r="D2117">
            <v>32</v>
          </cell>
          <cell r="E2117">
            <v>1</v>
          </cell>
        </row>
        <row r="2118">
          <cell r="A2118" t="str">
            <v>EWYD 260 AJYNN</v>
          </cell>
          <cell r="B2118">
            <v>101086</v>
          </cell>
          <cell r="C2118">
            <v>39825</v>
          </cell>
          <cell r="D2118">
            <v>101086</v>
          </cell>
          <cell r="E2118">
            <v>1</v>
          </cell>
        </row>
        <row r="2119">
          <cell r="A2119" t="str">
            <v>EWYD 280 AJYNN</v>
          </cell>
          <cell r="B2119">
            <v>106034</v>
          </cell>
          <cell r="C2119">
            <v>39825</v>
          </cell>
          <cell r="D2119">
            <v>106034</v>
          </cell>
          <cell r="E2119">
            <v>1</v>
          </cell>
        </row>
        <row r="2120">
          <cell r="A2120" t="str">
            <v>EWYD 300 AJYNN</v>
          </cell>
          <cell r="B2120">
            <v>110409</v>
          </cell>
          <cell r="C2120">
            <v>39825</v>
          </cell>
          <cell r="D2120">
            <v>110409</v>
          </cell>
          <cell r="E2120">
            <v>1</v>
          </cell>
        </row>
        <row r="2121">
          <cell r="A2121" t="str">
            <v>EWYD 320 AJYNN</v>
          </cell>
          <cell r="B2121">
            <v>115343</v>
          </cell>
          <cell r="C2121">
            <v>39825</v>
          </cell>
          <cell r="D2121">
            <v>115343</v>
          </cell>
          <cell r="E2121">
            <v>1</v>
          </cell>
        </row>
        <row r="2122">
          <cell r="A2122" t="str">
            <v>EWYD 340 AJYNN</v>
          </cell>
          <cell r="B2122">
            <v>119923</v>
          </cell>
          <cell r="C2122">
            <v>39825</v>
          </cell>
          <cell r="D2122">
            <v>119923</v>
          </cell>
          <cell r="E2122">
            <v>1</v>
          </cell>
        </row>
        <row r="2123">
          <cell r="A2123" t="str">
            <v>EWYD 360 AJYNN</v>
          </cell>
          <cell r="B2123">
            <v>125182</v>
          </cell>
          <cell r="C2123">
            <v>39825</v>
          </cell>
          <cell r="D2123">
            <v>125182</v>
          </cell>
          <cell r="E2123">
            <v>1</v>
          </cell>
        </row>
        <row r="2124">
          <cell r="A2124" t="str">
            <v>EWYD 380 AJYNN</v>
          </cell>
          <cell r="B2124">
            <v>130157</v>
          </cell>
          <cell r="C2124">
            <v>39825</v>
          </cell>
          <cell r="D2124">
            <v>130157</v>
          </cell>
          <cell r="E2124">
            <v>1</v>
          </cell>
        </row>
        <row r="2125">
          <cell r="A2125" t="str">
            <v>RTSQ10P           </v>
          </cell>
          <cell r="B2125">
            <v>10233</v>
          </cell>
          <cell r="C2125">
            <v>39825</v>
          </cell>
          <cell r="D2125">
            <v>10233</v>
          </cell>
          <cell r="E2125">
            <v>1</v>
          </cell>
        </row>
        <row r="2126">
          <cell r="A2126" t="str">
            <v>BTSQ20P</v>
          </cell>
          <cell r="B2126">
            <v>7740</v>
          </cell>
          <cell r="C2126">
            <v>39825</v>
          </cell>
          <cell r="D2126">
            <v>7740</v>
          </cell>
          <cell r="E2126">
            <v>1</v>
          </cell>
        </row>
        <row r="2127">
          <cell r="A2127" t="str">
            <v>RWEYQ8P</v>
          </cell>
          <cell r="B2127">
            <v>12437</v>
          </cell>
          <cell r="C2127">
            <v>39825</v>
          </cell>
          <cell r="D2127">
            <v>12437</v>
          </cell>
          <cell r="E2127">
            <v>1</v>
          </cell>
        </row>
        <row r="2128">
          <cell r="A2128" t="str">
            <v>CMSQ200A</v>
          </cell>
          <cell r="B2128">
            <v>5991</v>
          </cell>
          <cell r="C2128">
            <v>39825</v>
          </cell>
          <cell r="D2128">
            <v>5991</v>
          </cell>
          <cell r="E2128">
            <v>1</v>
          </cell>
        </row>
        <row r="2129">
          <cell r="A2129" t="str">
            <v>CMSQ250A</v>
          </cell>
          <cell r="B2129">
            <v>6374</v>
          </cell>
          <cell r="C2129">
            <v>39825</v>
          </cell>
          <cell r="D2129">
            <v>6374</v>
          </cell>
          <cell r="E2129">
            <v>1</v>
          </cell>
        </row>
        <row r="2130">
          <cell r="A2130" t="str">
            <v>FMCQ50A</v>
          </cell>
          <cell r="B2130">
            <v>1004</v>
          </cell>
          <cell r="C2130">
            <v>39825</v>
          </cell>
          <cell r="D2130">
            <v>1004</v>
          </cell>
          <cell r="E2130">
            <v>1</v>
          </cell>
        </row>
        <row r="2131">
          <cell r="A2131" t="str">
            <v>FMCQ60A</v>
          </cell>
          <cell r="B2131">
            <v>1010</v>
          </cell>
          <cell r="C2131">
            <v>39825</v>
          </cell>
          <cell r="D2131">
            <v>1010</v>
          </cell>
          <cell r="E2131">
            <v>1</v>
          </cell>
        </row>
        <row r="2132">
          <cell r="A2132" t="str">
            <v>FMCQ71A</v>
          </cell>
          <cell r="B2132">
            <v>1162</v>
          </cell>
          <cell r="C2132">
            <v>39825</v>
          </cell>
          <cell r="D2132">
            <v>1162</v>
          </cell>
          <cell r="E2132">
            <v>1</v>
          </cell>
        </row>
        <row r="2133">
          <cell r="A2133" t="str">
            <v>FMCQ100A</v>
          </cell>
          <cell r="B2133">
            <v>1180</v>
          </cell>
          <cell r="C2133">
            <v>39825</v>
          </cell>
          <cell r="D2133">
            <v>1180</v>
          </cell>
          <cell r="E2133">
            <v>1</v>
          </cell>
        </row>
        <row r="2134">
          <cell r="A2134" t="str">
            <v>FMCQ125A</v>
          </cell>
          <cell r="B2134">
            <v>1199</v>
          </cell>
          <cell r="C2134">
            <v>39825</v>
          </cell>
          <cell r="D2134">
            <v>1199</v>
          </cell>
          <cell r="E2134">
            <v>1</v>
          </cell>
        </row>
        <row r="2135">
          <cell r="A2135" t="str">
            <v>FMDQ50A</v>
          </cell>
          <cell r="B2135">
            <v>1100</v>
          </cell>
          <cell r="C2135">
            <v>39825</v>
          </cell>
          <cell r="D2135">
            <v>1100</v>
          </cell>
          <cell r="E2135">
            <v>1</v>
          </cell>
        </row>
        <row r="2136">
          <cell r="A2136" t="str">
            <v>FMDQ60A</v>
          </cell>
          <cell r="B2136">
            <v>1264</v>
          </cell>
          <cell r="C2136">
            <v>39825</v>
          </cell>
          <cell r="D2136">
            <v>1264</v>
          </cell>
          <cell r="E2136">
            <v>1</v>
          </cell>
        </row>
        <row r="2137">
          <cell r="A2137" t="str">
            <v>FMDQ71A</v>
          </cell>
          <cell r="B2137">
            <v>1397</v>
          </cell>
          <cell r="C2137">
            <v>39825</v>
          </cell>
          <cell r="D2137">
            <v>1397</v>
          </cell>
          <cell r="E2137">
            <v>1</v>
          </cell>
        </row>
        <row r="2138">
          <cell r="A2138" t="str">
            <v>FMDQ100A</v>
          </cell>
          <cell r="B2138">
            <v>1449</v>
          </cell>
          <cell r="C2138">
            <v>39825</v>
          </cell>
          <cell r="D2138">
            <v>1449</v>
          </cell>
          <cell r="E2138">
            <v>1</v>
          </cell>
        </row>
        <row r="2139">
          <cell r="A2139" t="str">
            <v>FMDQ125A</v>
          </cell>
          <cell r="B2139">
            <v>1496</v>
          </cell>
          <cell r="C2139">
            <v>39825</v>
          </cell>
          <cell r="D2139">
            <v>1496</v>
          </cell>
          <cell r="E2139">
            <v>1</v>
          </cell>
        </row>
        <row r="2140">
          <cell r="A2140" t="str">
            <v>RXL20G</v>
          </cell>
          <cell r="B2140">
            <v>821</v>
          </cell>
          <cell r="C2140">
            <v>39825</v>
          </cell>
          <cell r="D2140">
            <v>821</v>
          </cell>
          <cell r="E2140">
            <v>1</v>
          </cell>
        </row>
        <row r="2141">
          <cell r="A2141" t="str">
            <v>RXL25G</v>
          </cell>
          <cell r="B2141">
            <v>862</v>
          </cell>
          <cell r="C2141">
            <v>39825</v>
          </cell>
          <cell r="D2141">
            <v>862</v>
          </cell>
          <cell r="E2141">
            <v>1</v>
          </cell>
        </row>
        <row r="2142">
          <cell r="A2142" t="str">
            <v>RXL35G</v>
          </cell>
          <cell r="B2142">
            <v>1053</v>
          </cell>
          <cell r="C2142">
            <v>39825</v>
          </cell>
          <cell r="D2142">
            <v>1053</v>
          </cell>
          <cell r="E2142">
            <v>1</v>
          </cell>
        </row>
        <row r="2143">
          <cell r="A2143" t="str">
            <v>FTXL20G</v>
          </cell>
          <cell r="B2143">
            <v>426</v>
          </cell>
          <cell r="C2143">
            <v>39825</v>
          </cell>
          <cell r="D2143">
            <v>426</v>
          </cell>
          <cell r="E2143">
            <v>1</v>
          </cell>
        </row>
        <row r="2144">
          <cell r="A2144" t="str">
            <v>FTXL25G</v>
          </cell>
          <cell r="B2144">
            <v>451</v>
          </cell>
          <cell r="C2144">
            <v>39825</v>
          </cell>
          <cell r="D2144">
            <v>451</v>
          </cell>
          <cell r="E2144">
            <v>1</v>
          </cell>
        </row>
        <row r="2145">
          <cell r="A2145" t="str">
            <v>FTXL35G</v>
          </cell>
          <cell r="B2145">
            <v>493</v>
          </cell>
          <cell r="C2145">
            <v>39825</v>
          </cell>
          <cell r="D2145">
            <v>493</v>
          </cell>
          <cell r="E2145">
            <v>1</v>
          </cell>
        </row>
        <row r="2146">
          <cell r="A2146" t="str">
            <v>RZQS100BV3</v>
          </cell>
          <cell r="B2146">
            <v>2538</v>
          </cell>
          <cell r="C2146">
            <v>39825</v>
          </cell>
          <cell r="D2146">
            <v>2538</v>
          </cell>
          <cell r="E2146">
            <v>1</v>
          </cell>
        </row>
        <row r="2147">
          <cell r="A2147" t="str">
            <v>RZQS100CV1</v>
          </cell>
          <cell r="B2147">
            <v>2538</v>
          </cell>
          <cell r="C2147">
            <v>39825</v>
          </cell>
          <cell r="D2147">
            <v>2538</v>
          </cell>
          <cell r="E2147">
            <v>1</v>
          </cell>
        </row>
        <row r="2148">
          <cell r="A2148" t="str">
            <v>RZQS100DV1</v>
          </cell>
          <cell r="B2148">
            <v>2664</v>
          </cell>
          <cell r="C2148">
            <v>39825</v>
          </cell>
          <cell r="D2148">
            <v>2664</v>
          </cell>
          <cell r="E2148">
            <v>1</v>
          </cell>
        </row>
        <row r="2149">
          <cell r="A2149" t="str">
            <v>RZQS125BV3</v>
          </cell>
          <cell r="B2149">
            <v>2931</v>
          </cell>
          <cell r="C2149">
            <v>39825</v>
          </cell>
          <cell r="D2149">
            <v>2931</v>
          </cell>
          <cell r="E2149">
            <v>1</v>
          </cell>
        </row>
        <row r="2150">
          <cell r="A2150" t="str">
            <v>RZQS125CV1</v>
          </cell>
          <cell r="B2150">
            <v>2931</v>
          </cell>
          <cell r="C2150">
            <v>39825</v>
          </cell>
          <cell r="D2150">
            <v>2931</v>
          </cell>
          <cell r="E2150">
            <v>1</v>
          </cell>
        </row>
        <row r="2151">
          <cell r="A2151" t="str">
            <v>RZQS125DV1</v>
          </cell>
          <cell r="B2151">
            <v>3018</v>
          </cell>
          <cell r="C2151">
            <v>39825</v>
          </cell>
          <cell r="D2151">
            <v>3018</v>
          </cell>
          <cell r="E2151">
            <v>1</v>
          </cell>
        </row>
        <row r="2152">
          <cell r="A2152" t="str">
            <v>RZQS140CV1</v>
          </cell>
          <cell r="B2152">
            <v>3222</v>
          </cell>
          <cell r="C2152">
            <v>39825</v>
          </cell>
          <cell r="D2152">
            <v>3222</v>
          </cell>
          <cell r="E2152">
            <v>1</v>
          </cell>
        </row>
        <row r="2153">
          <cell r="A2153" t="str">
            <v>RZQS140DV1</v>
          </cell>
          <cell r="B2153">
            <v>3318</v>
          </cell>
          <cell r="C2153">
            <v>39825</v>
          </cell>
          <cell r="D2153">
            <v>3318</v>
          </cell>
          <cell r="E2153">
            <v>1</v>
          </cell>
        </row>
        <row r="2154">
          <cell r="A2154" t="str">
            <v>RZQS71BV3</v>
          </cell>
          <cell r="B2154">
            <v>2247</v>
          </cell>
          <cell r="C2154">
            <v>39825</v>
          </cell>
          <cell r="D2154">
            <v>2247</v>
          </cell>
          <cell r="E2154">
            <v>1</v>
          </cell>
        </row>
        <row r="2155">
          <cell r="A2155" t="str">
            <v>RZQS71CV1</v>
          </cell>
          <cell r="B2155">
            <v>2247</v>
          </cell>
          <cell r="C2155">
            <v>39825</v>
          </cell>
          <cell r="D2155">
            <v>2247</v>
          </cell>
          <cell r="E2155">
            <v>1</v>
          </cell>
        </row>
        <row r="2156">
          <cell r="A2156" t="str">
            <v>RZQS71DV1</v>
          </cell>
          <cell r="B2156">
            <v>2313</v>
          </cell>
          <cell r="C2156">
            <v>39825</v>
          </cell>
          <cell r="D2156">
            <v>2313</v>
          </cell>
          <cell r="E215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imat-oselia@ukr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limat-oselia@ukr.ne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limat-oselia@ukr.ne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limat-oselia@ukr.ne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limat-oselia@ukr.ne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limat-oselia@ukr.ne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limat-oselia@ukr.ne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a-air.com/" TargetMode="External" /><Relationship Id="rId2" Type="http://schemas.openxmlformats.org/officeDocument/2006/relationships/hyperlink" Target="mailto:klimat-oselia@ukr.net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G11" sqref="G11"/>
    </sheetView>
  </sheetViews>
  <sheetFormatPr defaultColWidth="9.140625" defaultRowHeight="15"/>
  <cols>
    <col min="1" max="1" width="15.8515625" style="0" customWidth="1"/>
    <col min="2" max="2" width="11.00390625" style="0" customWidth="1"/>
    <col min="3" max="3" width="10.00390625" style="0" customWidth="1"/>
    <col min="4" max="4" width="9.421875" style="0" customWidth="1"/>
    <col min="5" max="5" width="48.28125" style="0" customWidth="1"/>
    <col min="6" max="6" width="9.7109375" style="0" customWidth="1"/>
    <col min="7" max="7" width="11.140625" style="0" customWidth="1"/>
    <col min="8" max="8" width="12.28125" style="0" customWidth="1"/>
  </cols>
  <sheetData>
    <row r="1" spans="1:8" ht="33.75" customHeight="1">
      <c r="A1" s="264"/>
      <c r="B1" s="262"/>
      <c r="C1" s="262"/>
      <c r="D1" s="262"/>
      <c r="E1" s="262"/>
      <c r="F1" s="262"/>
      <c r="G1" s="262"/>
      <c r="H1" s="262"/>
    </row>
    <row r="2" spans="1:8" ht="21" customHeight="1">
      <c r="A2" s="9"/>
      <c r="B2" s="10"/>
      <c r="C2" s="10"/>
      <c r="D2" s="10"/>
      <c r="E2" s="10"/>
      <c r="F2" s="263" t="s">
        <v>51</v>
      </c>
      <c r="G2" s="263"/>
      <c r="H2" s="263"/>
    </row>
    <row r="3" spans="1:8" ht="13.5" customHeight="1">
      <c r="A3" s="263" t="s">
        <v>52</v>
      </c>
      <c r="B3" s="263"/>
      <c r="C3" s="263"/>
      <c r="D3" s="263"/>
      <c r="E3" s="263"/>
      <c r="F3" s="262"/>
      <c r="G3" s="262"/>
      <c r="H3" s="262"/>
    </row>
    <row r="4" spans="1:8" ht="13.5" customHeight="1">
      <c r="A4" s="263" t="s">
        <v>0</v>
      </c>
      <c r="B4" s="263"/>
      <c r="C4" s="263"/>
      <c r="D4" s="263"/>
      <c r="E4" s="263"/>
      <c r="F4" s="262"/>
      <c r="G4" s="262"/>
      <c r="H4" s="262"/>
    </row>
    <row r="5" spans="1:8" ht="12" customHeight="1">
      <c r="A5" s="261" t="s">
        <v>110</v>
      </c>
      <c r="B5" s="262"/>
      <c r="C5" s="262"/>
      <c r="D5" s="262"/>
      <c r="E5" s="262"/>
      <c r="F5" s="262"/>
      <c r="G5" s="262"/>
      <c r="H5" s="262"/>
    </row>
    <row r="6" spans="1:8" ht="12" customHeight="1">
      <c r="A6" s="256" t="s">
        <v>8</v>
      </c>
      <c r="B6" s="257"/>
      <c r="C6" s="257"/>
      <c r="D6" s="257"/>
      <c r="E6" s="257"/>
      <c r="F6" s="258"/>
      <c r="G6" s="31" t="s">
        <v>123</v>
      </c>
      <c r="H6" s="32">
        <v>8</v>
      </c>
    </row>
    <row r="7" spans="1:8" s="1" customFormat="1" ht="11.25">
      <c r="A7" s="254" t="s">
        <v>1</v>
      </c>
      <c r="B7" s="254" t="s">
        <v>2</v>
      </c>
      <c r="C7" s="259" t="s">
        <v>3</v>
      </c>
      <c r="D7" s="260"/>
      <c r="E7" s="254" t="s">
        <v>4</v>
      </c>
      <c r="F7" s="254" t="s">
        <v>5</v>
      </c>
      <c r="G7" s="27" t="s">
        <v>57</v>
      </c>
      <c r="H7" s="29" t="s">
        <v>57</v>
      </c>
    </row>
    <row r="8" spans="1:8" s="1" customFormat="1" ht="11.25">
      <c r="A8" s="255"/>
      <c r="B8" s="255"/>
      <c r="C8" s="8" t="s">
        <v>6</v>
      </c>
      <c r="D8" s="8" t="s">
        <v>7</v>
      </c>
      <c r="E8" s="255"/>
      <c r="F8" s="255"/>
      <c r="G8" s="28" t="s">
        <v>111</v>
      </c>
      <c r="H8" s="30" t="s">
        <v>112</v>
      </c>
    </row>
    <row r="9" spans="1:8" s="2" customFormat="1" ht="11.25">
      <c r="A9" s="99" t="s">
        <v>47</v>
      </c>
      <c r="B9" s="100" t="s">
        <v>22</v>
      </c>
      <c r="C9" s="101">
        <v>2.07</v>
      </c>
      <c r="D9" s="101">
        <v>2.36</v>
      </c>
      <c r="E9" s="5" t="s">
        <v>23</v>
      </c>
      <c r="F9" s="102" t="s">
        <v>11</v>
      </c>
      <c r="G9" s="103">
        <v>569</v>
      </c>
      <c r="H9" s="103">
        <f>G9*H6</f>
        <v>4552</v>
      </c>
    </row>
    <row r="10" spans="1:8" s="1" customFormat="1" ht="11.25">
      <c r="A10" s="90" t="s">
        <v>47</v>
      </c>
      <c r="B10" s="100" t="s">
        <v>24</v>
      </c>
      <c r="C10" s="104">
        <v>2.5</v>
      </c>
      <c r="D10" s="104">
        <v>2.9</v>
      </c>
      <c r="E10" s="5" t="s">
        <v>25</v>
      </c>
      <c r="F10" s="102" t="s">
        <v>11</v>
      </c>
      <c r="G10" s="6">
        <v>518</v>
      </c>
      <c r="H10" s="6">
        <f>G10*H6</f>
        <v>4144</v>
      </c>
    </row>
    <row r="11" spans="1:8" s="1" customFormat="1" ht="11.25">
      <c r="A11" s="90" t="s">
        <v>47</v>
      </c>
      <c r="B11" s="100" t="s">
        <v>26</v>
      </c>
      <c r="C11" s="104">
        <v>2.53</v>
      </c>
      <c r="D11" s="104">
        <v>2.67</v>
      </c>
      <c r="E11" s="5" t="s">
        <v>23</v>
      </c>
      <c r="F11" s="102" t="s">
        <v>11</v>
      </c>
      <c r="G11" s="6">
        <v>617</v>
      </c>
      <c r="H11" s="6">
        <f>G11*H6</f>
        <v>4936</v>
      </c>
    </row>
    <row r="12" spans="1:8" s="1" customFormat="1" ht="11.25">
      <c r="A12" s="90" t="s">
        <v>47</v>
      </c>
      <c r="B12" s="105" t="s">
        <v>27</v>
      </c>
      <c r="C12" s="104">
        <v>3.6</v>
      </c>
      <c r="D12" s="104">
        <v>4.2</v>
      </c>
      <c r="E12" s="5" t="s">
        <v>25</v>
      </c>
      <c r="F12" s="102" t="s">
        <v>11</v>
      </c>
      <c r="G12" s="6">
        <v>597</v>
      </c>
      <c r="H12" s="6">
        <f>G12*H6</f>
        <v>4776</v>
      </c>
    </row>
    <row r="13" spans="1:8" s="1" customFormat="1" ht="11.25">
      <c r="A13" s="90" t="s">
        <v>47</v>
      </c>
      <c r="B13" s="105" t="s">
        <v>28</v>
      </c>
      <c r="C13" s="104">
        <v>3.5</v>
      </c>
      <c r="D13" s="104">
        <v>3.7</v>
      </c>
      <c r="E13" s="5" t="s">
        <v>23</v>
      </c>
      <c r="F13" s="102" t="s">
        <v>11</v>
      </c>
      <c r="G13" s="6">
        <v>774</v>
      </c>
      <c r="H13" s="6">
        <f>G13*H6</f>
        <v>6192</v>
      </c>
    </row>
    <row r="14" spans="1:8" s="1" customFormat="1" ht="11.25">
      <c r="A14" s="90" t="s">
        <v>47</v>
      </c>
      <c r="B14" s="106" t="s">
        <v>29</v>
      </c>
      <c r="C14" s="104">
        <v>5.4</v>
      </c>
      <c r="D14" s="104">
        <v>5.6</v>
      </c>
      <c r="E14" s="5" t="s">
        <v>23</v>
      </c>
      <c r="F14" s="102" t="s">
        <v>11</v>
      </c>
      <c r="G14" s="6">
        <v>1147</v>
      </c>
      <c r="H14" s="6">
        <f>G14*H6</f>
        <v>9176</v>
      </c>
    </row>
    <row r="15" spans="1:8" s="1" customFormat="1" ht="11.25">
      <c r="A15" s="90" t="s">
        <v>47</v>
      </c>
      <c r="B15" s="106" t="s">
        <v>30</v>
      </c>
      <c r="C15" s="104">
        <v>6.1</v>
      </c>
      <c r="D15" s="104">
        <v>6.3</v>
      </c>
      <c r="E15" s="5" t="s">
        <v>23</v>
      </c>
      <c r="F15" s="102" t="s">
        <v>11</v>
      </c>
      <c r="G15" s="7">
        <v>1316</v>
      </c>
      <c r="H15" s="7">
        <f>G15*H6</f>
        <v>10528</v>
      </c>
    </row>
    <row r="16" spans="1:8" s="1" customFormat="1" ht="11.25">
      <c r="A16" s="90" t="s">
        <v>47</v>
      </c>
      <c r="B16" s="106" t="s">
        <v>31</v>
      </c>
      <c r="C16" s="104">
        <v>6.8</v>
      </c>
      <c r="D16" s="104">
        <v>7.2</v>
      </c>
      <c r="E16" s="5" t="s">
        <v>23</v>
      </c>
      <c r="F16" s="102" t="s">
        <v>11</v>
      </c>
      <c r="G16" s="7">
        <v>1435</v>
      </c>
      <c r="H16" s="7">
        <f>G16*H6</f>
        <v>11480</v>
      </c>
    </row>
    <row r="17" spans="1:8" s="1" customFormat="1" ht="11.25">
      <c r="A17" s="90" t="s">
        <v>47</v>
      </c>
      <c r="B17" s="106" t="s">
        <v>32</v>
      </c>
      <c r="C17" s="107">
        <v>2</v>
      </c>
      <c r="D17" s="107">
        <v>2.7</v>
      </c>
      <c r="E17" s="5" t="s">
        <v>33</v>
      </c>
      <c r="F17" s="102" t="s">
        <v>11</v>
      </c>
      <c r="G17" s="6">
        <v>833</v>
      </c>
      <c r="H17" s="6">
        <f>G17*H6</f>
        <v>6664</v>
      </c>
    </row>
    <row r="18" spans="1:11" s="1" customFormat="1" ht="11.25">
      <c r="A18" s="90" t="s">
        <v>47</v>
      </c>
      <c r="B18" s="106" t="s">
        <v>34</v>
      </c>
      <c r="C18" s="107">
        <v>2.5</v>
      </c>
      <c r="D18" s="107">
        <v>3.4</v>
      </c>
      <c r="E18" s="5" t="s">
        <v>33</v>
      </c>
      <c r="F18" s="102" t="s">
        <v>11</v>
      </c>
      <c r="G18" s="6">
        <v>917</v>
      </c>
      <c r="H18" s="6">
        <f>G18*H6</f>
        <v>7336</v>
      </c>
      <c r="I18" s="3"/>
      <c r="J18" s="4"/>
      <c r="K18" s="4"/>
    </row>
    <row r="19" spans="1:11" s="1" customFormat="1" ht="11.25">
      <c r="A19" s="90" t="s">
        <v>47</v>
      </c>
      <c r="B19" s="106" t="s">
        <v>35</v>
      </c>
      <c r="C19" s="107">
        <v>3.5</v>
      </c>
      <c r="D19" s="107">
        <v>4.2</v>
      </c>
      <c r="E19" s="5" t="s">
        <v>33</v>
      </c>
      <c r="F19" s="102" t="s">
        <v>11</v>
      </c>
      <c r="G19" s="6">
        <v>1107</v>
      </c>
      <c r="H19" s="6">
        <f>G19*H6</f>
        <v>8856</v>
      </c>
      <c r="I19" s="3"/>
      <c r="J19" s="4"/>
      <c r="K19" s="4"/>
    </row>
    <row r="20" spans="1:11" s="1" customFormat="1" ht="11.25">
      <c r="A20" s="90" t="s">
        <v>47</v>
      </c>
      <c r="B20" s="106" t="s">
        <v>36</v>
      </c>
      <c r="C20" s="104">
        <v>5</v>
      </c>
      <c r="D20" s="104">
        <v>5.8</v>
      </c>
      <c r="E20" s="5" t="s">
        <v>33</v>
      </c>
      <c r="F20" s="102" t="s">
        <v>11</v>
      </c>
      <c r="G20" s="6">
        <v>1545</v>
      </c>
      <c r="H20" s="6">
        <f>G20*H6</f>
        <v>12360</v>
      </c>
      <c r="I20" s="3"/>
      <c r="J20" s="4"/>
      <c r="K20" s="4"/>
    </row>
    <row r="21" spans="1:11" s="1" customFormat="1" ht="11.25">
      <c r="A21" s="90" t="s">
        <v>47</v>
      </c>
      <c r="B21" s="106" t="s">
        <v>37</v>
      </c>
      <c r="C21" s="104">
        <v>6.3</v>
      </c>
      <c r="D21" s="104">
        <v>7.1</v>
      </c>
      <c r="E21" s="5" t="s">
        <v>33</v>
      </c>
      <c r="F21" s="108" t="s">
        <v>38</v>
      </c>
      <c r="G21" s="6">
        <v>1998</v>
      </c>
      <c r="H21" s="6">
        <f>G21*H6</f>
        <v>15984</v>
      </c>
      <c r="I21" s="3"/>
      <c r="J21" s="4"/>
      <c r="K21" s="4"/>
    </row>
    <row r="22" spans="1:11" s="1" customFormat="1" ht="11.25">
      <c r="A22" s="90" t="s">
        <v>47</v>
      </c>
      <c r="B22" s="106" t="s">
        <v>39</v>
      </c>
      <c r="C22" s="104">
        <v>7.1</v>
      </c>
      <c r="D22" s="104">
        <v>8</v>
      </c>
      <c r="E22" s="5" t="s">
        <v>33</v>
      </c>
      <c r="F22" s="102" t="s">
        <v>11</v>
      </c>
      <c r="G22" s="6">
        <v>2365</v>
      </c>
      <c r="H22" s="6">
        <f>G22*H6</f>
        <v>18920</v>
      </c>
      <c r="I22" s="3"/>
      <c r="J22" s="4"/>
      <c r="K22" s="4"/>
    </row>
    <row r="23" spans="1:11" s="1" customFormat="1" ht="11.25">
      <c r="A23" s="90" t="s">
        <v>47</v>
      </c>
      <c r="B23" s="106" t="s">
        <v>40</v>
      </c>
      <c r="C23" s="107">
        <v>2</v>
      </c>
      <c r="D23" s="107">
        <v>2.4</v>
      </c>
      <c r="E23" s="5" t="s">
        <v>41</v>
      </c>
      <c r="F23" s="108" t="s">
        <v>38</v>
      </c>
      <c r="G23" s="6">
        <v>1190</v>
      </c>
      <c r="H23" s="6">
        <f>G23*H6</f>
        <v>9520</v>
      </c>
      <c r="I23" s="3"/>
      <c r="J23" s="4"/>
      <c r="K23" s="4"/>
    </row>
    <row r="24" spans="1:11" s="1" customFormat="1" ht="11.25">
      <c r="A24" s="90" t="s">
        <v>47</v>
      </c>
      <c r="B24" s="106" t="s">
        <v>42</v>
      </c>
      <c r="C24" s="107">
        <v>2.5</v>
      </c>
      <c r="D24" s="107">
        <v>3</v>
      </c>
      <c r="E24" s="5" t="s">
        <v>41</v>
      </c>
      <c r="F24" s="108" t="s">
        <v>38</v>
      </c>
      <c r="G24" s="6">
        <v>1306</v>
      </c>
      <c r="H24" s="6">
        <f>G24*H6</f>
        <v>10448</v>
      </c>
      <c r="I24" s="3"/>
      <c r="J24" s="4"/>
      <c r="K24" s="4"/>
    </row>
    <row r="25" spans="1:11" s="1" customFormat="1" ht="11.25">
      <c r="A25" s="90" t="s">
        <v>47</v>
      </c>
      <c r="B25" s="106" t="s">
        <v>43</v>
      </c>
      <c r="C25" s="107">
        <v>3.5</v>
      </c>
      <c r="D25" s="107">
        <v>4.2</v>
      </c>
      <c r="E25" s="5" t="s">
        <v>41</v>
      </c>
      <c r="F25" s="108" t="s">
        <v>38</v>
      </c>
      <c r="G25" s="6">
        <v>1518</v>
      </c>
      <c r="H25" s="6">
        <f>G25*H6</f>
        <v>12144</v>
      </c>
      <c r="I25" s="3"/>
      <c r="J25" s="4"/>
      <c r="K25" s="4"/>
    </row>
    <row r="26" spans="1:11" s="1" customFormat="1" ht="11.25">
      <c r="A26" s="90" t="s">
        <v>47</v>
      </c>
      <c r="B26" s="106" t="s">
        <v>44</v>
      </c>
      <c r="C26" s="104">
        <v>5</v>
      </c>
      <c r="D26" s="104">
        <v>6</v>
      </c>
      <c r="E26" s="5" t="s">
        <v>41</v>
      </c>
      <c r="F26" s="108" t="s">
        <v>38</v>
      </c>
      <c r="G26" s="6">
        <v>1978</v>
      </c>
      <c r="H26" s="6">
        <f>G26*H6</f>
        <v>15824</v>
      </c>
      <c r="I26" s="3"/>
      <c r="J26" s="4"/>
      <c r="K26" s="4"/>
    </row>
    <row r="27" spans="1:11" s="1" customFormat="1" ht="11.25">
      <c r="A27" s="90" t="s">
        <v>47</v>
      </c>
      <c r="B27" s="106" t="s">
        <v>45</v>
      </c>
      <c r="C27" s="104">
        <v>5</v>
      </c>
      <c r="D27" s="104">
        <v>6</v>
      </c>
      <c r="E27" s="5" t="s">
        <v>41</v>
      </c>
      <c r="F27" s="108" t="s">
        <v>38</v>
      </c>
      <c r="G27" s="6">
        <v>2308</v>
      </c>
      <c r="H27" s="6">
        <f>G27*H6</f>
        <v>18464</v>
      </c>
      <c r="I27" s="3"/>
      <c r="J27" s="4"/>
      <c r="K27" s="4"/>
    </row>
    <row r="28" spans="1:11" s="1" customFormat="1" ht="11.25">
      <c r="A28" s="90" t="s">
        <v>47</v>
      </c>
      <c r="B28" s="106" t="s">
        <v>46</v>
      </c>
      <c r="C28" s="104">
        <v>6</v>
      </c>
      <c r="D28" s="104">
        <v>6.8</v>
      </c>
      <c r="E28" s="5" t="s">
        <v>41</v>
      </c>
      <c r="F28" s="108" t="s">
        <v>38</v>
      </c>
      <c r="G28" s="6">
        <v>2442</v>
      </c>
      <c r="H28" s="6">
        <f>G28*H6</f>
        <v>19536</v>
      </c>
      <c r="I28" s="3"/>
      <c r="J28" s="4"/>
      <c r="K28" s="4"/>
    </row>
    <row r="29" ht="14.25">
      <c r="B29" t="s">
        <v>48</v>
      </c>
    </row>
    <row r="30" ht="14.25">
      <c r="B30" t="s">
        <v>49</v>
      </c>
    </row>
    <row r="31" ht="14.25">
      <c r="B31" t="s">
        <v>50</v>
      </c>
    </row>
  </sheetData>
  <sheetProtection/>
  <mergeCells count="11">
    <mergeCell ref="A5:H5"/>
    <mergeCell ref="F2:H2"/>
    <mergeCell ref="A1:H1"/>
    <mergeCell ref="A3:H3"/>
    <mergeCell ref="A4:H4"/>
    <mergeCell ref="A7:A8"/>
    <mergeCell ref="B7:B8"/>
    <mergeCell ref="A6:F6"/>
    <mergeCell ref="C7:D7"/>
    <mergeCell ref="E7:E8"/>
    <mergeCell ref="F7:F8"/>
  </mergeCells>
  <hyperlinks>
    <hyperlink ref="A5" r:id="rId1" display="klimat-oselia@ukr.net"/>
  </hyperlinks>
  <printOptions/>
  <pageMargins left="0.8267716535433072" right="0.2362204724409449" top="0.15748031496062992" bottom="0.15748031496062992" header="0.31496062992125984" footer="0.31496062992125984"/>
  <pageSetup horizontalDpi="180" verticalDpi="180" orientation="landscape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5.8515625" style="0" customWidth="1"/>
    <col min="2" max="2" width="11.00390625" style="0" customWidth="1"/>
    <col min="3" max="3" width="10.00390625" style="0" customWidth="1"/>
    <col min="4" max="4" width="9.421875" style="0" customWidth="1"/>
    <col min="5" max="5" width="48.28125" style="0" customWidth="1"/>
    <col min="6" max="6" width="9.7109375" style="0" customWidth="1"/>
    <col min="7" max="7" width="11.140625" style="0" customWidth="1"/>
    <col min="8" max="8" width="12.28125" style="0" customWidth="1"/>
  </cols>
  <sheetData>
    <row r="1" spans="1:8" ht="38.25" customHeight="1">
      <c r="A1" s="264"/>
      <c r="B1" s="262"/>
      <c r="C1" s="262"/>
      <c r="D1" s="262"/>
      <c r="E1" s="262"/>
      <c r="F1" s="262"/>
      <c r="G1" s="262"/>
      <c r="H1" s="262"/>
    </row>
    <row r="2" spans="1:8" ht="17.25" customHeight="1">
      <c r="A2" s="9"/>
      <c r="B2" s="10"/>
      <c r="C2" s="10"/>
      <c r="D2" s="10"/>
      <c r="E2" s="10"/>
      <c r="F2" s="263" t="s">
        <v>51</v>
      </c>
      <c r="G2" s="263"/>
      <c r="H2" s="263"/>
    </row>
    <row r="3" spans="1:8" ht="13.5" customHeight="1">
      <c r="A3" s="263" t="s">
        <v>52</v>
      </c>
      <c r="B3" s="263"/>
      <c r="C3" s="263"/>
      <c r="D3" s="263"/>
      <c r="E3" s="263"/>
      <c r="F3" s="262"/>
      <c r="G3" s="262"/>
      <c r="H3" s="262"/>
    </row>
    <row r="4" spans="1:8" ht="13.5" customHeight="1">
      <c r="A4" s="263" t="s">
        <v>0</v>
      </c>
      <c r="B4" s="263"/>
      <c r="C4" s="263"/>
      <c r="D4" s="263"/>
      <c r="E4" s="263"/>
      <c r="F4" s="262"/>
      <c r="G4" s="262"/>
      <c r="H4" s="262"/>
    </row>
    <row r="5" spans="1:8" ht="12" customHeight="1">
      <c r="A5" s="261" t="s">
        <v>110</v>
      </c>
      <c r="B5" s="262"/>
      <c r="C5" s="262"/>
      <c r="D5" s="262"/>
      <c r="E5" s="262"/>
      <c r="F5" s="262"/>
      <c r="G5" s="262"/>
      <c r="H5" s="262"/>
    </row>
    <row r="6" spans="1:8" ht="12" customHeight="1">
      <c r="A6" s="256" t="s">
        <v>8</v>
      </c>
      <c r="B6" s="257"/>
      <c r="C6" s="257"/>
      <c r="D6" s="257"/>
      <c r="E6" s="257"/>
      <c r="F6" s="258"/>
      <c r="G6" s="31" t="s">
        <v>123</v>
      </c>
      <c r="H6" s="32">
        <v>8</v>
      </c>
    </row>
    <row r="7" spans="1:8" s="1" customFormat="1" ht="11.25">
      <c r="A7" s="254" t="s">
        <v>1</v>
      </c>
      <c r="B7" s="254" t="s">
        <v>2</v>
      </c>
      <c r="C7" s="259" t="s">
        <v>3</v>
      </c>
      <c r="D7" s="260"/>
      <c r="E7" s="254" t="s">
        <v>4</v>
      </c>
      <c r="F7" s="254" t="s">
        <v>5</v>
      </c>
      <c r="G7" s="27" t="s">
        <v>57</v>
      </c>
      <c r="H7" s="29" t="s">
        <v>57</v>
      </c>
    </row>
    <row r="8" spans="1:8" s="1" customFormat="1" ht="11.25">
      <c r="A8" s="255"/>
      <c r="B8" s="255"/>
      <c r="C8" s="8" t="s">
        <v>6</v>
      </c>
      <c r="D8" s="8" t="s">
        <v>7</v>
      </c>
      <c r="E8" s="255"/>
      <c r="F8" s="255"/>
      <c r="G8" s="28" t="s">
        <v>111</v>
      </c>
      <c r="H8" s="30" t="s">
        <v>112</v>
      </c>
    </row>
    <row r="9" spans="1:8" ht="11.25" customHeight="1">
      <c r="A9" s="90" t="s">
        <v>9</v>
      </c>
      <c r="B9" s="91" t="s">
        <v>10</v>
      </c>
      <c r="C9" s="92">
        <v>2.1</v>
      </c>
      <c r="D9" s="92">
        <v>2.2</v>
      </c>
      <c r="E9" s="93" t="s">
        <v>113</v>
      </c>
      <c r="F9" s="94" t="s">
        <v>11</v>
      </c>
      <c r="G9" s="95">
        <v>267</v>
      </c>
      <c r="H9" s="96">
        <f>G9*H6</f>
        <v>2136</v>
      </c>
    </row>
    <row r="10" spans="1:8" ht="11.25" customHeight="1">
      <c r="A10" s="90" t="s">
        <v>9</v>
      </c>
      <c r="B10" s="91" t="s">
        <v>12</v>
      </c>
      <c r="C10" s="92">
        <v>2.6</v>
      </c>
      <c r="D10" s="92">
        <v>2.8</v>
      </c>
      <c r="E10" s="93" t="s">
        <v>113</v>
      </c>
      <c r="F10" s="94" t="s">
        <v>11</v>
      </c>
      <c r="G10" s="95">
        <v>281</v>
      </c>
      <c r="H10" s="96">
        <f>G10*H6</f>
        <v>2248</v>
      </c>
    </row>
    <row r="11" spans="1:8" ht="11.25" customHeight="1">
      <c r="A11" s="90" t="s">
        <v>9</v>
      </c>
      <c r="B11" s="91" t="s">
        <v>13</v>
      </c>
      <c r="C11" s="92">
        <v>3.3</v>
      </c>
      <c r="D11" s="92">
        <v>3.6</v>
      </c>
      <c r="E11" s="93" t="s">
        <v>113</v>
      </c>
      <c r="F11" s="94" t="s">
        <v>11</v>
      </c>
      <c r="G11" s="95">
        <v>315</v>
      </c>
      <c r="H11" s="96">
        <f>G11*H6</f>
        <v>2520</v>
      </c>
    </row>
    <row r="12" spans="1:8" ht="11.25" customHeight="1">
      <c r="A12" s="90" t="s">
        <v>9</v>
      </c>
      <c r="B12" s="91" t="s">
        <v>114</v>
      </c>
      <c r="C12" s="92">
        <v>5.3</v>
      </c>
      <c r="D12" s="92">
        <v>5.6</v>
      </c>
      <c r="E12" s="93" t="s">
        <v>113</v>
      </c>
      <c r="F12" s="97" t="s">
        <v>115</v>
      </c>
      <c r="G12" s="95">
        <v>525</v>
      </c>
      <c r="H12" s="96">
        <f>G12*H6</f>
        <v>4200</v>
      </c>
    </row>
    <row r="13" spans="1:8" ht="11.25" customHeight="1">
      <c r="A13" s="90" t="s">
        <v>9</v>
      </c>
      <c r="B13" s="91" t="s">
        <v>116</v>
      </c>
      <c r="C13" s="92">
        <v>7</v>
      </c>
      <c r="D13" s="92">
        <v>8.8</v>
      </c>
      <c r="E13" s="93" t="s">
        <v>113</v>
      </c>
      <c r="F13" s="97" t="s">
        <v>115</v>
      </c>
      <c r="G13" s="95">
        <v>695</v>
      </c>
      <c r="H13" s="96">
        <f>G13*H6</f>
        <v>5560</v>
      </c>
    </row>
    <row r="14" spans="1:8" ht="11.25" customHeight="1">
      <c r="A14" s="90" t="s">
        <v>9</v>
      </c>
      <c r="B14" s="91" t="s">
        <v>14</v>
      </c>
      <c r="C14" s="92">
        <v>10.3</v>
      </c>
      <c r="D14" s="92">
        <v>11.1</v>
      </c>
      <c r="E14" s="93" t="s">
        <v>113</v>
      </c>
      <c r="F14" s="94" t="s">
        <v>11</v>
      </c>
      <c r="G14" s="95">
        <v>1080</v>
      </c>
      <c r="H14" s="96">
        <f>G14*H6</f>
        <v>8640</v>
      </c>
    </row>
    <row r="15" spans="1:8" ht="11.25" customHeight="1">
      <c r="A15" s="90" t="s">
        <v>9</v>
      </c>
      <c r="B15" s="91" t="s">
        <v>15</v>
      </c>
      <c r="C15" s="92">
        <v>2</v>
      </c>
      <c r="D15" s="92">
        <v>2.2</v>
      </c>
      <c r="E15" s="93" t="s">
        <v>16</v>
      </c>
      <c r="F15" s="94" t="s">
        <v>11</v>
      </c>
      <c r="G15" s="95">
        <v>274</v>
      </c>
      <c r="H15" s="96">
        <f>G15*H6</f>
        <v>2192</v>
      </c>
    </row>
    <row r="16" spans="1:8" ht="11.25" customHeight="1">
      <c r="A16" s="90" t="s">
        <v>9</v>
      </c>
      <c r="B16" s="91" t="s">
        <v>117</v>
      </c>
      <c r="C16" s="92">
        <v>2</v>
      </c>
      <c r="D16" s="92">
        <v>2.2</v>
      </c>
      <c r="E16" s="98" t="s">
        <v>122</v>
      </c>
      <c r="F16" s="97" t="s">
        <v>115</v>
      </c>
      <c r="G16" s="95">
        <v>260</v>
      </c>
      <c r="H16" s="96">
        <f>G16*H6</f>
        <v>2080</v>
      </c>
    </row>
    <row r="17" spans="1:8" ht="11.25" customHeight="1">
      <c r="A17" s="90" t="s">
        <v>9</v>
      </c>
      <c r="B17" s="91" t="s">
        <v>118</v>
      </c>
      <c r="C17" s="92">
        <v>2.6</v>
      </c>
      <c r="D17" s="92">
        <v>2.8</v>
      </c>
      <c r="E17" s="98" t="s">
        <v>122</v>
      </c>
      <c r="F17" s="97" t="s">
        <v>115</v>
      </c>
      <c r="G17" s="95">
        <v>274</v>
      </c>
      <c r="H17" s="96">
        <f>G17*H6</f>
        <v>2192</v>
      </c>
    </row>
    <row r="18" spans="1:8" ht="11.25" customHeight="1">
      <c r="A18" s="90" t="s">
        <v>9</v>
      </c>
      <c r="B18" s="91" t="s">
        <v>17</v>
      </c>
      <c r="C18" s="92">
        <v>3.5</v>
      </c>
      <c r="D18" s="92">
        <v>3.8</v>
      </c>
      <c r="E18" s="93" t="s">
        <v>16</v>
      </c>
      <c r="F18" s="94" t="s">
        <v>11</v>
      </c>
      <c r="G18" s="95">
        <v>322</v>
      </c>
      <c r="H18" s="96">
        <f>G18*H6</f>
        <v>2576</v>
      </c>
    </row>
    <row r="19" spans="1:8" ht="11.25" customHeight="1">
      <c r="A19" s="90" t="s">
        <v>9</v>
      </c>
      <c r="B19" s="91" t="s">
        <v>119</v>
      </c>
      <c r="C19" s="92">
        <v>3.5</v>
      </c>
      <c r="D19" s="92">
        <v>3.8</v>
      </c>
      <c r="E19" s="98" t="s">
        <v>122</v>
      </c>
      <c r="F19" s="97" t="s">
        <v>115</v>
      </c>
      <c r="G19" s="95">
        <v>308</v>
      </c>
      <c r="H19" s="96">
        <f>G19*H6</f>
        <v>2464</v>
      </c>
    </row>
    <row r="20" spans="1:8" ht="11.25" customHeight="1">
      <c r="A20" s="90" t="s">
        <v>9</v>
      </c>
      <c r="B20" s="91" t="s">
        <v>18</v>
      </c>
      <c r="C20" s="92">
        <v>5.2</v>
      </c>
      <c r="D20" s="92">
        <v>5.6</v>
      </c>
      <c r="E20" s="93" t="s">
        <v>16</v>
      </c>
      <c r="F20" s="94" t="s">
        <v>11</v>
      </c>
      <c r="G20" s="95">
        <v>534</v>
      </c>
      <c r="H20" s="96">
        <f>G20*H6</f>
        <v>4272</v>
      </c>
    </row>
    <row r="21" spans="1:8" ht="11.25" customHeight="1">
      <c r="A21" s="90" t="s">
        <v>9</v>
      </c>
      <c r="B21" s="91" t="s">
        <v>19</v>
      </c>
      <c r="C21" s="92">
        <v>7</v>
      </c>
      <c r="D21" s="92">
        <v>7.2</v>
      </c>
      <c r="E21" s="93" t="s">
        <v>16</v>
      </c>
      <c r="F21" s="94" t="s">
        <v>11</v>
      </c>
      <c r="G21" s="95">
        <v>704</v>
      </c>
      <c r="H21" s="96">
        <f>G21*H6</f>
        <v>5632</v>
      </c>
    </row>
    <row r="22" spans="1:8" ht="11.25" customHeight="1">
      <c r="A22" s="90" t="s">
        <v>9</v>
      </c>
      <c r="B22" s="91" t="s">
        <v>20</v>
      </c>
      <c r="C22" s="92">
        <v>2.6</v>
      </c>
      <c r="D22" s="92">
        <v>2.8</v>
      </c>
      <c r="E22" s="93" t="s">
        <v>120</v>
      </c>
      <c r="F22" s="94" t="s">
        <v>11</v>
      </c>
      <c r="G22" s="95">
        <v>349</v>
      </c>
      <c r="H22" s="96">
        <f>G22*H6</f>
        <v>2792</v>
      </c>
    </row>
    <row r="23" spans="1:8" ht="11.25" customHeight="1">
      <c r="A23" s="90" t="s">
        <v>9</v>
      </c>
      <c r="B23" s="91" t="s">
        <v>21</v>
      </c>
      <c r="C23" s="92">
        <v>3.5</v>
      </c>
      <c r="D23" s="92">
        <v>3.8</v>
      </c>
      <c r="E23" s="93" t="s">
        <v>120</v>
      </c>
      <c r="F23" s="94" t="s">
        <v>11</v>
      </c>
      <c r="G23" s="95">
        <v>395</v>
      </c>
      <c r="H23" s="96">
        <f>G23*H6</f>
        <v>3160</v>
      </c>
    </row>
    <row r="24" ht="14.25">
      <c r="B24" t="s">
        <v>48</v>
      </c>
    </row>
    <row r="25" ht="14.25">
      <c r="B25" t="s">
        <v>49</v>
      </c>
    </row>
    <row r="26" ht="14.25">
      <c r="B26" t="s">
        <v>50</v>
      </c>
    </row>
  </sheetData>
  <sheetProtection/>
  <mergeCells count="11">
    <mergeCell ref="A7:A8"/>
    <mergeCell ref="B7:B8"/>
    <mergeCell ref="A6:F6"/>
    <mergeCell ref="C7:D7"/>
    <mergeCell ref="E7:E8"/>
    <mergeCell ref="F7:F8"/>
    <mergeCell ref="A5:H5"/>
    <mergeCell ref="F2:H2"/>
    <mergeCell ref="A1:H1"/>
    <mergeCell ref="A3:H3"/>
    <mergeCell ref="A4:H4"/>
  </mergeCells>
  <hyperlinks>
    <hyperlink ref="A5" r:id="rId1" display="klimat-oselia@ukr.net"/>
  </hyperlinks>
  <printOptions/>
  <pageMargins left="0.8267716535433072" right="0.2362204724409449" top="0.15748031496062992" bottom="0.15748031496062992" header="0.31496062992125984" footer="0.31496062992125984"/>
  <pageSetup horizontalDpi="180" verticalDpi="180" orientation="landscape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1" sqref="A11:H11"/>
    </sheetView>
  </sheetViews>
  <sheetFormatPr defaultColWidth="9.140625" defaultRowHeight="15"/>
  <cols>
    <col min="1" max="1" width="16.00390625" style="0" customWidth="1"/>
    <col min="2" max="2" width="18.57421875" style="0" customWidth="1"/>
    <col min="3" max="3" width="9.8515625" style="0" customWidth="1"/>
    <col min="4" max="4" width="10.421875" style="0" customWidth="1"/>
    <col min="5" max="5" width="37.8515625" style="0" customWidth="1"/>
    <col min="6" max="6" width="11.57421875" style="0" customWidth="1"/>
  </cols>
  <sheetData>
    <row r="1" spans="1:8" ht="42" customHeight="1">
      <c r="A1" s="264"/>
      <c r="B1" s="262"/>
      <c r="C1" s="262"/>
      <c r="D1" s="262"/>
      <c r="E1" s="262"/>
      <c r="F1" s="262"/>
      <c r="G1" s="262"/>
      <c r="H1" s="262"/>
    </row>
    <row r="2" spans="1:8" ht="16.5" customHeight="1">
      <c r="A2" s="9"/>
      <c r="B2" s="10"/>
      <c r="C2" s="10"/>
      <c r="D2" s="10"/>
      <c r="E2" s="10"/>
      <c r="F2" s="263" t="s">
        <v>51</v>
      </c>
      <c r="G2" s="263"/>
      <c r="H2" s="263"/>
    </row>
    <row r="3" spans="1:8" ht="13.5" customHeight="1">
      <c r="A3" s="263" t="s">
        <v>52</v>
      </c>
      <c r="B3" s="263"/>
      <c r="C3" s="263"/>
      <c r="D3" s="263"/>
      <c r="E3" s="263"/>
      <c r="F3" s="262"/>
      <c r="G3" s="262"/>
      <c r="H3" s="262"/>
    </row>
    <row r="4" spans="1:8" ht="13.5" customHeight="1">
      <c r="A4" s="263" t="s">
        <v>0</v>
      </c>
      <c r="B4" s="263"/>
      <c r="C4" s="263"/>
      <c r="D4" s="263"/>
      <c r="E4" s="263"/>
      <c r="F4" s="262"/>
      <c r="G4" s="262"/>
      <c r="H4" s="262"/>
    </row>
    <row r="5" spans="1:8" ht="12" customHeight="1">
      <c r="A5" s="261" t="s">
        <v>110</v>
      </c>
      <c r="B5" s="262"/>
      <c r="C5" s="262"/>
      <c r="D5" s="262"/>
      <c r="E5" s="262"/>
      <c r="F5" s="262"/>
      <c r="G5" s="262"/>
      <c r="H5" s="262"/>
    </row>
    <row r="6" spans="1:8" ht="12" customHeight="1">
      <c r="A6" s="256" t="s">
        <v>8</v>
      </c>
      <c r="B6" s="257"/>
      <c r="C6" s="257"/>
      <c r="D6" s="257"/>
      <c r="E6" s="257"/>
      <c r="F6" s="258"/>
      <c r="G6" s="31" t="s">
        <v>123</v>
      </c>
      <c r="H6" s="32">
        <v>8</v>
      </c>
    </row>
    <row r="7" spans="1:8" s="1" customFormat="1" ht="11.25">
      <c r="A7" s="254" t="s">
        <v>1</v>
      </c>
      <c r="B7" s="254" t="s">
        <v>2</v>
      </c>
      <c r="C7" s="259" t="s">
        <v>3</v>
      </c>
      <c r="D7" s="260"/>
      <c r="E7" s="254" t="s">
        <v>4</v>
      </c>
      <c r="F7" s="254" t="s">
        <v>5</v>
      </c>
      <c r="G7" s="27" t="s">
        <v>57</v>
      </c>
      <c r="H7" s="29" t="s">
        <v>57</v>
      </c>
    </row>
    <row r="8" spans="1:8" s="1" customFormat="1" ht="11.25">
      <c r="A8" s="255"/>
      <c r="B8" s="255"/>
      <c r="C8" s="8" t="s">
        <v>6</v>
      </c>
      <c r="D8" s="8" t="s">
        <v>7</v>
      </c>
      <c r="E8" s="255"/>
      <c r="F8" s="255"/>
      <c r="G8" s="28" t="s">
        <v>111</v>
      </c>
      <c r="H8" s="30" t="s">
        <v>112</v>
      </c>
    </row>
    <row r="9" spans="1:8" s="77" customFormat="1" ht="12" customHeight="1">
      <c r="A9" s="265" t="s">
        <v>129</v>
      </c>
      <c r="B9" s="266"/>
      <c r="C9" s="266"/>
      <c r="D9" s="266"/>
      <c r="E9" s="266"/>
      <c r="F9" s="266"/>
      <c r="G9" s="266"/>
      <c r="H9" s="267"/>
    </row>
    <row r="10" spans="1:8" s="77" customFormat="1" ht="12" customHeight="1">
      <c r="A10" s="78" t="s">
        <v>126</v>
      </c>
      <c r="B10" s="79" t="s">
        <v>130</v>
      </c>
      <c r="C10" s="80">
        <v>3.5</v>
      </c>
      <c r="D10" s="80">
        <v>1.8</v>
      </c>
      <c r="E10" s="81"/>
      <c r="F10" s="82" t="s">
        <v>11</v>
      </c>
      <c r="G10" s="83">
        <v>379</v>
      </c>
      <c r="H10" s="89">
        <f>G10*H6</f>
        <v>3032</v>
      </c>
    </row>
    <row r="11" spans="1:8" s="77" customFormat="1" ht="12" customHeight="1">
      <c r="A11" s="265" t="s">
        <v>8</v>
      </c>
      <c r="B11" s="266"/>
      <c r="C11" s="266"/>
      <c r="D11" s="266"/>
      <c r="E11" s="266"/>
      <c r="F11" s="266"/>
      <c r="G11" s="266"/>
      <c r="H11" s="268"/>
    </row>
    <row r="12" spans="1:8" s="77" customFormat="1" ht="12" customHeight="1">
      <c r="A12" s="78" t="s">
        <v>126</v>
      </c>
      <c r="B12" s="84" t="s">
        <v>131</v>
      </c>
      <c r="C12" s="80">
        <v>2.05</v>
      </c>
      <c r="D12" s="80">
        <v>2.2</v>
      </c>
      <c r="E12" s="85" t="s">
        <v>121</v>
      </c>
      <c r="F12" s="86" t="s">
        <v>11</v>
      </c>
      <c r="G12" s="87">
        <v>266</v>
      </c>
      <c r="H12" s="89">
        <f>G12*H6</f>
        <v>2128</v>
      </c>
    </row>
    <row r="13" spans="1:8" s="77" customFormat="1" ht="12" customHeight="1">
      <c r="A13" s="78" t="s">
        <v>126</v>
      </c>
      <c r="B13" s="84" t="s">
        <v>132</v>
      </c>
      <c r="C13" s="80">
        <v>2.6</v>
      </c>
      <c r="D13" s="80">
        <v>2.8</v>
      </c>
      <c r="E13" s="85" t="s">
        <v>121</v>
      </c>
      <c r="F13" s="86" t="s">
        <v>11</v>
      </c>
      <c r="G13" s="87">
        <v>280</v>
      </c>
      <c r="H13" s="89">
        <f>G13*H6</f>
        <v>2240</v>
      </c>
    </row>
    <row r="14" spans="1:8" s="77" customFormat="1" ht="12" customHeight="1">
      <c r="A14" s="78" t="s">
        <v>126</v>
      </c>
      <c r="B14" s="84" t="s">
        <v>133</v>
      </c>
      <c r="C14" s="80">
        <v>3.5</v>
      </c>
      <c r="D14" s="80">
        <v>3.7</v>
      </c>
      <c r="E14" s="85" t="s">
        <v>121</v>
      </c>
      <c r="F14" s="86" t="s">
        <v>11</v>
      </c>
      <c r="G14" s="87">
        <v>315</v>
      </c>
      <c r="H14" s="89">
        <f>G14*H6</f>
        <v>2520</v>
      </c>
    </row>
    <row r="15" spans="1:8" s="77" customFormat="1" ht="12" customHeight="1">
      <c r="A15" s="78" t="s">
        <v>126</v>
      </c>
      <c r="B15" s="84" t="s">
        <v>134</v>
      </c>
      <c r="C15" s="80">
        <v>5.3</v>
      </c>
      <c r="D15" s="80">
        <v>6.1</v>
      </c>
      <c r="E15" s="88"/>
      <c r="F15" s="86" t="s">
        <v>11</v>
      </c>
      <c r="G15" s="87">
        <v>546</v>
      </c>
      <c r="H15" s="89">
        <f>G15*H6</f>
        <v>4368</v>
      </c>
    </row>
    <row r="16" spans="1:8" s="77" customFormat="1" ht="12" customHeight="1">
      <c r="A16" s="78" t="s">
        <v>126</v>
      </c>
      <c r="B16" s="84" t="s">
        <v>135</v>
      </c>
      <c r="C16" s="80">
        <v>7</v>
      </c>
      <c r="D16" s="80">
        <v>7.9</v>
      </c>
      <c r="E16" s="88"/>
      <c r="F16" s="86" t="s">
        <v>11</v>
      </c>
      <c r="G16" s="87">
        <v>721</v>
      </c>
      <c r="H16" s="89">
        <f>G16*H6</f>
        <v>5768</v>
      </c>
    </row>
    <row r="17" spans="1:8" ht="11.25" customHeight="1">
      <c r="A17" s="65"/>
      <c r="B17" s="66"/>
      <c r="C17" s="67"/>
      <c r="D17" s="67"/>
      <c r="E17" s="68"/>
      <c r="F17" s="69"/>
      <c r="G17" s="70"/>
      <c r="H17" s="71"/>
    </row>
    <row r="18" spans="1:8" ht="11.25" customHeight="1">
      <c r="A18" s="75" t="str">
        <f>A21</f>
        <v>-</v>
      </c>
      <c r="B18" s="76" t="s">
        <v>136</v>
      </c>
      <c r="C18" s="1"/>
      <c r="D18" s="1"/>
      <c r="E18" s="1"/>
      <c r="F18" s="73"/>
      <c r="G18" s="70"/>
      <c r="H18" s="71"/>
    </row>
    <row r="19" spans="1:8" ht="11.25" customHeight="1">
      <c r="A19" s="75" t="s">
        <v>138</v>
      </c>
      <c r="B19" s="76" t="s">
        <v>137</v>
      </c>
      <c r="C19" s="1"/>
      <c r="D19" s="1"/>
      <c r="E19" s="1"/>
      <c r="F19" s="69"/>
      <c r="G19" s="70"/>
      <c r="H19" s="71"/>
    </row>
    <row r="20" spans="1:8" ht="11.25" customHeight="1">
      <c r="A20" s="75" t="s">
        <v>138</v>
      </c>
      <c r="B20" s="76" t="s">
        <v>49</v>
      </c>
      <c r="C20" s="1"/>
      <c r="D20" s="1"/>
      <c r="E20" s="1"/>
      <c r="F20" s="73"/>
      <c r="G20" s="70"/>
      <c r="H20" s="71"/>
    </row>
    <row r="21" spans="1:8" ht="11.25" customHeight="1">
      <c r="A21" s="75" t="s">
        <v>138</v>
      </c>
      <c r="B21" s="76" t="s">
        <v>139</v>
      </c>
      <c r="C21" s="1"/>
      <c r="D21" s="1"/>
      <c r="E21" s="1"/>
      <c r="F21" s="73"/>
      <c r="G21" s="70"/>
      <c r="H21" s="71"/>
    </row>
    <row r="22" spans="1:8" ht="11.25" customHeight="1">
      <c r="A22" s="75" t="s">
        <v>138</v>
      </c>
      <c r="B22" s="76" t="s">
        <v>140</v>
      </c>
      <c r="C22" s="1"/>
      <c r="D22" s="1"/>
      <c r="E22" s="1"/>
      <c r="F22" s="73"/>
      <c r="G22" s="70"/>
      <c r="H22" s="71"/>
    </row>
    <row r="23" spans="1:8" ht="11.25" customHeight="1">
      <c r="A23" s="65"/>
      <c r="B23" s="66"/>
      <c r="C23" s="67"/>
      <c r="D23" s="67"/>
      <c r="E23" s="72"/>
      <c r="F23" s="73"/>
      <c r="G23" s="70"/>
      <c r="H23" s="71"/>
    </row>
    <row r="24" spans="1:8" ht="14.25">
      <c r="A24" s="74"/>
      <c r="B24" s="74"/>
      <c r="C24" s="74"/>
      <c r="D24" s="74"/>
      <c r="E24" s="74"/>
      <c r="F24" s="74"/>
      <c r="G24" s="74"/>
      <c r="H24" s="74"/>
    </row>
    <row r="25" spans="1:8" ht="14.25">
      <c r="A25" s="74"/>
      <c r="B25" s="74"/>
      <c r="C25" s="74"/>
      <c r="D25" s="74"/>
      <c r="E25" s="74"/>
      <c r="F25" s="74"/>
      <c r="G25" s="74"/>
      <c r="H25" s="74"/>
    </row>
    <row r="26" spans="1:8" ht="14.25">
      <c r="A26" s="74"/>
      <c r="B26" s="74"/>
      <c r="C26" s="74"/>
      <c r="D26" s="74"/>
      <c r="E26" s="74"/>
      <c r="F26" s="74"/>
      <c r="G26" s="74"/>
      <c r="H26" s="74"/>
    </row>
  </sheetData>
  <mergeCells count="13">
    <mergeCell ref="A1:H1"/>
    <mergeCell ref="F2:H2"/>
    <mergeCell ref="A3:H3"/>
    <mergeCell ref="A4:H4"/>
    <mergeCell ref="A9:H9"/>
    <mergeCell ref="A11:H11"/>
    <mergeCell ref="A5:H5"/>
    <mergeCell ref="A6:F6"/>
    <mergeCell ref="A7:A8"/>
    <mergeCell ref="B7:B8"/>
    <mergeCell ref="C7:D7"/>
    <mergeCell ref="E7:E8"/>
    <mergeCell ref="F7:F8"/>
  </mergeCells>
  <hyperlinks>
    <hyperlink ref="A5" r:id="rId1" display="klimat-oselia@ukr.net"/>
  </hyperlinks>
  <printOptions/>
  <pageMargins left="0.75" right="0.75" top="1" bottom="1" header="0.5" footer="0.5"/>
  <pageSetup horizontalDpi="600" verticalDpi="600" orientation="landscape" paperSize="9" scale="9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K6" sqref="K6"/>
    </sheetView>
  </sheetViews>
  <sheetFormatPr defaultColWidth="9.140625" defaultRowHeight="15"/>
  <cols>
    <col min="1" max="1" width="15.8515625" style="0" customWidth="1"/>
    <col min="2" max="2" width="22.57421875" style="0" customWidth="1"/>
    <col min="3" max="3" width="15.7109375" style="0" customWidth="1"/>
    <col min="4" max="5" width="10.8515625" style="0" customWidth="1"/>
    <col min="6" max="6" width="9.7109375" style="0" customWidth="1"/>
    <col min="7" max="7" width="11.140625" style="0" customWidth="1"/>
    <col min="8" max="8" width="12.28125" style="0" customWidth="1"/>
  </cols>
  <sheetData>
    <row r="1" s="10" customFormat="1" ht="33.75" customHeight="1">
      <c r="A1" s="9"/>
    </row>
    <row r="2" spans="1:8" s="10" customFormat="1" ht="15.75" customHeight="1">
      <c r="A2" s="263" t="s">
        <v>51</v>
      </c>
      <c r="B2" s="262"/>
      <c r="C2" s="262"/>
      <c r="D2" s="262"/>
      <c r="E2" s="262"/>
      <c r="F2" s="262"/>
      <c r="G2" s="219"/>
      <c r="H2" s="219"/>
    </row>
    <row r="3" spans="1:6" s="10" customFormat="1" ht="13.5" customHeight="1">
      <c r="A3" s="263" t="s">
        <v>52</v>
      </c>
      <c r="B3" s="262"/>
      <c r="C3" s="262"/>
      <c r="D3" s="262"/>
      <c r="E3" s="262"/>
      <c r="F3" s="262"/>
    </row>
    <row r="4" spans="1:6" s="10" customFormat="1" ht="13.5" customHeight="1">
      <c r="A4" s="263" t="s">
        <v>0</v>
      </c>
      <c r="B4" s="262"/>
      <c r="C4" s="262"/>
      <c r="D4" s="262"/>
      <c r="E4" s="262"/>
      <c r="F4" s="262"/>
    </row>
    <row r="5" spans="1:6" s="10" customFormat="1" ht="12" customHeight="1">
      <c r="A5" s="278" t="s">
        <v>110</v>
      </c>
      <c r="B5" s="279"/>
      <c r="C5" s="279"/>
      <c r="D5" s="279"/>
      <c r="E5" s="279"/>
      <c r="F5" s="279"/>
    </row>
    <row r="6" spans="1:6" s="244" customFormat="1" ht="17.25" customHeight="1">
      <c r="A6" s="282" t="s">
        <v>505</v>
      </c>
      <c r="B6" s="283"/>
      <c r="C6" s="283"/>
      <c r="D6" s="283"/>
      <c r="E6" s="283"/>
      <c r="F6" s="284"/>
    </row>
    <row r="7" spans="1:6" s="1" customFormat="1" ht="18" customHeight="1">
      <c r="A7" s="280" t="s">
        <v>1</v>
      </c>
      <c r="B7" s="280" t="s">
        <v>2</v>
      </c>
      <c r="C7" s="271" t="s">
        <v>54</v>
      </c>
      <c r="D7" s="273" t="s">
        <v>3</v>
      </c>
      <c r="E7" s="274"/>
      <c r="F7" s="269" t="s">
        <v>506</v>
      </c>
    </row>
    <row r="8" spans="1:6" s="1" customFormat="1" ht="11.25">
      <c r="A8" s="281"/>
      <c r="B8" s="281"/>
      <c r="C8" s="272"/>
      <c r="D8" s="220" t="s">
        <v>6</v>
      </c>
      <c r="E8" s="220" t="s">
        <v>7</v>
      </c>
      <c r="F8" s="270"/>
    </row>
    <row r="9" spans="1:7" s="1" customFormat="1" ht="11.25">
      <c r="A9" s="275" t="s">
        <v>507</v>
      </c>
      <c r="B9" s="276"/>
      <c r="C9" s="276"/>
      <c r="D9" s="276"/>
      <c r="E9" s="276"/>
      <c r="F9" s="277"/>
      <c r="G9" s="3"/>
    </row>
    <row r="10" spans="1:7" s="1" customFormat="1" ht="11.25" customHeight="1">
      <c r="A10" s="221" t="s">
        <v>547</v>
      </c>
      <c r="B10" s="42" t="s">
        <v>508</v>
      </c>
      <c r="C10" s="50" t="s">
        <v>509</v>
      </c>
      <c r="D10" s="222">
        <v>4</v>
      </c>
      <c r="E10" s="222">
        <v>4.5</v>
      </c>
      <c r="F10" s="223">
        <v>2664</v>
      </c>
      <c r="G10" s="3" t="s">
        <v>363</v>
      </c>
    </row>
    <row r="11" spans="1:7" s="1" customFormat="1" ht="11.25" customHeight="1">
      <c r="A11" s="221" t="s">
        <v>547</v>
      </c>
      <c r="B11" s="42" t="s">
        <v>510</v>
      </c>
      <c r="C11" s="50" t="s">
        <v>509</v>
      </c>
      <c r="D11" s="222">
        <v>5</v>
      </c>
      <c r="E11" s="222">
        <v>5.4</v>
      </c>
      <c r="F11" s="223">
        <v>2976</v>
      </c>
      <c r="G11" s="3" t="s">
        <v>363</v>
      </c>
    </row>
    <row r="12" spans="1:7" s="1" customFormat="1" ht="11.25" customHeight="1">
      <c r="A12" s="221" t="s">
        <v>547</v>
      </c>
      <c r="B12" s="42" t="s">
        <v>511</v>
      </c>
      <c r="C12" s="50" t="s">
        <v>509</v>
      </c>
      <c r="D12" s="222">
        <v>5.6</v>
      </c>
      <c r="E12" s="222">
        <v>6.7</v>
      </c>
      <c r="F12" s="223">
        <v>3132</v>
      </c>
      <c r="G12" s="3" t="s">
        <v>363</v>
      </c>
    </row>
    <row r="13" spans="1:7" s="1" customFormat="1" ht="11.25" customHeight="1">
      <c r="A13" s="221" t="s">
        <v>547</v>
      </c>
      <c r="B13" s="42" t="s">
        <v>512</v>
      </c>
      <c r="C13" s="224" t="s">
        <v>513</v>
      </c>
      <c r="D13" s="222">
        <v>7.1</v>
      </c>
      <c r="E13" s="222">
        <v>8</v>
      </c>
      <c r="F13" s="223">
        <v>4329</v>
      </c>
      <c r="G13" s="3" t="s">
        <v>363</v>
      </c>
    </row>
    <row r="14" spans="1:7" s="1" customFormat="1" ht="11.25" customHeight="1">
      <c r="A14" s="221" t="s">
        <v>547</v>
      </c>
      <c r="B14" s="42" t="s">
        <v>514</v>
      </c>
      <c r="C14" s="224" t="s">
        <v>513</v>
      </c>
      <c r="D14" s="222">
        <v>10</v>
      </c>
      <c r="E14" s="222">
        <v>11.2</v>
      </c>
      <c r="F14" s="223">
        <v>4783</v>
      </c>
      <c r="G14" s="3" t="s">
        <v>363</v>
      </c>
    </row>
    <row r="15" spans="1:7" s="1" customFormat="1" ht="11.25" customHeight="1">
      <c r="A15" s="221" t="s">
        <v>547</v>
      </c>
      <c r="B15" s="42" t="s">
        <v>515</v>
      </c>
      <c r="C15" s="224" t="s">
        <v>513</v>
      </c>
      <c r="D15" s="222">
        <v>12.5</v>
      </c>
      <c r="E15" s="222">
        <v>14</v>
      </c>
      <c r="F15" s="223">
        <v>5416</v>
      </c>
      <c r="G15" s="3" t="s">
        <v>363</v>
      </c>
    </row>
    <row r="16" spans="1:7" s="1" customFormat="1" ht="11.25" customHeight="1">
      <c r="A16" s="221" t="s">
        <v>547</v>
      </c>
      <c r="B16" s="42" t="s">
        <v>516</v>
      </c>
      <c r="C16" s="224" t="s">
        <v>513</v>
      </c>
      <c r="D16" s="222">
        <v>14</v>
      </c>
      <c r="E16" s="222">
        <v>16</v>
      </c>
      <c r="F16" s="223">
        <v>6074</v>
      </c>
      <c r="G16" s="3" t="s">
        <v>363</v>
      </c>
    </row>
    <row r="17" spans="1:7" s="225" customFormat="1" ht="11.25">
      <c r="A17" s="275" t="s">
        <v>89</v>
      </c>
      <c r="B17" s="276"/>
      <c r="C17" s="276"/>
      <c r="D17" s="276"/>
      <c r="E17" s="276"/>
      <c r="F17" s="277"/>
      <c r="G17" s="3" t="s">
        <v>363</v>
      </c>
    </row>
    <row r="18" spans="1:7" s="225" customFormat="1" ht="11.25">
      <c r="A18" s="221" t="s">
        <v>547</v>
      </c>
      <c r="B18" s="42" t="s">
        <v>517</v>
      </c>
      <c r="C18" s="50" t="s">
        <v>509</v>
      </c>
      <c r="D18" s="226">
        <v>4</v>
      </c>
      <c r="E18" s="52">
        <v>4.5</v>
      </c>
      <c r="F18" s="223">
        <v>2988</v>
      </c>
      <c r="G18" s="3" t="s">
        <v>363</v>
      </c>
    </row>
    <row r="19" spans="1:7" s="225" customFormat="1" ht="11.25">
      <c r="A19" s="221" t="s">
        <v>547</v>
      </c>
      <c r="B19" s="42" t="s">
        <v>518</v>
      </c>
      <c r="C19" s="50" t="s">
        <v>509</v>
      </c>
      <c r="D19" s="226">
        <v>5</v>
      </c>
      <c r="E19" s="52">
        <v>5.4</v>
      </c>
      <c r="F19" s="223">
        <v>3343</v>
      </c>
      <c r="G19" s="3" t="s">
        <v>363</v>
      </c>
    </row>
    <row r="20" spans="1:7" s="225" customFormat="1" ht="11.25">
      <c r="A20" s="221" t="s">
        <v>547</v>
      </c>
      <c r="B20" s="42" t="s">
        <v>519</v>
      </c>
      <c r="C20" s="50" t="s">
        <v>509</v>
      </c>
      <c r="D20" s="226">
        <v>5.6</v>
      </c>
      <c r="E20" s="52">
        <v>6.7</v>
      </c>
      <c r="F20" s="223">
        <v>3518</v>
      </c>
      <c r="G20" s="3" t="s">
        <v>363</v>
      </c>
    </row>
    <row r="21" spans="1:7" s="225" customFormat="1" ht="11.25">
      <c r="A21" s="221" t="s">
        <v>547</v>
      </c>
      <c r="B21" s="42" t="s">
        <v>520</v>
      </c>
      <c r="C21" s="224" t="s">
        <v>513</v>
      </c>
      <c r="D21" s="226">
        <v>7.1</v>
      </c>
      <c r="E21" s="52">
        <v>8</v>
      </c>
      <c r="F21" s="223">
        <v>4721</v>
      </c>
      <c r="G21" s="3" t="s">
        <v>363</v>
      </c>
    </row>
    <row r="22" spans="1:7" s="225" customFormat="1" ht="11.25">
      <c r="A22" s="221" t="s">
        <v>547</v>
      </c>
      <c r="B22" s="42" t="s">
        <v>521</v>
      </c>
      <c r="C22" s="224" t="s">
        <v>513</v>
      </c>
      <c r="D22" s="226">
        <v>10</v>
      </c>
      <c r="E22" s="52">
        <v>11.2</v>
      </c>
      <c r="F22" s="223">
        <v>5198</v>
      </c>
      <c r="G22" s="3" t="s">
        <v>363</v>
      </c>
    </row>
    <row r="23" spans="1:7" s="225" customFormat="1" ht="11.25">
      <c r="A23" s="221" t="s">
        <v>547</v>
      </c>
      <c r="B23" s="42" t="s">
        <v>522</v>
      </c>
      <c r="C23" s="224" t="s">
        <v>513</v>
      </c>
      <c r="D23" s="226">
        <v>12.5</v>
      </c>
      <c r="E23" s="52">
        <v>14</v>
      </c>
      <c r="F23" s="223">
        <v>5860</v>
      </c>
      <c r="G23" s="3" t="s">
        <v>363</v>
      </c>
    </row>
    <row r="24" spans="1:7" s="225" customFormat="1" ht="11.25">
      <c r="A24" s="221" t="s">
        <v>547</v>
      </c>
      <c r="B24" s="42" t="s">
        <v>523</v>
      </c>
      <c r="C24" s="224" t="s">
        <v>513</v>
      </c>
      <c r="D24" s="226">
        <v>14</v>
      </c>
      <c r="E24" s="52">
        <v>16</v>
      </c>
      <c r="F24" s="223">
        <v>6568</v>
      </c>
      <c r="G24" s="3" t="s">
        <v>363</v>
      </c>
    </row>
    <row r="25" spans="1:7" s="225" customFormat="1" ht="11.25">
      <c r="A25" s="221" t="s">
        <v>547</v>
      </c>
      <c r="B25" s="42" t="s">
        <v>524</v>
      </c>
      <c r="C25" s="50" t="s">
        <v>509</v>
      </c>
      <c r="D25" s="222">
        <v>4</v>
      </c>
      <c r="E25" s="222">
        <v>4.5</v>
      </c>
      <c r="F25" s="223">
        <v>2788</v>
      </c>
      <c r="G25" s="3"/>
    </row>
    <row r="26" spans="1:7" s="225" customFormat="1" ht="11.25">
      <c r="A26" s="221" t="s">
        <v>547</v>
      </c>
      <c r="B26" s="42" t="s">
        <v>525</v>
      </c>
      <c r="C26" s="50" t="s">
        <v>509</v>
      </c>
      <c r="D26" s="222">
        <v>5</v>
      </c>
      <c r="E26" s="222">
        <v>5.4</v>
      </c>
      <c r="F26" s="223">
        <v>2982</v>
      </c>
      <c r="G26" s="3"/>
    </row>
    <row r="27" spans="1:7" s="225" customFormat="1" ht="26.25" customHeight="1">
      <c r="A27" s="221" t="s">
        <v>547</v>
      </c>
      <c r="B27" s="227" t="s">
        <v>526</v>
      </c>
      <c r="C27" s="228"/>
      <c r="D27" s="226"/>
      <c r="E27" s="52"/>
      <c r="F27" s="229" t="s">
        <v>527</v>
      </c>
      <c r="G27" s="3" t="s">
        <v>363</v>
      </c>
    </row>
    <row r="28" spans="1:7" s="225" customFormat="1" ht="24.75" customHeight="1">
      <c r="A28" s="221" t="s">
        <v>547</v>
      </c>
      <c r="B28" s="227" t="s">
        <v>528</v>
      </c>
      <c r="C28" s="228"/>
      <c r="D28" s="226"/>
      <c r="E28" s="52"/>
      <c r="F28" s="229" t="s">
        <v>529</v>
      </c>
      <c r="G28" s="3" t="s">
        <v>363</v>
      </c>
    </row>
    <row r="29" spans="1:7" s="225" customFormat="1" ht="18.75" customHeight="1">
      <c r="A29" s="275" t="s">
        <v>530</v>
      </c>
      <c r="B29" s="276"/>
      <c r="C29" s="276"/>
      <c r="D29" s="276"/>
      <c r="E29" s="276"/>
      <c r="F29" s="277"/>
      <c r="G29" s="3" t="s">
        <v>363</v>
      </c>
    </row>
    <row r="30" spans="1:7" s="225" customFormat="1" ht="18.75" customHeight="1">
      <c r="A30" s="230" t="s">
        <v>47</v>
      </c>
      <c r="B30" s="231" t="s">
        <v>531</v>
      </c>
      <c r="C30" s="232" t="s">
        <v>532</v>
      </c>
      <c r="D30" s="233">
        <v>12.5</v>
      </c>
      <c r="E30" s="233">
        <v>12.8</v>
      </c>
      <c r="F30" s="234">
        <v>3790</v>
      </c>
      <c r="G30" s="3"/>
    </row>
    <row r="31" spans="1:7" s="225" customFormat="1" ht="17.25" customHeight="1">
      <c r="A31" s="221" t="s">
        <v>547</v>
      </c>
      <c r="B31" s="42" t="s">
        <v>533</v>
      </c>
      <c r="C31" s="50" t="s">
        <v>509</v>
      </c>
      <c r="D31" s="51">
        <v>5</v>
      </c>
      <c r="E31" s="235">
        <v>5.4</v>
      </c>
      <c r="F31" s="223">
        <v>2980</v>
      </c>
      <c r="G31" s="3" t="s">
        <v>363</v>
      </c>
    </row>
    <row r="32" spans="1:7" s="225" customFormat="1" ht="11.25">
      <c r="A32" s="221" t="s">
        <v>547</v>
      </c>
      <c r="B32" s="42" t="s">
        <v>534</v>
      </c>
      <c r="C32" s="50" t="s">
        <v>509</v>
      </c>
      <c r="D32" s="51">
        <v>5.6</v>
      </c>
      <c r="E32" s="235">
        <v>6.7</v>
      </c>
      <c r="F32" s="223">
        <v>3131</v>
      </c>
      <c r="G32" s="3" t="s">
        <v>363</v>
      </c>
    </row>
    <row r="33" spans="1:7" s="225" customFormat="1" ht="11.25">
      <c r="A33" s="221" t="s">
        <v>547</v>
      </c>
      <c r="B33" s="236" t="s">
        <v>535</v>
      </c>
      <c r="C33" s="224" t="s">
        <v>513</v>
      </c>
      <c r="D33" s="51">
        <v>7.1</v>
      </c>
      <c r="E33" s="235">
        <v>8</v>
      </c>
      <c r="F33" s="223">
        <v>4331</v>
      </c>
      <c r="G33" s="3" t="s">
        <v>363</v>
      </c>
    </row>
    <row r="34" spans="1:7" s="225" customFormat="1" ht="11.25">
      <c r="A34" s="221" t="s">
        <v>547</v>
      </c>
      <c r="B34" s="42" t="s">
        <v>536</v>
      </c>
      <c r="C34" s="224" t="s">
        <v>513</v>
      </c>
      <c r="D34" s="51">
        <v>10</v>
      </c>
      <c r="E34" s="235">
        <v>11.2</v>
      </c>
      <c r="F34" s="223">
        <v>4783</v>
      </c>
      <c r="G34" s="3" t="s">
        <v>363</v>
      </c>
    </row>
    <row r="35" spans="1:7" s="225" customFormat="1" ht="11.25">
      <c r="A35" s="221" t="s">
        <v>547</v>
      </c>
      <c r="B35" s="42" t="s">
        <v>537</v>
      </c>
      <c r="C35" s="224" t="s">
        <v>513</v>
      </c>
      <c r="D35" s="51">
        <v>12.5</v>
      </c>
      <c r="E35" s="235">
        <v>14</v>
      </c>
      <c r="F35" s="223">
        <v>5416</v>
      </c>
      <c r="G35" s="3" t="s">
        <v>363</v>
      </c>
    </row>
    <row r="36" spans="1:7" s="225" customFormat="1" ht="11.25">
      <c r="A36" s="221" t="s">
        <v>547</v>
      </c>
      <c r="B36" s="236" t="s">
        <v>538</v>
      </c>
      <c r="C36" s="224" t="s">
        <v>513</v>
      </c>
      <c r="D36" s="51">
        <v>14</v>
      </c>
      <c r="E36" s="235">
        <v>16</v>
      </c>
      <c r="F36" s="223">
        <v>6974</v>
      </c>
      <c r="G36" s="3" t="s">
        <v>363</v>
      </c>
    </row>
    <row r="37" spans="1:7" s="225" customFormat="1" ht="11.25">
      <c r="A37" s="221" t="s">
        <v>547</v>
      </c>
      <c r="B37" s="236" t="s">
        <v>539</v>
      </c>
      <c r="C37" s="224" t="s">
        <v>513</v>
      </c>
      <c r="D37" s="51">
        <v>7.1</v>
      </c>
      <c r="E37" s="235">
        <v>8</v>
      </c>
      <c r="F37" s="223">
        <v>4401</v>
      </c>
      <c r="G37" s="3" t="s">
        <v>363</v>
      </c>
    </row>
    <row r="38" spans="1:7" s="225" customFormat="1" ht="11.25">
      <c r="A38" s="221" t="s">
        <v>547</v>
      </c>
      <c r="B38" s="42" t="s">
        <v>540</v>
      </c>
      <c r="C38" s="224" t="s">
        <v>513</v>
      </c>
      <c r="D38" s="51">
        <v>10</v>
      </c>
      <c r="E38" s="235">
        <v>11.2</v>
      </c>
      <c r="F38" s="223">
        <v>4866</v>
      </c>
      <c r="G38" s="3" t="s">
        <v>363</v>
      </c>
    </row>
    <row r="39" spans="1:7" s="225" customFormat="1" ht="11.25">
      <c r="A39" s="221" t="s">
        <v>547</v>
      </c>
      <c r="B39" s="42" t="s">
        <v>541</v>
      </c>
      <c r="C39" s="224" t="s">
        <v>513</v>
      </c>
      <c r="D39" s="51">
        <v>12.5</v>
      </c>
      <c r="E39" s="235">
        <v>14</v>
      </c>
      <c r="F39" s="223">
        <v>5503</v>
      </c>
      <c r="G39" s="3" t="s">
        <v>363</v>
      </c>
    </row>
    <row r="40" spans="1:7" s="225" customFormat="1" ht="11.25">
      <c r="A40" s="221" t="s">
        <v>547</v>
      </c>
      <c r="B40" s="236" t="s">
        <v>542</v>
      </c>
      <c r="C40" s="224" t="s">
        <v>513</v>
      </c>
      <c r="D40" s="51">
        <v>14</v>
      </c>
      <c r="E40" s="235">
        <v>16</v>
      </c>
      <c r="F40" s="223">
        <v>6168</v>
      </c>
      <c r="G40" s="3" t="s">
        <v>363</v>
      </c>
    </row>
    <row r="41" spans="1:7" s="225" customFormat="1" ht="11.25">
      <c r="A41" s="221" t="s">
        <v>547</v>
      </c>
      <c r="B41" s="236" t="s">
        <v>543</v>
      </c>
      <c r="C41" s="50" t="s">
        <v>509</v>
      </c>
      <c r="D41" s="51">
        <v>20</v>
      </c>
      <c r="E41" s="235">
        <v>22.4</v>
      </c>
      <c r="F41" s="223">
        <v>10766</v>
      </c>
      <c r="G41" s="3" t="s">
        <v>363</v>
      </c>
    </row>
    <row r="42" spans="1:7" s="225" customFormat="1" ht="11.25">
      <c r="A42" s="221" t="s">
        <v>547</v>
      </c>
      <c r="B42" s="236" t="s">
        <v>544</v>
      </c>
      <c r="C42" s="50" t="s">
        <v>509</v>
      </c>
      <c r="D42" s="51">
        <v>25</v>
      </c>
      <c r="E42" s="235">
        <v>28</v>
      </c>
      <c r="F42" s="223">
        <v>11441</v>
      </c>
      <c r="G42" s="3" t="s">
        <v>363</v>
      </c>
    </row>
    <row r="43" spans="6:7" s="225" customFormat="1" ht="11.25">
      <c r="F43" s="237"/>
      <c r="G43" s="3" t="s">
        <v>363</v>
      </c>
    </row>
    <row r="44" spans="1:7" s="225" customFormat="1" ht="11.25">
      <c r="A44" s="238" t="s">
        <v>138</v>
      </c>
      <c r="B44" s="239" t="s">
        <v>545</v>
      </c>
      <c r="C44" s="239"/>
      <c r="D44" s="1"/>
      <c r="E44" s="1"/>
      <c r="F44" s="237"/>
      <c r="G44" s="3" t="s">
        <v>363</v>
      </c>
    </row>
    <row r="45" spans="1:13" s="225" customFormat="1" ht="11.25">
      <c r="A45" s="238" t="s">
        <v>138</v>
      </c>
      <c r="B45" s="239" t="s">
        <v>137</v>
      </c>
      <c r="C45" s="239"/>
      <c r="D45" s="1"/>
      <c r="E45" s="1"/>
      <c r="G45" s="240"/>
      <c r="H45" s="241"/>
      <c r="I45" s="242"/>
      <c r="J45" s="242"/>
      <c r="M45" s="241"/>
    </row>
    <row r="46" spans="1:13" s="225" customFormat="1" ht="11.25">
      <c r="A46" s="238" t="s">
        <v>138</v>
      </c>
      <c r="B46" s="239" t="s">
        <v>49</v>
      </c>
      <c r="C46" s="239"/>
      <c r="D46" s="1"/>
      <c r="E46" s="1"/>
      <c r="F46" s="243"/>
      <c r="G46" s="240"/>
      <c r="H46" s="241"/>
      <c r="I46" s="242"/>
      <c r="J46" s="242"/>
      <c r="M46" s="241"/>
    </row>
    <row r="47" spans="1:5" s="225" customFormat="1" ht="18" customHeight="1">
      <c r="A47" s="238" t="s">
        <v>138</v>
      </c>
      <c r="B47" s="76" t="s">
        <v>546</v>
      </c>
      <c r="C47" s="239"/>
      <c r="D47" s="1"/>
      <c r="E47" s="1"/>
    </row>
    <row r="48" spans="1:7" s="225" customFormat="1" ht="11.25">
      <c r="A48" s="238" t="s">
        <v>138</v>
      </c>
      <c r="B48" s="239" t="s">
        <v>140</v>
      </c>
      <c r="C48" s="239"/>
      <c r="D48" s="1"/>
      <c r="E48" s="243"/>
      <c r="G48" s="243"/>
    </row>
    <row r="49" s="225" customFormat="1" ht="11.25">
      <c r="F49" s="243">
        <f ca="1">NOW()</f>
        <v>40326.63803773148</v>
      </c>
    </row>
  </sheetData>
  <sheetProtection/>
  <mergeCells count="13">
    <mergeCell ref="A17:F17"/>
    <mergeCell ref="A29:F29"/>
    <mergeCell ref="A2:F2"/>
    <mergeCell ref="A3:F3"/>
    <mergeCell ref="A4:F4"/>
    <mergeCell ref="A5:F5"/>
    <mergeCell ref="A7:A8"/>
    <mergeCell ref="B7:B8"/>
    <mergeCell ref="A6:F6"/>
    <mergeCell ref="F7:F8"/>
    <mergeCell ref="C7:C8"/>
    <mergeCell ref="D7:E7"/>
    <mergeCell ref="A9:F9"/>
  </mergeCells>
  <hyperlinks>
    <hyperlink ref="A5" r:id="rId1" display="klimat-oselia@ukr.net"/>
  </hyperlinks>
  <printOptions/>
  <pageMargins left="0.8267716535433072" right="0.2362204724409449" top="0.15748031496062992" bottom="0.15748031496062992" header="0.31496062992125984" footer="0.31496062992125984"/>
  <pageSetup horizontalDpi="180" verticalDpi="180" orientation="portrait" paperSize="9" scale="9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1.140625" style="26" customWidth="1"/>
    <col min="2" max="2" width="16.421875" style="26" customWidth="1"/>
    <col min="3" max="3" width="12.8515625" style="26" customWidth="1"/>
    <col min="4" max="4" width="8.8515625" style="26" customWidth="1"/>
    <col min="5" max="5" width="9.140625" style="26" customWidth="1"/>
    <col min="6" max="6" width="10.140625" style="26" customWidth="1"/>
    <col min="7" max="7" width="11.8515625" style="26" customWidth="1"/>
    <col min="8" max="8" width="9.8515625" style="26" customWidth="1"/>
    <col min="9" max="9" width="11.00390625" style="26" customWidth="1"/>
    <col min="10" max="10" width="11.421875" style="26" customWidth="1"/>
    <col min="11" max="11" width="8.8515625" style="26" customWidth="1"/>
    <col min="12" max="16384" width="9.140625" style="26" customWidth="1"/>
  </cols>
  <sheetData>
    <row r="1" spans="1:12" ht="48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4.25" customHeight="1">
      <c r="A2" s="285" t="s">
        <v>51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ht="12.75" customHeight="1">
      <c r="A3" s="285" t="s">
        <v>52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ht="12.75" customHeight="1">
      <c r="A4" s="285" t="s">
        <v>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ht="12.75" customHeight="1">
      <c r="A5" s="261" t="s">
        <v>110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11:12" ht="11.25">
      <c r="K6" s="53" t="s">
        <v>123</v>
      </c>
      <c r="L6" s="54">
        <v>8</v>
      </c>
    </row>
    <row r="7" spans="1:12" ht="11.25">
      <c r="A7" s="252" t="s">
        <v>109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49"/>
    </row>
    <row r="8" spans="1:12" ht="11.25">
      <c r="A8" s="11" t="s">
        <v>53</v>
      </c>
      <c r="B8" s="11" t="s">
        <v>2</v>
      </c>
      <c r="C8" s="11" t="s">
        <v>54</v>
      </c>
      <c r="D8" s="250" t="s">
        <v>3</v>
      </c>
      <c r="E8" s="251"/>
      <c r="F8" s="245"/>
      <c r="G8" s="246" t="s">
        <v>55</v>
      </c>
      <c r="H8" s="247"/>
      <c r="I8" s="248"/>
      <c r="J8" s="12" t="s">
        <v>56</v>
      </c>
      <c r="K8" s="33" t="s">
        <v>57</v>
      </c>
      <c r="L8" s="34" t="s">
        <v>57</v>
      </c>
    </row>
    <row r="9" spans="1:12" ht="11.25">
      <c r="A9" s="11" t="s">
        <v>58</v>
      </c>
      <c r="B9" s="13"/>
      <c r="C9" s="14"/>
      <c r="D9" s="13" t="s">
        <v>6</v>
      </c>
      <c r="E9" s="13" t="s">
        <v>7</v>
      </c>
      <c r="F9" s="13" t="s">
        <v>59</v>
      </c>
      <c r="G9" s="13" t="s">
        <v>60</v>
      </c>
      <c r="H9" s="13" t="s">
        <v>61</v>
      </c>
      <c r="I9" s="13" t="s">
        <v>62</v>
      </c>
      <c r="J9" s="13" t="s">
        <v>63</v>
      </c>
      <c r="K9" s="33" t="s">
        <v>111</v>
      </c>
      <c r="L9" s="35" t="s">
        <v>112</v>
      </c>
    </row>
    <row r="10" spans="1:12" ht="11.25">
      <c r="A10" s="287" t="s">
        <v>64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9"/>
    </row>
    <row r="11" spans="1:12" s="41" customFormat="1" ht="11.25">
      <c r="A11" s="36" t="s">
        <v>9</v>
      </c>
      <c r="B11" s="37" t="s">
        <v>65</v>
      </c>
      <c r="C11" s="38" t="s">
        <v>66</v>
      </c>
      <c r="D11" s="39">
        <v>7</v>
      </c>
      <c r="E11" s="39">
        <v>7.6</v>
      </c>
      <c r="F11" s="40">
        <v>1200</v>
      </c>
      <c r="G11" s="40" t="s">
        <v>67</v>
      </c>
      <c r="H11" s="40"/>
      <c r="I11" s="40" t="s">
        <v>68</v>
      </c>
      <c r="J11" s="40" t="s">
        <v>69</v>
      </c>
      <c r="K11" s="47">
        <v>1075</v>
      </c>
      <c r="L11" s="55">
        <f>K11*L6</f>
        <v>8600</v>
      </c>
    </row>
    <row r="12" spans="1:12" s="41" customFormat="1" ht="11.25">
      <c r="A12" s="36" t="s">
        <v>9</v>
      </c>
      <c r="B12" s="37" t="s">
        <v>70</v>
      </c>
      <c r="C12" s="18" t="s">
        <v>71</v>
      </c>
      <c r="D12" s="39">
        <v>10.5</v>
      </c>
      <c r="E12" s="39">
        <v>11.1</v>
      </c>
      <c r="F12" s="40">
        <v>1600</v>
      </c>
      <c r="G12" s="40" t="s">
        <v>72</v>
      </c>
      <c r="H12" s="40"/>
      <c r="I12" s="40" t="s">
        <v>73</v>
      </c>
      <c r="J12" s="18" t="s">
        <v>74</v>
      </c>
      <c r="K12" s="48">
        <v>1390</v>
      </c>
      <c r="L12" s="55">
        <f>K12*L6</f>
        <v>11120</v>
      </c>
    </row>
    <row r="13" spans="1:12" s="41" customFormat="1" ht="12" customHeight="1">
      <c r="A13" s="36" t="s">
        <v>9</v>
      </c>
      <c r="B13" s="37" t="s">
        <v>75</v>
      </c>
      <c r="C13" s="18" t="s">
        <v>76</v>
      </c>
      <c r="D13" s="39">
        <v>14</v>
      </c>
      <c r="E13" s="39">
        <v>14.6</v>
      </c>
      <c r="F13" s="40">
        <v>2000</v>
      </c>
      <c r="G13" s="40" t="s">
        <v>77</v>
      </c>
      <c r="H13" s="40"/>
      <c r="I13" s="40" t="s">
        <v>78</v>
      </c>
      <c r="J13" s="18" t="s">
        <v>74</v>
      </c>
      <c r="K13" s="47">
        <v>1590</v>
      </c>
      <c r="L13" s="55">
        <f>K13*L6</f>
        <v>12720</v>
      </c>
    </row>
    <row r="14" spans="1:12" s="41" customFormat="1" ht="12" customHeight="1">
      <c r="A14" s="36" t="s">
        <v>9</v>
      </c>
      <c r="B14" s="42" t="s">
        <v>124</v>
      </c>
      <c r="C14" s="46" t="s">
        <v>125</v>
      </c>
      <c r="D14" s="43">
        <v>14</v>
      </c>
      <c r="E14" s="43">
        <v>15</v>
      </c>
      <c r="F14" s="44">
        <v>2000</v>
      </c>
      <c r="G14" s="45"/>
      <c r="H14" s="40"/>
      <c r="I14" s="40"/>
      <c r="J14" s="18"/>
      <c r="K14" s="47">
        <v>1500</v>
      </c>
      <c r="L14" s="55">
        <f>K14*L6</f>
        <v>12000</v>
      </c>
    </row>
    <row r="15" spans="1:12" s="41" customFormat="1" ht="11.25" customHeight="1">
      <c r="A15" s="36" t="s">
        <v>9</v>
      </c>
      <c r="B15" s="37" t="s">
        <v>79</v>
      </c>
      <c r="C15" s="18" t="s">
        <v>76</v>
      </c>
      <c r="D15" s="39">
        <v>17.5</v>
      </c>
      <c r="E15" s="39">
        <v>18.7</v>
      </c>
      <c r="F15" s="40">
        <v>2200</v>
      </c>
      <c r="G15" s="40" t="s">
        <v>77</v>
      </c>
      <c r="H15" s="40"/>
      <c r="I15" s="40" t="s">
        <v>78</v>
      </c>
      <c r="J15" s="18" t="s">
        <v>74</v>
      </c>
      <c r="K15" s="47">
        <v>1800</v>
      </c>
      <c r="L15" s="55">
        <f>K15*L6</f>
        <v>14400</v>
      </c>
    </row>
    <row r="16" spans="1:12" ht="11.25">
      <c r="A16" s="287" t="s">
        <v>80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9"/>
    </row>
    <row r="17" spans="1:12" ht="12.75" customHeight="1">
      <c r="A17" s="15" t="s">
        <v>9</v>
      </c>
      <c r="B17" s="19" t="s">
        <v>81</v>
      </c>
      <c r="C17" s="18" t="s">
        <v>76</v>
      </c>
      <c r="D17" s="17">
        <v>14.1</v>
      </c>
      <c r="E17" s="20" t="s">
        <v>82</v>
      </c>
      <c r="F17" s="21">
        <v>2000</v>
      </c>
      <c r="G17" s="21" t="s">
        <v>83</v>
      </c>
      <c r="H17" s="21"/>
      <c r="I17" s="18" t="s">
        <v>84</v>
      </c>
      <c r="J17" s="18" t="s">
        <v>74</v>
      </c>
      <c r="K17" s="47">
        <v>1590</v>
      </c>
      <c r="L17" s="56">
        <f>K17*L6</f>
        <v>12720</v>
      </c>
    </row>
    <row r="18" spans="1:12" ht="12.75" customHeight="1">
      <c r="A18" s="15" t="s">
        <v>9</v>
      </c>
      <c r="B18" s="19" t="s">
        <v>85</v>
      </c>
      <c r="C18" s="18" t="s">
        <v>76</v>
      </c>
      <c r="D18" s="17">
        <v>17.6</v>
      </c>
      <c r="E18" s="20" t="s">
        <v>86</v>
      </c>
      <c r="F18" s="21">
        <v>2200</v>
      </c>
      <c r="G18" s="21" t="s">
        <v>87</v>
      </c>
      <c r="H18" s="21"/>
      <c r="I18" s="21" t="s">
        <v>88</v>
      </c>
      <c r="J18" s="18" t="s">
        <v>74</v>
      </c>
      <c r="K18" s="47">
        <v>2070</v>
      </c>
      <c r="L18" s="56">
        <f>K18*L6</f>
        <v>16560</v>
      </c>
    </row>
    <row r="19" spans="1:12" ht="11.25">
      <c r="A19" s="287" t="s">
        <v>89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9"/>
    </row>
    <row r="20" spans="1:12" ht="22.5">
      <c r="A20" s="57" t="s">
        <v>9</v>
      </c>
      <c r="B20" s="58" t="s">
        <v>90</v>
      </c>
      <c r="C20" s="59" t="s">
        <v>66</v>
      </c>
      <c r="D20" s="60">
        <v>5.3</v>
      </c>
      <c r="E20" s="61">
        <v>5.9</v>
      </c>
      <c r="F20" s="62">
        <v>1000</v>
      </c>
      <c r="G20" s="62" t="s">
        <v>91</v>
      </c>
      <c r="H20" s="62" t="s">
        <v>92</v>
      </c>
      <c r="I20" s="62" t="s">
        <v>93</v>
      </c>
      <c r="J20" s="62" t="s">
        <v>94</v>
      </c>
      <c r="K20" s="63">
        <v>900</v>
      </c>
      <c r="L20" s="64">
        <f>K20*L6</f>
        <v>7200</v>
      </c>
    </row>
    <row r="21" spans="1:12" ht="11.25">
      <c r="A21" s="15" t="s">
        <v>9</v>
      </c>
      <c r="B21" s="19" t="s">
        <v>95</v>
      </c>
      <c r="C21" s="16" t="s">
        <v>96</v>
      </c>
      <c r="D21" s="22">
        <v>7</v>
      </c>
      <c r="E21" s="20">
        <v>7.6</v>
      </c>
      <c r="F21" s="21">
        <v>1300</v>
      </c>
      <c r="G21" s="21" t="s">
        <v>97</v>
      </c>
      <c r="H21" s="21" t="s">
        <v>98</v>
      </c>
      <c r="I21" s="21" t="s">
        <v>99</v>
      </c>
      <c r="J21" s="21" t="s">
        <v>69</v>
      </c>
      <c r="K21" s="48">
        <v>1200</v>
      </c>
      <c r="L21" s="56">
        <f>K21*L6</f>
        <v>9600</v>
      </c>
    </row>
    <row r="22" spans="1:12" ht="11.25">
      <c r="A22" s="15" t="s">
        <v>9</v>
      </c>
      <c r="B22" s="19" t="s">
        <v>100</v>
      </c>
      <c r="C22" s="18" t="s">
        <v>101</v>
      </c>
      <c r="D22" s="22">
        <v>10.5</v>
      </c>
      <c r="E22" s="20">
        <v>11.7</v>
      </c>
      <c r="F22" s="21">
        <v>1900</v>
      </c>
      <c r="G22" s="21" t="s">
        <v>102</v>
      </c>
      <c r="H22" s="21" t="s">
        <v>98</v>
      </c>
      <c r="I22" s="18" t="s">
        <v>84</v>
      </c>
      <c r="J22" s="21" t="s">
        <v>74</v>
      </c>
      <c r="K22" s="48">
        <v>1500</v>
      </c>
      <c r="L22" s="56">
        <f>K22*L6</f>
        <v>12000</v>
      </c>
    </row>
    <row r="23" spans="1:12" ht="11.25" customHeight="1">
      <c r="A23" s="15" t="s">
        <v>9</v>
      </c>
      <c r="B23" s="19" t="s">
        <v>103</v>
      </c>
      <c r="C23" s="18" t="s">
        <v>76</v>
      </c>
      <c r="D23" s="22">
        <v>14</v>
      </c>
      <c r="E23" s="20">
        <v>15.2</v>
      </c>
      <c r="F23" s="21">
        <v>2300</v>
      </c>
      <c r="G23" s="21" t="s">
        <v>102</v>
      </c>
      <c r="H23" s="21" t="s">
        <v>98</v>
      </c>
      <c r="I23" s="18" t="s">
        <v>84</v>
      </c>
      <c r="J23" s="21" t="s">
        <v>74</v>
      </c>
      <c r="K23" s="48">
        <v>1700</v>
      </c>
      <c r="L23" s="56">
        <f>K23*L6</f>
        <v>13600</v>
      </c>
    </row>
    <row r="24" spans="1:12" ht="11.25">
      <c r="A24" s="287" t="s">
        <v>104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9"/>
    </row>
    <row r="25" spans="1:12" ht="11.25">
      <c r="A25" s="15" t="s">
        <v>9</v>
      </c>
      <c r="B25" s="23" t="s">
        <v>105</v>
      </c>
      <c r="C25" s="18" t="s">
        <v>101</v>
      </c>
      <c r="D25" s="24">
        <v>10.5</v>
      </c>
      <c r="E25" s="20">
        <v>11.7</v>
      </c>
      <c r="F25" s="18">
        <v>1900</v>
      </c>
      <c r="G25" s="18" t="s">
        <v>106</v>
      </c>
      <c r="H25" s="18"/>
      <c r="I25" s="18" t="s">
        <v>84</v>
      </c>
      <c r="J25" s="18" t="s">
        <v>74</v>
      </c>
      <c r="K25" s="48">
        <v>1400</v>
      </c>
      <c r="L25" s="56">
        <f>K25*L6</f>
        <v>11200</v>
      </c>
    </row>
    <row r="26" spans="1:12" ht="12" customHeight="1">
      <c r="A26" s="15" t="s">
        <v>126</v>
      </c>
      <c r="B26" s="49" t="s">
        <v>127</v>
      </c>
      <c r="C26" s="50" t="s">
        <v>128</v>
      </c>
      <c r="D26" s="51">
        <v>14.07</v>
      </c>
      <c r="E26" s="52">
        <v>15.53</v>
      </c>
      <c r="F26" s="50">
        <v>2600</v>
      </c>
      <c r="G26" s="18"/>
      <c r="H26" s="18"/>
      <c r="I26" s="18"/>
      <c r="J26" s="18"/>
      <c r="K26" s="48">
        <v>1640</v>
      </c>
      <c r="L26" s="56">
        <f>K26*L6</f>
        <v>13120</v>
      </c>
    </row>
    <row r="27" spans="1:12" ht="12" customHeight="1">
      <c r="A27" s="15" t="s">
        <v>9</v>
      </c>
      <c r="B27" s="23" t="s">
        <v>107</v>
      </c>
      <c r="C27" s="18" t="s">
        <v>76</v>
      </c>
      <c r="D27" s="25">
        <v>14</v>
      </c>
      <c r="E27" s="20">
        <v>15.2</v>
      </c>
      <c r="F27" s="18">
        <v>2600</v>
      </c>
      <c r="G27" s="18" t="s">
        <v>106</v>
      </c>
      <c r="H27" s="18"/>
      <c r="I27" s="18" t="s">
        <v>84</v>
      </c>
      <c r="J27" s="18" t="s">
        <v>74</v>
      </c>
      <c r="K27" s="48">
        <v>1640</v>
      </c>
      <c r="L27" s="56">
        <f>K27*L6</f>
        <v>13120</v>
      </c>
    </row>
    <row r="28" spans="1:12" ht="12" customHeight="1">
      <c r="A28" s="15" t="s">
        <v>9</v>
      </c>
      <c r="B28" s="23" t="s">
        <v>108</v>
      </c>
      <c r="C28" s="18" t="s">
        <v>101</v>
      </c>
      <c r="D28" s="17">
        <v>17.5</v>
      </c>
      <c r="E28" s="17">
        <v>19</v>
      </c>
      <c r="F28" s="18">
        <v>2900</v>
      </c>
      <c r="G28" s="18" t="s">
        <v>106</v>
      </c>
      <c r="H28" s="18"/>
      <c r="I28" s="18" t="s">
        <v>88</v>
      </c>
      <c r="J28" s="18" t="s">
        <v>74</v>
      </c>
      <c r="K28" s="48">
        <v>1870</v>
      </c>
      <c r="L28" s="56">
        <f>K28*L6</f>
        <v>14960</v>
      </c>
    </row>
  </sheetData>
  <sheetProtection/>
  <mergeCells count="12">
    <mergeCell ref="A10:L10"/>
    <mergeCell ref="A16:L16"/>
    <mergeCell ref="A19:L19"/>
    <mergeCell ref="A24:L24"/>
    <mergeCell ref="A1:L1"/>
    <mergeCell ref="A2:L2"/>
    <mergeCell ref="A3:L3"/>
    <mergeCell ref="A4:L4"/>
    <mergeCell ref="A5:L5"/>
    <mergeCell ref="A7:L7"/>
    <mergeCell ref="D8:F8"/>
    <mergeCell ref="G8:I8"/>
  </mergeCells>
  <hyperlinks>
    <hyperlink ref="A5" r:id="rId1" display="klimat-oselia@ukr.ne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2"/>
  <sheetViews>
    <sheetView workbookViewId="0" topLeftCell="A1">
      <pane ySplit="9" topLeftCell="BM10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20.140625" style="118" customWidth="1"/>
    <col min="2" max="2" width="12.140625" style="118" customWidth="1"/>
    <col min="3" max="3" width="26.421875" style="118" customWidth="1"/>
    <col min="4" max="4" width="10.421875" style="118" customWidth="1"/>
    <col min="5" max="5" width="10.28125" style="118" customWidth="1"/>
    <col min="6" max="6" width="23.8515625" style="118" customWidth="1"/>
    <col min="7" max="16384" width="9.140625" style="118" customWidth="1"/>
  </cols>
  <sheetData>
    <row r="1" spans="1:5" s="111" customFormat="1" ht="18">
      <c r="A1" s="109"/>
      <c r="B1" s="110"/>
      <c r="C1" s="109"/>
      <c r="D1" s="109"/>
      <c r="E1" s="109"/>
    </row>
    <row r="2" spans="1:5" s="111" customFormat="1" ht="12.75" customHeight="1">
      <c r="A2" s="109"/>
      <c r="B2" s="112"/>
      <c r="C2" s="109"/>
      <c r="D2" s="109"/>
      <c r="E2" s="109"/>
    </row>
    <row r="3" spans="1:7" s="111" customFormat="1" ht="15">
      <c r="A3" s="109"/>
      <c r="B3" s="113"/>
      <c r="C3" s="109"/>
      <c r="D3" s="109"/>
      <c r="E3" s="213"/>
      <c r="F3" s="342" t="s">
        <v>51</v>
      </c>
      <c r="G3" s="342"/>
    </row>
    <row r="4" spans="1:7" s="111" customFormat="1" ht="15">
      <c r="A4" s="109"/>
      <c r="B4" s="113"/>
      <c r="C4" s="109"/>
      <c r="D4" s="109"/>
      <c r="E4" s="342" t="s">
        <v>52</v>
      </c>
      <c r="F4" s="343"/>
      <c r="G4" s="343"/>
    </row>
    <row r="5" spans="1:7" s="111" customFormat="1" ht="15">
      <c r="A5" s="109"/>
      <c r="B5" s="114"/>
      <c r="C5" s="109"/>
      <c r="D5" s="109"/>
      <c r="E5" s="213"/>
      <c r="F5" s="342" t="s">
        <v>0</v>
      </c>
      <c r="G5" s="342"/>
    </row>
    <row r="6" spans="1:7" s="111" customFormat="1" ht="16.5" customHeight="1">
      <c r="A6" s="115"/>
      <c r="B6" s="116"/>
      <c r="C6" s="109"/>
      <c r="D6" s="117"/>
      <c r="E6" s="214"/>
      <c r="F6" s="344" t="s">
        <v>110</v>
      </c>
      <c r="G6" s="345"/>
    </row>
    <row r="7" spans="1:6" ht="12.75">
      <c r="A7" s="321"/>
      <c r="B7" s="321" t="s">
        <v>141</v>
      </c>
      <c r="C7" s="119" t="s">
        <v>142</v>
      </c>
      <c r="D7" s="321" t="s">
        <v>143</v>
      </c>
      <c r="E7" s="321" t="s">
        <v>144</v>
      </c>
      <c r="F7" s="321"/>
    </row>
    <row r="8" spans="1:6" ht="15" customHeight="1">
      <c r="A8" s="321"/>
      <c r="B8" s="321"/>
      <c r="C8" s="119" t="s">
        <v>145</v>
      </c>
      <c r="D8" s="321"/>
      <c r="E8" s="321"/>
      <c r="F8" s="321"/>
    </row>
    <row r="9" spans="1:8" ht="12.75">
      <c r="A9" s="321"/>
      <c r="B9" s="321"/>
      <c r="C9" s="119" t="s">
        <v>146</v>
      </c>
      <c r="D9" s="321"/>
      <c r="E9" s="321"/>
      <c r="F9" s="321"/>
      <c r="H9" s="120"/>
    </row>
    <row r="10" spans="1:6" ht="14.25" customHeight="1">
      <c r="A10" s="121" t="s">
        <v>326</v>
      </c>
      <c r="B10" s="122"/>
      <c r="C10" s="122"/>
      <c r="D10" s="122"/>
      <c r="E10" s="122"/>
      <c r="F10" s="122"/>
    </row>
    <row r="11" spans="1:6" ht="10.5" customHeight="1">
      <c r="A11" s="327" t="s">
        <v>147</v>
      </c>
      <c r="B11" s="328" t="s">
        <v>148</v>
      </c>
      <c r="C11" s="123" t="s">
        <v>149</v>
      </c>
      <c r="D11" s="124">
        <f>IF(C11&lt;&gt;0,VLOOKUP(C11,'[1]общий прайс 12.01.09'!$A$2:$E2545,2,FALSE),"")</f>
        <v>836</v>
      </c>
      <c r="E11" s="299">
        <f>D11+D12</f>
        <v>2370</v>
      </c>
      <c r="F11" s="299"/>
    </row>
    <row r="12" spans="1:6" ht="10.5" customHeight="1">
      <c r="A12" s="327"/>
      <c r="B12" s="328"/>
      <c r="C12" s="123" t="s">
        <v>150</v>
      </c>
      <c r="D12" s="124">
        <f>IF(C12&lt;&gt;0,VLOOKUP(C12,'[1]общий прайс 12.01.09'!$A$2:$E2545,2,FALSE),"")</f>
        <v>1534</v>
      </c>
      <c r="E12" s="299"/>
      <c r="F12" s="299"/>
    </row>
    <row r="13" spans="1:7" ht="10.5" customHeight="1">
      <c r="A13" s="327" t="s">
        <v>151</v>
      </c>
      <c r="B13" s="328" t="s">
        <v>152</v>
      </c>
      <c r="C13" s="123" t="s">
        <v>153</v>
      </c>
      <c r="D13" s="124">
        <f>IF(C13&lt;&gt;0,VLOOKUP(C13,'[1]общий прайс 12.01.09'!$A$2:$E2547,2,FALSE),"")</f>
        <v>857</v>
      </c>
      <c r="E13" s="299">
        <f>D13+D14</f>
        <v>2772</v>
      </c>
      <c r="F13" s="299"/>
      <c r="G13" s="125"/>
    </row>
    <row r="14" spans="1:6" ht="10.5" customHeight="1">
      <c r="A14" s="327"/>
      <c r="B14" s="328"/>
      <c r="C14" s="123" t="s">
        <v>154</v>
      </c>
      <c r="D14" s="124">
        <f>IF(C14&lt;&gt;0,VLOOKUP(C14,'[1]общий прайс 12.01.09'!$A$2:$E2547,2,FALSE),"")</f>
        <v>1915</v>
      </c>
      <c r="E14" s="299"/>
      <c r="F14" s="299"/>
    </row>
    <row r="15" spans="1:6" ht="10.5" customHeight="1">
      <c r="A15" s="327" t="s">
        <v>155</v>
      </c>
      <c r="B15" s="328" t="s">
        <v>156</v>
      </c>
      <c r="C15" s="123" t="s">
        <v>157</v>
      </c>
      <c r="D15" s="124">
        <f>IF(C15&lt;&gt;0,VLOOKUP(C15,'[1]общий прайс 12.01.09'!$A$2:$E2549,2,FALSE),"")</f>
        <v>1068</v>
      </c>
      <c r="E15" s="299">
        <f>D15+D16</f>
        <v>3342</v>
      </c>
      <c r="F15" s="299"/>
    </row>
    <row r="16" spans="1:6" ht="10.5" customHeight="1">
      <c r="A16" s="327"/>
      <c r="B16" s="328"/>
      <c r="C16" s="123" t="s">
        <v>158</v>
      </c>
      <c r="D16" s="124">
        <f>IF(C16&lt;&gt;0,VLOOKUP(C16,'[1]общий прайс 12.01.09'!$A$2:$E2549,2,FALSE),"")</f>
        <v>2274</v>
      </c>
      <c r="E16" s="299"/>
      <c r="F16" s="299"/>
    </row>
    <row r="17" spans="1:6" ht="14.25" customHeight="1">
      <c r="A17" s="126" t="s">
        <v>327</v>
      </c>
      <c r="B17" s="127"/>
      <c r="C17" s="127"/>
      <c r="D17" s="127"/>
      <c r="E17" s="127"/>
      <c r="F17" s="127"/>
    </row>
    <row r="18" spans="1:7" ht="15" customHeight="1">
      <c r="A18" s="306" t="s">
        <v>159</v>
      </c>
      <c r="B18" s="291" t="s">
        <v>160</v>
      </c>
      <c r="C18" s="128" t="s">
        <v>161</v>
      </c>
      <c r="D18" s="129">
        <f>IF(C18&lt;&gt;0,VLOOKUP(C18,'[1]общий прайс 12.01.09'!$A$2:$E2552,2,FALSE),"")</f>
        <v>528</v>
      </c>
      <c r="E18" s="297">
        <f>D18+D19</f>
        <v>1452</v>
      </c>
      <c r="F18" s="130"/>
      <c r="G18" s="338" t="s">
        <v>162</v>
      </c>
    </row>
    <row r="19" spans="1:7" ht="15" customHeight="1">
      <c r="A19" s="320"/>
      <c r="B19" s="331"/>
      <c r="C19" s="131" t="s">
        <v>163</v>
      </c>
      <c r="D19" s="132">
        <f>IF(C19&lt;&gt;0,VLOOKUP(C19,'[1]общий прайс 12.01.09'!$A$2:$E2552,2,FALSE),"")</f>
        <v>924</v>
      </c>
      <c r="E19" s="298"/>
      <c r="F19" s="133"/>
      <c r="G19" s="338" t="s">
        <v>162</v>
      </c>
    </row>
    <row r="20" spans="1:7" ht="15" customHeight="1">
      <c r="A20" s="320"/>
      <c r="B20" s="331"/>
      <c r="C20" s="128" t="s">
        <v>164</v>
      </c>
      <c r="D20" s="129">
        <f>IF(C20&lt;&gt;0,VLOOKUP(C20,'[1]общий прайс 12.01.09'!$A$2:$E2554,2,FALSE),"")</f>
        <v>627</v>
      </c>
      <c r="E20" s="310">
        <f>D20+D21</f>
        <v>1551</v>
      </c>
      <c r="F20" s="134"/>
      <c r="G20" s="338" t="s">
        <v>162</v>
      </c>
    </row>
    <row r="21" spans="1:7" ht="12.75">
      <c r="A21" s="307"/>
      <c r="B21" s="292"/>
      <c r="C21" s="131" t="s">
        <v>163</v>
      </c>
      <c r="D21" s="132">
        <f>IF(C21&lt;&gt;0,VLOOKUP(C21,'[1]общий прайс 12.01.09'!$A$2:$E2554,2,FALSE),"")</f>
        <v>924</v>
      </c>
      <c r="E21" s="298"/>
      <c r="F21" s="133"/>
      <c r="G21" s="338" t="s">
        <v>162</v>
      </c>
    </row>
    <row r="22" spans="1:7" ht="15" customHeight="1">
      <c r="A22" s="306" t="s">
        <v>165</v>
      </c>
      <c r="B22" s="291" t="s">
        <v>166</v>
      </c>
      <c r="C22" s="135" t="s">
        <v>167</v>
      </c>
      <c r="D22" s="129">
        <f>IF(C22&lt;&gt;0,VLOOKUP(C22,'[1]общий прайс 12.01.09'!$A$2:$B2554,2,FALSE),"")</f>
        <v>582</v>
      </c>
      <c r="E22" s="297">
        <f>D22+D23</f>
        <v>1708</v>
      </c>
      <c r="F22" s="136"/>
      <c r="G22" s="338" t="s">
        <v>162</v>
      </c>
    </row>
    <row r="23" spans="1:7" ht="15" customHeight="1">
      <c r="A23" s="320"/>
      <c r="B23" s="331"/>
      <c r="C23" s="131" t="s">
        <v>168</v>
      </c>
      <c r="D23" s="132">
        <f>IF(C23&lt;&gt;0,VLOOKUP(C23,'[1]общий прайс 12.01.09'!$A$2:$E2554,2,FALSE),"")</f>
        <v>1126</v>
      </c>
      <c r="E23" s="298"/>
      <c r="F23" s="137"/>
      <c r="G23" s="338" t="s">
        <v>162</v>
      </c>
    </row>
    <row r="24" spans="1:7" ht="15" customHeight="1">
      <c r="A24" s="320"/>
      <c r="B24" s="331"/>
      <c r="C24" s="135" t="s">
        <v>169</v>
      </c>
      <c r="D24" s="129">
        <f>IF(C24&lt;&gt;0,VLOOKUP(C24,'[1]общий прайс 12.01.09'!$A$2:$E2556,2,FALSE),"")</f>
        <v>694</v>
      </c>
      <c r="E24" s="310">
        <f>D24+D25</f>
        <v>1820</v>
      </c>
      <c r="F24" s="138"/>
      <c r="G24" s="338" t="s">
        <v>162</v>
      </c>
    </row>
    <row r="25" spans="1:7" ht="12.75">
      <c r="A25" s="307"/>
      <c r="B25" s="292"/>
      <c r="C25" s="131" t="s">
        <v>168</v>
      </c>
      <c r="D25" s="132">
        <f>IF(C25&lt;&gt;0,VLOOKUP(C25,'[1]общий прайс 12.01.09'!$A$2:$E2556,2,FALSE),"")</f>
        <v>1126</v>
      </c>
      <c r="E25" s="298"/>
      <c r="F25" s="137"/>
      <c r="G25" s="338" t="s">
        <v>162</v>
      </c>
    </row>
    <row r="26" spans="1:6" ht="12.75">
      <c r="A26" s="139"/>
      <c r="B26" s="140"/>
      <c r="C26" s="141"/>
      <c r="D26" s="132">
        <f>IF(C26&lt;&gt;0,VLOOKUP(C26,'[1]общий прайс 12.01.09'!$A$2:$E2557,2,FALSE),"")</f>
      </c>
      <c r="E26" s="142"/>
      <c r="F26" s="142"/>
    </row>
    <row r="27" spans="1:7" ht="10.5" customHeight="1">
      <c r="A27" s="329" t="s">
        <v>170</v>
      </c>
      <c r="B27" s="291" t="s">
        <v>171</v>
      </c>
      <c r="C27" s="143" t="s">
        <v>172</v>
      </c>
      <c r="D27" s="124">
        <f>'[1]общий прайс 12.01.09'!D910</f>
        <v>336</v>
      </c>
      <c r="E27" s="299">
        <f>D27+D28</f>
        <v>910</v>
      </c>
      <c r="F27" s="339"/>
      <c r="G27" s="144"/>
    </row>
    <row r="28" spans="1:6" ht="10.5" customHeight="1">
      <c r="A28" s="330"/>
      <c r="B28" s="292"/>
      <c r="C28" s="145" t="s">
        <v>173</v>
      </c>
      <c r="D28" s="132">
        <f>'[1]общий прайс 12.01.09'!B1911</f>
        <v>574</v>
      </c>
      <c r="E28" s="299"/>
      <c r="F28" s="340"/>
    </row>
    <row r="29" spans="1:7" ht="10.5" customHeight="1">
      <c r="A29" s="329" t="s">
        <v>174</v>
      </c>
      <c r="B29" s="291" t="s">
        <v>171</v>
      </c>
      <c r="C29" s="143" t="s">
        <v>175</v>
      </c>
      <c r="D29" s="129">
        <f>'[1]общий прайс 12.01.09'!D911</f>
        <v>356</v>
      </c>
      <c r="E29" s="299">
        <f>D29+D30</f>
        <v>963</v>
      </c>
      <c r="F29" s="340"/>
      <c r="G29" s="144"/>
    </row>
    <row r="30" spans="1:6" ht="10.5" customHeight="1">
      <c r="A30" s="330"/>
      <c r="B30" s="292"/>
      <c r="C30" s="146" t="s">
        <v>176</v>
      </c>
      <c r="D30" s="129">
        <f>'[1]общий прайс 12.01.09'!D1913</f>
        <v>607</v>
      </c>
      <c r="E30" s="299"/>
      <c r="F30" s="340"/>
    </row>
    <row r="31" spans="1:6" ht="10.5" customHeight="1">
      <c r="A31" s="329" t="s">
        <v>177</v>
      </c>
      <c r="B31" s="291" t="s">
        <v>178</v>
      </c>
      <c r="C31" s="143" t="s">
        <v>179</v>
      </c>
      <c r="D31" s="129">
        <f>'[1]общий прайс 12.01.09'!D913</f>
        <v>389</v>
      </c>
      <c r="E31" s="299">
        <f>D31+D32</f>
        <v>1134</v>
      </c>
      <c r="F31" s="340"/>
    </row>
    <row r="32" spans="1:6" ht="10.5" customHeight="1">
      <c r="A32" s="330"/>
      <c r="B32" s="292"/>
      <c r="C32" s="147" t="s">
        <v>180</v>
      </c>
      <c r="D32" s="129">
        <f>'[1]общий прайс 12.01.09'!D1915</f>
        <v>745</v>
      </c>
      <c r="E32" s="299"/>
      <c r="F32" s="341"/>
    </row>
    <row r="33" spans="1:8" ht="10.5" customHeight="1">
      <c r="A33" s="306" t="s">
        <v>181</v>
      </c>
      <c r="B33" s="291" t="s">
        <v>182</v>
      </c>
      <c r="C33" s="135" t="s">
        <v>183</v>
      </c>
      <c r="D33" s="129">
        <f>IF(C33&lt;&gt;0,VLOOKUP(C33,'[1]общий прайс 12.01.09'!$A$2:$B2557,2,FALSE),"")</f>
        <v>353</v>
      </c>
      <c r="E33" s="297">
        <f>D33+D34</f>
        <v>1036</v>
      </c>
      <c r="F33" s="297"/>
      <c r="H33" s="125"/>
    </row>
    <row r="34" spans="1:6" ht="10.5" customHeight="1">
      <c r="A34" s="307"/>
      <c r="B34" s="292"/>
      <c r="C34" s="131" t="s">
        <v>184</v>
      </c>
      <c r="D34" s="132">
        <f>IF(C34&lt;&gt;0,VLOOKUP(C34,'[1]общий прайс 12.01.09'!$A$2:$E2557,2,FALSE),"")</f>
        <v>683</v>
      </c>
      <c r="E34" s="298"/>
      <c r="F34" s="310"/>
    </row>
    <row r="35" spans="1:8" ht="10.5" customHeight="1">
      <c r="A35" s="306" t="s">
        <v>185</v>
      </c>
      <c r="B35" s="291" t="s">
        <v>182</v>
      </c>
      <c r="C35" s="135" t="s">
        <v>186</v>
      </c>
      <c r="D35" s="129">
        <f>IF(C35&lt;&gt;0,VLOOKUP(C35,'[1]общий прайс 12.01.09'!$A$2:$B2559,2,FALSE),"")</f>
        <v>627</v>
      </c>
      <c r="E35" s="297">
        <f>D35+D36</f>
        <v>1830</v>
      </c>
      <c r="F35" s="310"/>
      <c r="G35" s="338" t="s">
        <v>162</v>
      </c>
      <c r="H35" s="148"/>
    </row>
    <row r="36" spans="1:8" ht="10.5" customHeight="1">
      <c r="A36" s="307"/>
      <c r="B36" s="292"/>
      <c r="C36" s="131" t="s">
        <v>187</v>
      </c>
      <c r="D36" s="132">
        <f>IF(C36&lt;&gt;0,VLOOKUP(C36,'[1]общий прайс 12.01.09'!$A$2:$E2559,2,FALSE),"")</f>
        <v>1203</v>
      </c>
      <c r="E36" s="298"/>
      <c r="F36" s="310"/>
      <c r="G36" s="338" t="s">
        <v>162</v>
      </c>
      <c r="H36" s="149"/>
    </row>
    <row r="37" spans="1:8" ht="10.5" customHeight="1">
      <c r="A37" s="304" t="s">
        <v>181</v>
      </c>
      <c r="B37" s="291" t="s">
        <v>182</v>
      </c>
      <c r="C37" s="135" t="s">
        <v>188</v>
      </c>
      <c r="D37" s="129">
        <f>IF(C37&lt;&gt;0,VLOOKUP(C37,'[1]общий прайс 12.01.09'!$A$2:$B2559,2,FALSE),"")</f>
        <v>336</v>
      </c>
      <c r="E37" s="293">
        <f>D37+D38</f>
        <v>986</v>
      </c>
      <c r="F37" s="310"/>
      <c r="H37" s="125"/>
    </row>
    <row r="38" spans="1:6" ht="10.5" customHeight="1">
      <c r="A38" s="305"/>
      <c r="B38" s="292"/>
      <c r="C38" s="131" t="s">
        <v>189</v>
      </c>
      <c r="D38" s="132">
        <f>IF(C38&lt;&gt;0,VLOOKUP(C38,'[1]общий прайс 12.01.09'!$A$2:$E2559,2,FALSE),"")</f>
        <v>650</v>
      </c>
      <c r="E38" s="294"/>
      <c r="F38" s="310"/>
    </row>
    <row r="39" spans="1:6" ht="10.5" customHeight="1">
      <c r="A39" s="304" t="s">
        <v>190</v>
      </c>
      <c r="B39" s="291" t="s">
        <v>171</v>
      </c>
      <c r="C39" s="135" t="s">
        <v>191</v>
      </c>
      <c r="D39" s="129">
        <f>IF(C39&lt;&gt;0,VLOOKUP(C39,'[1]общий прайс 12.01.09'!$A$2:$E2559,2,FALSE),"")</f>
        <v>339</v>
      </c>
      <c r="E39" s="293">
        <f>D39+D40</f>
        <v>915</v>
      </c>
      <c r="F39" s="310"/>
    </row>
    <row r="40" spans="1:6" ht="10.5" customHeight="1">
      <c r="A40" s="305"/>
      <c r="B40" s="292"/>
      <c r="C40" s="131" t="s">
        <v>192</v>
      </c>
      <c r="D40" s="132">
        <f>'[1]общий прайс 12.01.09'!B1912</f>
        <v>576</v>
      </c>
      <c r="E40" s="294"/>
      <c r="F40" s="310"/>
    </row>
    <row r="41" spans="1:6" ht="10.5" customHeight="1">
      <c r="A41" s="304" t="s">
        <v>193</v>
      </c>
      <c r="B41" s="291" t="s">
        <v>171</v>
      </c>
      <c r="C41" s="135" t="s">
        <v>194</v>
      </c>
      <c r="D41" s="129">
        <f>IF(C41&lt;&gt;0,VLOOKUP(C41,'[1]общий прайс 12.01.09'!$A$2:$E2561,2,FALSE),"")</f>
        <v>355</v>
      </c>
      <c r="E41" s="293">
        <f>D41+D42</f>
        <v>1037</v>
      </c>
      <c r="F41" s="310"/>
    </row>
    <row r="42" spans="1:6" ht="10.5" customHeight="1">
      <c r="A42" s="305"/>
      <c r="B42" s="292"/>
      <c r="C42" s="131" t="s">
        <v>195</v>
      </c>
      <c r="D42" s="132">
        <f>IF(C42&lt;&gt;0,VLOOKUP(C42,'[1]общий прайс 12.01.09'!$A$2:$E2561,2,FALSE),"")</f>
        <v>682</v>
      </c>
      <c r="E42" s="294"/>
      <c r="F42" s="310"/>
    </row>
    <row r="43" spans="1:6" ht="10.5" customHeight="1">
      <c r="A43" s="306" t="s">
        <v>193</v>
      </c>
      <c r="B43" s="291" t="s">
        <v>171</v>
      </c>
      <c r="C43" s="135" t="s">
        <v>196</v>
      </c>
      <c r="D43" s="129">
        <f>IF(C43&lt;&gt;0,VLOOKUP(C43,'[1]общий прайс 12.01.09'!$A$2:$E2565,2,FALSE),"")</f>
        <v>373</v>
      </c>
      <c r="E43" s="297">
        <f>D43+D44</f>
        <v>1089</v>
      </c>
      <c r="F43" s="310"/>
    </row>
    <row r="44" spans="1:6" ht="10.5" customHeight="1">
      <c r="A44" s="307"/>
      <c r="B44" s="292"/>
      <c r="C44" s="131" t="s">
        <v>197</v>
      </c>
      <c r="D44" s="132">
        <f>IF(C44&lt;&gt;0,VLOOKUP(C44,'[1]общий прайс 12.01.09'!$A$2:$E2565,2,FALSE),"")</f>
        <v>716</v>
      </c>
      <c r="E44" s="298"/>
      <c r="F44" s="310"/>
    </row>
    <row r="45" spans="1:8" ht="10.5" customHeight="1">
      <c r="A45" s="306" t="s">
        <v>198</v>
      </c>
      <c r="B45" s="291" t="s">
        <v>182</v>
      </c>
      <c r="C45" s="135" t="s">
        <v>199</v>
      </c>
      <c r="D45" s="129">
        <f>IF(C45&lt;&gt;0,VLOOKUP(C45,'[1]общий прайс 12.01.09'!$A$2:$B2569,2,FALSE),"")</f>
        <v>660</v>
      </c>
      <c r="E45" s="297">
        <f>D45+D46</f>
        <v>1923</v>
      </c>
      <c r="F45" s="310"/>
      <c r="G45" s="338" t="s">
        <v>162</v>
      </c>
      <c r="H45" s="148"/>
    </row>
    <row r="46" spans="1:8" ht="10.5" customHeight="1">
      <c r="A46" s="307"/>
      <c r="B46" s="292"/>
      <c r="C46" s="131" t="s">
        <v>200</v>
      </c>
      <c r="D46" s="132">
        <f>IF(C46&lt;&gt;0,VLOOKUP(C46,'[1]общий прайс 12.01.09'!$A$2:$E2569,2,FALSE),"")</f>
        <v>1263</v>
      </c>
      <c r="E46" s="298"/>
      <c r="F46" s="310"/>
      <c r="G46" s="338" t="s">
        <v>162</v>
      </c>
      <c r="H46" s="149"/>
    </row>
    <row r="47" spans="1:6" ht="10.5" customHeight="1">
      <c r="A47" s="304" t="s">
        <v>201</v>
      </c>
      <c r="B47" s="291" t="s">
        <v>178</v>
      </c>
      <c r="C47" s="135" t="s">
        <v>202</v>
      </c>
      <c r="D47" s="129">
        <f>IF(C47&lt;&gt;0,VLOOKUP(C47,'[1]общий прайс 12.01.09'!$A$2:$E2563,2,FALSE),"")</f>
        <v>390</v>
      </c>
      <c r="E47" s="293">
        <f>D47+D48</f>
        <v>1222</v>
      </c>
      <c r="F47" s="310"/>
    </row>
    <row r="48" spans="1:6" ht="10.5" customHeight="1">
      <c r="A48" s="305"/>
      <c r="B48" s="292"/>
      <c r="C48" s="131" t="s">
        <v>203</v>
      </c>
      <c r="D48" s="132">
        <f>IF(C48&lt;&gt;0,VLOOKUP(C48,'[1]общий прайс 12.01.09'!$A$2:$E2563,2,FALSE),"")</f>
        <v>832</v>
      </c>
      <c r="E48" s="294"/>
      <c r="F48" s="310"/>
    </row>
    <row r="49" spans="1:6" ht="10.5" customHeight="1">
      <c r="A49" s="332" t="s">
        <v>201</v>
      </c>
      <c r="B49" s="291" t="s">
        <v>178</v>
      </c>
      <c r="C49" s="135" t="s">
        <v>204</v>
      </c>
      <c r="D49" s="129">
        <f>IF(C49&lt;&gt;0,VLOOKUP(C49,'[1]общий прайс 12.01.09'!$A$2:$E2565,2,FALSE),"")</f>
        <v>410</v>
      </c>
      <c r="E49" s="295">
        <f>D49+D50</f>
        <v>1284</v>
      </c>
      <c r="F49" s="310"/>
    </row>
    <row r="50" spans="1:6" ht="10.5" customHeight="1">
      <c r="A50" s="333"/>
      <c r="B50" s="292"/>
      <c r="C50" s="131" t="s">
        <v>205</v>
      </c>
      <c r="D50" s="132">
        <f>IF(C50&lt;&gt;0,VLOOKUP(C50,'[1]общий прайс 12.01.09'!$A$2:$E2565,2,FALSE),"")</f>
        <v>874</v>
      </c>
      <c r="E50" s="296"/>
      <c r="F50" s="310"/>
    </row>
    <row r="51" spans="1:8" ht="10.5" customHeight="1">
      <c r="A51" s="306" t="s">
        <v>206</v>
      </c>
      <c r="B51" s="291" t="s">
        <v>182</v>
      </c>
      <c r="C51" s="135" t="s">
        <v>207</v>
      </c>
      <c r="D51" s="129">
        <f>IF(C51&lt;&gt;0,VLOOKUP(C51,'[1]общий прайс 12.01.09'!$A$2:$B2573,2,FALSE),"")</f>
        <v>723</v>
      </c>
      <c r="E51" s="297">
        <f>D51+D52</f>
        <v>2268</v>
      </c>
      <c r="F51" s="310"/>
      <c r="G51" s="338" t="s">
        <v>162</v>
      </c>
      <c r="H51" s="148"/>
    </row>
    <row r="52" spans="1:8" ht="10.5" customHeight="1">
      <c r="A52" s="307"/>
      <c r="B52" s="292"/>
      <c r="C52" s="131" t="s">
        <v>208</v>
      </c>
      <c r="D52" s="132">
        <f>IF(C52&lt;&gt;0,VLOOKUP(C52,'[1]общий прайс 12.01.09'!$A$2:$E2573,2,FALSE),"")</f>
        <v>1545</v>
      </c>
      <c r="E52" s="298"/>
      <c r="F52" s="310"/>
      <c r="G52" s="338" t="s">
        <v>162</v>
      </c>
      <c r="H52" s="149"/>
    </row>
    <row r="53" spans="1:6" ht="10.5" customHeight="1">
      <c r="A53" s="306" t="s">
        <v>209</v>
      </c>
      <c r="B53" s="291" t="s">
        <v>210</v>
      </c>
      <c r="C53" s="150" t="s">
        <v>211</v>
      </c>
      <c r="D53" s="129">
        <f>IF(C53&lt;&gt;0,VLOOKUP(C53,'[1]общий прайс 12.01.09'!$A$2:$E2562,2,FALSE),"")</f>
        <v>454</v>
      </c>
      <c r="E53" s="297">
        <f>D53+D54</f>
        <v>1590</v>
      </c>
      <c r="F53" s="310"/>
    </row>
    <row r="54" spans="1:6" ht="10.5" customHeight="1">
      <c r="A54" s="307"/>
      <c r="B54" s="292"/>
      <c r="C54" s="131" t="s">
        <v>212</v>
      </c>
      <c r="D54" s="132">
        <f>IF(C54&lt;&gt;0,VLOOKUP(C54,'[1]общий прайс 12.01.09'!$A$2:$E2562,2,FALSE),"")</f>
        <v>1136</v>
      </c>
      <c r="E54" s="298"/>
      <c r="F54" s="310"/>
    </row>
    <row r="55" spans="1:6" ht="10.5" customHeight="1">
      <c r="A55" s="306" t="s">
        <v>213</v>
      </c>
      <c r="B55" s="291" t="s">
        <v>210</v>
      </c>
      <c r="C55" s="150" t="s">
        <v>214</v>
      </c>
      <c r="D55" s="129">
        <f>IF(C55&lt;&gt;0,VLOOKUP(C55,'[1]общий прайс 12.01.09'!$A$2:$E2564,2,FALSE),"")</f>
        <v>912</v>
      </c>
      <c r="E55" s="297">
        <f>D55+D56</f>
        <v>2368</v>
      </c>
      <c r="F55" s="310"/>
    </row>
    <row r="56" spans="1:6" ht="10.5" customHeight="1">
      <c r="A56" s="307"/>
      <c r="B56" s="292"/>
      <c r="C56" s="131" t="s">
        <v>215</v>
      </c>
      <c r="D56" s="132">
        <f>IF(C56&lt;&gt;0,VLOOKUP(C56,'[1]общий прайс 12.01.09'!$A$2:$E2564,2,FALSE),"")</f>
        <v>1456</v>
      </c>
      <c r="E56" s="298"/>
      <c r="F56" s="298"/>
    </row>
    <row r="57" spans="1:6" ht="10.5" customHeight="1">
      <c r="A57" s="306" t="s">
        <v>216</v>
      </c>
      <c r="B57" s="291" t="s">
        <v>217</v>
      </c>
      <c r="C57" s="150" t="s">
        <v>218</v>
      </c>
      <c r="D57" s="151">
        <f>IF(C57&lt;&gt;0,VLOOKUP(C57,'[1]общий прайс 12.01.09'!$A$2:$E2566,2,FALSE),"")</f>
        <v>928</v>
      </c>
      <c r="E57" s="297">
        <f>D57+D58</f>
        <v>2835</v>
      </c>
      <c r="F57" s="297"/>
    </row>
    <row r="58" spans="1:6" ht="10.5" customHeight="1">
      <c r="A58" s="307"/>
      <c r="B58" s="292"/>
      <c r="C58" s="131" t="s">
        <v>219</v>
      </c>
      <c r="D58" s="152">
        <f>IF(C58&lt;&gt;0,VLOOKUP(C58,'[1]общий прайс 12.01.09'!$A$2:$E2566,2,FALSE),"")</f>
        <v>1907</v>
      </c>
      <c r="E58" s="298"/>
      <c r="F58" s="310"/>
    </row>
    <row r="59" spans="1:6" ht="10.5" customHeight="1">
      <c r="A59" s="306" t="s">
        <v>220</v>
      </c>
      <c r="B59" s="291" t="s">
        <v>221</v>
      </c>
      <c r="C59" s="150" t="s">
        <v>222</v>
      </c>
      <c r="D59" s="151">
        <f>IF(C59&lt;&gt;0,VLOOKUP(C59,'[1]общий прайс 12.01.09'!$A$2:$E2568,2,FALSE),"")</f>
        <v>934</v>
      </c>
      <c r="E59" s="297">
        <f>D59+D60</f>
        <v>3430</v>
      </c>
      <c r="F59" s="310"/>
    </row>
    <row r="60" spans="1:6" ht="10.5" customHeight="1">
      <c r="A60" s="307"/>
      <c r="B60" s="292"/>
      <c r="C60" s="131" t="s">
        <v>223</v>
      </c>
      <c r="D60" s="152">
        <f>IF(C60&lt;&gt;0,VLOOKUP(C60,'[1]общий прайс 12.01.09'!$A$2:$E2568,2,FALSE),"")</f>
        <v>2496</v>
      </c>
      <c r="E60" s="298"/>
      <c r="F60" s="298"/>
    </row>
    <row r="61" spans="1:6" ht="10.5" customHeight="1">
      <c r="A61" s="335" t="s">
        <v>224</v>
      </c>
      <c r="B61" s="290" t="s">
        <v>225</v>
      </c>
      <c r="C61" s="153" t="s">
        <v>226</v>
      </c>
      <c r="D61" s="129">
        <f>IF(C61&lt;&gt;0,VLOOKUP(C61,'[1]общий прайс 12.01.09'!$A$2:$E2571,2,FALSE),"")</f>
        <v>1440</v>
      </c>
      <c r="E61" s="299">
        <f>D61+D62+D63</f>
        <v>4017</v>
      </c>
      <c r="F61" s="297"/>
    </row>
    <row r="62" spans="1:7" ht="10.5" customHeight="1">
      <c r="A62" s="336"/>
      <c r="B62" s="290"/>
      <c r="C62" s="154" t="s">
        <v>227</v>
      </c>
      <c r="D62" s="155">
        <f>IF(C62&lt;&gt;0,VLOOKUP(C62,'[1]общий прайс 12.01.09'!$A$2:$E2572,2,FALSE),"")</f>
        <v>2497</v>
      </c>
      <c r="E62" s="299"/>
      <c r="F62" s="310"/>
      <c r="G62" s="125"/>
    </row>
    <row r="63" spans="1:6" ht="10.5" customHeight="1">
      <c r="A63" s="337"/>
      <c r="B63" s="290"/>
      <c r="C63" s="154" t="s">
        <v>228</v>
      </c>
      <c r="D63" s="155">
        <f>IF(C63&lt;&gt;0,VLOOKUP(C63,'[1]общий прайс 12.01.09'!$A$2:$E2573,2,FALSE),"")</f>
        <v>80</v>
      </c>
      <c r="E63" s="299"/>
      <c r="F63" s="310"/>
    </row>
    <row r="64" spans="1:6" ht="10.5" customHeight="1">
      <c r="A64" s="306" t="s">
        <v>328</v>
      </c>
      <c r="B64" s="290" t="s">
        <v>229</v>
      </c>
      <c r="C64" s="153" t="s">
        <v>230</v>
      </c>
      <c r="D64" s="129">
        <f>IF(C64&lt;&gt;0,VLOOKUP(C64,'[1]общий прайс 12.01.09'!$A$2:$E2574,2,FALSE),"")</f>
        <v>1607</v>
      </c>
      <c r="E64" s="299">
        <f>D64+D65+D66</f>
        <v>4561</v>
      </c>
      <c r="F64" s="310"/>
    </row>
    <row r="65" spans="1:6" ht="10.5" customHeight="1">
      <c r="A65" s="320"/>
      <c r="B65" s="290"/>
      <c r="C65" s="154" t="s">
        <v>231</v>
      </c>
      <c r="D65" s="155">
        <f>IF(C65&lt;&gt;0,VLOOKUP(C65,'[1]общий прайс 12.01.09'!$A$2:$E2575,2,FALSE),"")</f>
        <v>2874</v>
      </c>
      <c r="E65" s="299"/>
      <c r="F65" s="310"/>
    </row>
    <row r="66" spans="1:6" ht="10.5" customHeight="1">
      <c r="A66" s="307"/>
      <c r="B66" s="290"/>
      <c r="C66" s="156" t="s">
        <v>228</v>
      </c>
      <c r="D66" s="155">
        <f>IF(C66&lt;&gt;0,VLOOKUP(C66,'[1]общий прайс 12.01.09'!$A$2:$E2576,2,FALSE),"")</f>
        <v>80</v>
      </c>
      <c r="E66" s="299"/>
      <c r="F66" s="310"/>
    </row>
    <row r="67" spans="1:6" ht="10.5" customHeight="1">
      <c r="A67" s="306" t="s">
        <v>329</v>
      </c>
      <c r="B67" s="290" t="s">
        <v>229</v>
      </c>
      <c r="C67" s="153" t="s">
        <v>230</v>
      </c>
      <c r="D67" s="129">
        <f>IF(C67&lt;&gt;0,VLOOKUP(C67,'[1]общий прайс 12.01.09'!$A$2:$E2577,2,FALSE),"")</f>
        <v>1607</v>
      </c>
      <c r="E67" s="299">
        <f>D67+D68+D69</f>
        <v>4703</v>
      </c>
      <c r="F67" s="310"/>
    </row>
    <row r="68" spans="1:6" ht="10.5" customHeight="1">
      <c r="A68" s="320"/>
      <c r="B68" s="290"/>
      <c r="C68" s="154" t="s">
        <v>232</v>
      </c>
      <c r="D68" s="155">
        <f>IF(C68&lt;&gt;0,VLOOKUP(C68,'[1]общий прайс 12.01.09'!$A$2:$E2578,2,FALSE),"")</f>
        <v>3016</v>
      </c>
      <c r="E68" s="299"/>
      <c r="F68" s="310"/>
    </row>
    <row r="69" spans="1:6" ht="10.5" customHeight="1">
      <c r="A69" s="307"/>
      <c r="B69" s="290"/>
      <c r="C69" s="156" t="s">
        <v>228</v>
      </c>
      <c r="D69" s="132">
        <f>IF(C69&lt;&gt;0,VLOOKUP(C69,'[1]общий прайс 12.01.09'!$A$2:$E2579,2,FALSE),"")</f>
        <v>80</v>
      </c>
      <c r="E69" s="299"/>
      <c r="F69" s="298"/>
    </row>
    <row r="70" spans="1:6" ht="14.25" customHeight="1">
      <c r="A70" s="126" t="s">
        <v>330</v>
      </c>
      <c r="B70" s="127"/>
      <c r="C70" s="127"/>
      <c r="D70" s="127"/>
      <c r="E70" s="127"/>
      <c r="F70" s="127"/>
    </row>
    <row r="71" spans="1:9" ht="10.5" customHeight="1">
      <c r="A71" s="325" t="s">
        <v>233</v>
      </c>
      <c r="B71" s="291" t="s">
        <v>234</v>
      </c>
      <c r="C71" s="150" t="s">
        <v>235</v>
      </c>
      <c r="D71" s="151">
        <f>IF(C71&lt;&gt;0,VLOOKUP(C71,'[1]общий прайс 12.01.09'!$A$2:$B2542,2,FALSE),"")</f>
        <v>269</v>
      </c>
      <c r="E71" s="300">
        <f>D71+D72</f>
        <v>640</v>
      </c>
      <c r="F71" s="311"/>
      <c r="I71" s="125"/>
    </row>
    <row r="72" spans="1:6" ht="10.5" customHeight="1">
      <c r="A72" s="326"/>
      <c r="B72" s="292"/>
      <c r="C72" s="131" t="s">
        <v>236</v>
      </c>
      <c r="D72" s="152">
        <f>IF(C72&lt;&gt;0,VLOOKUP(C72,'[1]общий прайс 12.01.09'!$A$2:$B2543,2,FALSE),"")</f>
        <v>371</v>
      </c>
      <c r="E72" s="300"/>
      <c r="F72" s="312"/>
    </row>
    <row r="73" spans="1:6" ht="10.5" customHeight="1">
      <c r="A73" s="325" t="s">
        <v>237</v>
      </c>
      <c r="B73" s="291" t="s">
        <v>238</v>
      </c>
      <c r="C73" s="150" t="s">
        <v>239</v>
      </c>
      <c r="D73" s="151">
        <f>IF(C73&lt;&gt;0,VLOOKUP(C73,'[1]общий прайс 12.01.09'!$A$2:$B2544,2,FALSE),"")</f>
        <v>320</v>
      </c>
      <c r="E73" s="300">
        <f>D73+D74</f>
        <v>758</v>
      </c>
      <c r="F73" s="312"/>
    </row>
    <row r="74" spans="1:6" ht="10.5" customHeight="1">
      <c r="A74" s="326"/>
      <c r="B74" s="292"/>
      <c r="C74" s="131" t="s">
        <v>240</v>
      </c>
      <c r="D74" s="152">
        <f>IF(C74&lt;&gt;0,VLOOKUP(C74,'[1]общий прайс 12.01.09'!$A$2:$B2545,2,FALSE),"")</f>
        <v>438</v>
      </c>
      <c r="E74" s="300"/>
      <c r="F74" s="312"/>
    </row>
    <row r="75" spans="1:6" ht="10.5" customHeight="1">
      <c r="A75" s="325" t="s">
        <v>241</v>
      </c>
      <c r="B75" s="291" t="s">
        <v>242</v>
      </c>
      <c r="C75" s="150" t="s">
        <v>243</v>
      </c>
      <c r="D75" s="151">
        <f>IF(C75&lt;&gt;0,VLOOKUP(C75,'[1]общий прайс 12.01.09'!$A$2:$B2546,2,FALSE),"")</f>
        <v>855</v>
      </c>
      <c r="E75" s="300">
        <f>D75+D76</f>
        <v>2070</v>
      </c>
      <c r="F75" s="312"/>
    </row>
    <row r="76" spans="1:6" ht="10.5" customHeight="1">
      <c r="A76" s="326"/>
      <c r="B76" s="292"/>
      <c r="C76" s="131" t="s">
        <v>244</v>
      </c>
      <c r="D76" s="152">
        <f>IF(C76&lt;&gt;0,VLOOKUP(C76,'[1]общий прайс 12.01.09'!$A$2:$B2547,2,FALSE),"")</f>
        <v>1215</v>
      </c>
      <c r="E76" s="300"/>
      <c r="F76" s="313"/>
    </row>
    <row r="77" spans="1:6" ht="18" customHeight="1">
      <c r="A77" s="325" t="s">
        <v>245</v>
      </c>
      <c r="B77" s="291" t="s">
        <v>246</v>
      </c>
      <c r="C77" s="150" t="s">
        <v>247</v>
      </c>
      <c r="D77" s="151">
        <f>IF(C77&lt;&gt;0,VLOOKUP(C77,'[1]общий прайс 12.01.09'!$A$2:$B2548,2,FALSE),"")</f>
        <v>912</v>
      </c>
      <c r="E77" s="300">
        <f>D77+D78</f>
        <v>2502</v>
      </c>
      <c r="F77" s="311"/>
    </row>
    <row r="78" spans="1:6" ht="23.25" customHeight="1">
      <c r="A78" s="326"/>
      <c r="B78" s="292"/>
      <c r="C78" s="131" t="s">
        <v>248</v>
      </c>
      <c r="D78" s="152">
        <f>IF(C78&lt;&gt;0,VLOOKUP(C78,'[1]общий прайс 12.01.09'!$A$2:$B2549,2,FALSE),"")</f>
        <v>1590</v>
      </c>
      <c r="E78" s="300"/>
      <c r="F78" s="313"/>
    </row>
    <row r="79" spans="1:6" ht="10.5" customHeight="1">
      <c r="A79" s="322" t="s">
        <v>331</v>
      </c>
      <c r="B79" s="301" t="s">
        <v>225</v>
      </c>
      <c r="C79" s="157" t="s">
        <v>226</v>
      </c>
      <c r="D79" s="151">
        <f>IF(C79&lt;&gt;0,VLOOKUP(C79,'[1]общий прайс 12.01.09'!$A$2:$B2550,2,FALSE),"")</f>
        <v>1440</v>
      </c>
      <c r="E79" s="300">
        <f>D79+D80+D81</f>
        <v>3387</v>
      </c>
      <c r="F79" s="314"/>
    </row>
    <row r="80" spans="1:6" ht="10.5" customHeight="1">
      <c r="A80" s="323"/>
      <c r="B80" s="301"/>
      <c r="C80" s="158" t="s">
        <v>249</v>
      </c>
      <c r="D80" s="159">
        <f>IF(C80&lt;&gt;0,VLOOKUP(C80,'[1]общий прайс 12.01.09'!$A$2:$B2551,2,FALSE),"")</f>
        <v>1867</v>
      </c>
      <c r="E80" s="300"/>
      <c r="F80" s="315"/>
    </row>
    <row r="81" spans="1:6" ht="10.5" customHeight="1">
      <c r="A81" s="324"/>
      <c r="B81" s="301"/>
      <c r="C81" s="158" t="s">
        <v>228</v>
      </c>
      <c r="D81" s="159">
        <f>IF(C81&lt;&gt;0,VLOOKUP(C81,'[1]общий прайс 12.01.09'!$A$2:$B2552,2,FALSE),"")</f>
        <v>80</v>
      </c>
      <c r="E81" s="300"/>
      <c r="F81" s="315"/>
    </row>
    <row r="82" spans="1:6" ht="10.5" customHeight="1">
      <c r="A82" s="322" t="s">
        <v>332</v>
      </c>
      <c r="B82" s="301" t="s">
        <v>225</v>
      </c>
      <c r="C82" s="157" t="s">
        <v>226</v>
      </c>
      <c r="D82" s="151">
        <f>IF(C82&lt;&gt;0,VLOOKUP(C82,'[1]общий прайс 12.01.09'!$A$2:$B2553,2,FALSE),"")</f>
        <v>1440</v>
      </c>
      <c r="E82" s="300">
        <f>D82+D83+D84</f>
        <v>3387</v>
      </c>
      <c r="F82" s="315"/>
    </row>
    <row r="83" spans="1:6" ht="10.5" customHeight="1">
      <c r="A83" s="323"/>
      <c r="B83" s="301"/>
      <c r="C83" s="158" t="s">
        <v>250</v>
      </c>
      <c r="D83" s="159">
        <f>IF(C83&lt;&gt;0,VLOOKUP(C83,'[1]общий прайс 12.01.09'!$A$2:$B2554,2,FALSE),"")</f>
        <v>1867</v>
      </c>
      <c r="E83" s="300"/>
      <c r="F83" s="315"/>
    </row>
    <row r="84" spans="1:6" ht="10.5" customHeight="1">
      <c r="A84" s="324"/>
      <c r="B84" s="301"/>
      <c r="C84" s="158" t="s">
        <v>228</v>
      </c>
      <c r="D84" s="159">
        <f>IF(C84&lt;&gt;0,VLOOKUP(C84,'[1]общий прайс 12.01.09'!$A$2:$B2555,2,FALSE),"")</f>
        <v>80</v>
      </c>
      <c r="E84" s="300"/>
      <c r="F84" s="315"/>
    </row>
    <row r="85" spans="1:6" ht="10.5" customHeight="1">
      <c r="A85" s="322" t="s">
        <v>333</v>
      </c>
      <c r="B85" s="301" t="s">
        <v>229</v>
      </c>
      <c r="C85" s="157" t="s">
        <v>230</v>
      </c>
      <c r="D85" s="151">
        <f>IF(C85&lt;&gt;0,VLOOKUP(C85,'[1]общий прайс 12.01.09'!$A$2:$B2556,2,FALSE),"")</f>
        <v>1607</v>
      </c>
      <c r="E85" s="300">
        <f>D85+D86+D87</f>
        <v>3836</v>
      </c>
      <c r="F85" s="315"/>
    </row>
    <row r="86" spans="1:6" ht="10.5" customHeight="1">
      <c r="A86" s="323"/>
      <c r="B86" s="301"/>
      <c r="C86" s="158" t="s">
        <v>251</v>
      </c>
      <c r="D86" s="159">
        <f>IF(C86&lt;&gt;0,VLOOKUP(C86,'[1]общий прайс 12.01.09'!$A$2:$B2557,2,FALSE),"")</f>
        <v>2149</v>
      </c>
      <c r="E86" s="300"/>
      <c r="F86" s="315"/>
    </row>
    <row r="87" spans="1:6" ht="10.5" customHeight="1">
      <c r="A87" s="324"/>
      <c r="B87" s="301"/>
      <c r="C87" s="160" t="s">
        <v>228</v>
      </c>
      <c r="D87" s="161">
        <f>IF(C87&lt;&gt;0,VLOOKUP(C87,'[1]общий прайс 12.01.09'!$A$2:$B2558,2,FALSE),"")</f>
        <v>80</v>
      </c>
      <c r="E87" s="300"/>
      <c r="F87" s="315"/>
    </row>
    <row r="88" spans="1:6" ht="10.5" customHeight="1">
      <c r="A88" s="322" t="s">
        <v>334</v>
      </c>
      <c r="B88" s="301" t="s">
        <v>229</v>
      </c>
      <c r="C88" s="157" t="s">
        <v>230</v>
      </c>
      <c r="D88" s="151">
        <f>IF(C88&lt;&gt;0,VLOOKUP(C88,'[1]общий прайс 12.01.09'!$A$2:$B2559,2,FALSE),"")</f>
        <v>1607</v>
      </c>
      <c r="E88" s="300">
        <f>D88+D89+D90</f>
        <v>3836</v>
      </c>
      <c r="F88" s="315"/>
    </row>
    <row r="89" spans="1:6" ht="10.5" customHeight="1">
      <c r="A89" s="323"/>
      <c r="B89" s="301"/>
      <c r="C89" s="158" t="s">
        <v>252</v>
      </c>
      <c r="D89" s="159">
        <f>IF(C89&lt;&gt;0,VLOOKUP(C89,'[1]общий прайс 12.01.09'!$A$2:$B2560,2,FALSE),"")</f>
        <v>2149</v>
      </c>
      <c r="E89" s="300"/>
      <c r="F89" s="315"/>
    </row>
    <row r="90" spans="1:6" ht="10.5" customHeight="1">
      <c r="A90" s="324"/>
      <c r="B90" s="301"/>
      <c r="C90" s="160" t="s">
        <v>228</v>
      </c>
      <c r="D90" s="161">
        <f>IF(C90&lt;&gt;0,VLOOKUP(C90,'[1]общий прайс 12.01.09'!$A$2:$B2561,2,FALSE),"")</f>
        <v>80</v>
      </c>
      <c r="E90" s="300"/>
      <c r="F90" s="316"/>
    </row>
    <row r="91" spans="1:6" ht="12" customHeight="1">
      <c r="A91" s="162" t="s">
        <v>253</v>
      </c>
      <c r="B91" s="163"/>
      <c r="C91" s="163"/>
      <c r="D91" s="163"/>
      <c r="E91" s="163"/>
      <c r="F91" s="163"/>
    </row>
    <row r="92" spans="1:6" ht="10.5" customHeight="1">
      <c r="A92" s="306" t="s">
        <v>254</v>
      </c>
      <c r="B92" s="302" t="s">
        <v>255</v>
      </c>
      <c r="C92" s="164" t="s">
        <v>183</v>
      </c>
      <c r="D92" s="129">
        <f>IF(C92&lt;&gt;0,VLOOKUP(C92,'[1]общий прайс 12.01.09'!$A$2:$B2564,2,FALSE),"")</f>
        <v>353</v>
      </c>
      <c r="E92" s="297">
        <f>D92+D93</f>
        <v>942</v>
      </c>
      <c r="F92" s="297"/>
    </row>
    <row r="93" spans="1:6" ht="10.5" customHeight="1">
      <c r="A93" s="307"/>
      <c r="B93" s="303"/>
      <c r="C93" s="165" t="s">
        <v>256</v>
      </c>
      <c r="D93" s="132">
        <f>IF(C93&lt;&gt;0,VLOOKUP(C93,'[1]общий прайс 12.01.09'!$A$2:$B2565,2,FALSE),"")</f>
        <v>589</v>
      </c>
      <c r="E93" s="298"/>
      <c r="F93" s="310"/>
    </row>
    <row r="94" spans="1:6" ht="10.5" customHeight="1">
      <c r="A94" s="304" t="s">
        <v>257</v>
      </c>
      <c r="B94" s="302" t="s">
        <v>255</v>
      </c>
      <c r="C94" s="164" t="s">
        <v>258</v>
      </c>
      <c r="D94" s="129">
        <f>IF(C94&lt;&gt;0,VLOOKUP(C94,'[1]общий прайс 12.01.09'!$A$2:$B2566,2,FALSE),"")</f>
        <v>291</v>
      </c>
      <c r="E94" s="293">
        <f>D94+D95</f>
        <v>784</v>
      </c>
      <c r="F94" s="310"/>
    </row>
    <row r="95" spans="1:6" ht="10.5" customHeight="1">
      <c r="A95" s="305"/>
      <c r="B95" s="303"/>
      <c r="C95" s="165" t="s">
        <v>259</v>
      </c>
      <c r="D95" s="132">
        <v>493</v>
      </c>
      <c r="E95" s="294"/>
      <c r="F95" s="310"/>
    </row>
    <row r="96" spans="1:6" ht="10.5" customHeight="1">
      <c r="A96" s="304" t="s">
        <v>260</v>
      </c>
      <c r="B96" s="302" t="s">
        <v>255</v>
      </c>
      <c r="C96" s="164" t="s">
        <v>261</v>
      </c>
      <c r="D96" s="129">
        <f>IF(C96&lt;&gt;0,VLOOKUP(C96,'[1]общий прайс 12.01.09'!$A$2:$B2568,2,FALSE),"")</f>
        <v>291</v>
      </c>
      <c r="E96" s="293">
        <f>D96+D97</f>
        <v>880</v>
      </c>
      <c r="F96" s="310"/>
    </row>
    <row r="97" spans="1:6" ht="10.5" customHeight="1">
      <c r="A97" s="305"/>
      <c r="B97" s="303"/>
      <c r="C97" s="165" t="s">
        <v>262</v>
      </c>
      <c r="D97" s="132">
        <f>'[1]общий прайс 12.01.09'!D1846</f>
        <v>589</v>
      </c>
      <c r="E97" s="294"/>
      <c r="F97" s="310"/>
    </row>
    <row r="98" spans="1:6" ht="10.5" customHeight="1">
      <c r="A98" s="304" t="s">
        <v>263</v>
      </c>
      <c r="B98" s="302" t="s">
        <v>264</v>
      </c>
      <c r="C98" s="164" t="s">
        <v>265</v>
      </c>
      <c r="D98" s="129">
        <f>IF(C98&lt;&gt;0,VLOOKUP(C98,'[1]общий прайс 12.01.09'!$A$2:$B2568,2,FALSE),"")</f>
        <v>310</v>
      </c>
      <c r="E98" s="293">
        <f>D98+D99</f>
        <v>828</v>
      </c>
      <c r="F98" s="310"/>
    </row>
    <row r="99" spans="1:6" ht="10.5" customHeight="1">
      <c r="A99" s="305"/>
      <c r="B99" s="303"/>
      <c r="C99" s="165" t="s">
        <v>266</v>
      </c>
      <c r="D99" s="132">
        <v>518</v>
      </c>
      <c r="E99" s="294"/>
      <c r="F99" s="310"/>
    </row>
    <row r="100" spans="1:6" ht="10.5" customHeight="1">
      <c r="A100" s="304" t="s">
        <v>267</v>
      </c>
      <c r="B100" s="302" t="s">
        <v>264</v>
      </c>
      <c r="C100" s="164" t="s">
        <v>268</v>
      </c>
      <c r="D100" s="129">
        <f>'[1]общий прайс 12.01.09'!D886</f>
        <v>310</v>
      </c>
      <c r="E100" s="293">
        <f>D100+D101</f>
        <v>928</v>
      </c>
      <c r="F100" s="310"/>
    </row>
    <row r="101" spans="1:6" ht="10.5" customHeight="1">
      <c r="A101" s="305"/>
      <c r="B101" s="303"/>
      <c r="C101" s="165" t="s">
        <v>269</v>
      </c>
      <c r="D101" s="132">
        <v>618</v>
      </c>
      <c r="E101" s="294"/>
      <c r="F101" s="310"/>
    </row>
    <row r="102" spans="1:6" ht="10.5" customHeight="1">
      <c r="A102" s="306" t="s">
        <v>270</v>
      </c>
      <c r="B102" s="302" t="s">
        <v>264</v>
      </c>
      <c r="C102" s="164" t="s">
        <v>196</v>
      </c>
      <c r="D102" s="129">
        <f>IF(C102&lt;&gt;0,VLOOKUP(C102,'[1]общий прайс 12.01.09'!$A$2:$B2572,2,FALSE),"")</f>
        <v>373</v>
      </c>
      <c r="E102" s="297">
        <f>D102+D103</f>
        <v>991</v>
      </c>
      <c r="F102" s="310"/>
    </row>
    <row r="103" spans="1:6" ht="10.5" customHeight="1">
      <c r="A103" s="307"/>
      <c r="B103" s="303"/>
      <c r="C103" s="165" t="s">
        <v>271</v>
      </c>
      <c r="D103" s="132">
        <f>IF(C103&lt;&gt;0,VLOOKUP(C103,'[1]общий прайс 12.01.09'!$A$2:$B2573,2,FALSE),"")</f>
        <v>618</v>
      </c>
      <c r="E103" s="298"/>
      <c r="F103" s="310"/>
    </row>
    <row r="104" spans="1:6" ht="10.5" customHeight="1">
      <c r="A104" s="306" t="s">
        <v>272</v>
      </c>
      <c r="B104" s="302" t="s">
        <v>273</v>
      </c>
      <c r="C104" s="164" t="s">
        <v>204</v>
      </c>
      <c r="D104" s="129">
        <f>IF(C104&lt;&gt;0,VLOOKUP(C104,'[1]общий прайс 12.01.09'!$A$2:$B2568,2,FALSE),"")</f>
        <v>410</v>
      </c>
      <c r="E104" s="297">
        <f>D104+D105</f>
        <v>1203</v>
      </c>
      <c r="F104" s="310"/>
    </row>
    <row r="105" spans="1:6" ht="10.5" customHeight="1">
      <c r="A105" s="307"/>
      <c r="B105" s="303"/>
      <c r="C105" s="165" t="s">
        <v>274</v>
      </c>
      <c r="D105" s="132">
        <f>IF(C105&lt;&gt;0,VLOOKUP(C105,'[1]общий прайс 12.01.09'!$A$2:$B2569,2,FALSE),"")</f>
        <v>793</v>
      </c>
      <c r="E105" s="298"/>
      <c r="F105" s="310"/>
    </row>
    <row r="106" spans="1:6" ht="10.5" customHeight="1">
      <c r="A106" s="308" t="s">
        <v>275</v>
      </c>
      <c r="B106" s="302" t="s">
        <v>273</v>
      </c>
      <c r="C106" s="164" t="s">
        <v>276</v>
      </c>
      <c r="D106" s="129">
        <f>IF(C106&lt;&gt;0,VLOOKUP(C106,'[1]общий прайс 12.01.09'!$A$2:$B2570,2,FALSE),"")</f>
        <v>342</v>
      </c>
      <c r="E106" s="293">
        <f>D106+D107</f>
        <v>979</v>
      </c>
      <c r="F106" s="310"/>
    </row>
    <row r="107" spans="1:6" ht="10.5" customHeight="1">
      <c r="A107" s="309"/>
      <c r="B107" s="303"/>
      <c r="C107" s="165" t="s">
        <v>277</v>
      </c>
      <c r="D107" s="132">
        <f>'[1]общий прайс 12.01.09'!D1843</f>
        <v>637</v>
      </c>
      <c r="E107" s="294"/>
      <c r="F107" s="310"/>
    </row>
    <row r="108" spans="1:6" ht="10.5" customHeight="1">
      <c r="A108" s="306" t="s">
        <v>278</v>
      </c>
      <c r="B108" s="302" t="s">
        <v>273</v>
      </c>
      <c r="C108" s="164" t="s">
        <v>211</v>
      </c>
      <c r="D108" s="129">
        <f>IF(C108&lt;&gt;0,VLOOKUP(C108,'[1]общий прайс 12.01.09'!$A$2:$B2570,2,FALSE),"")</f>
        <v>454</v>
      </c>
      <c r="E108" s="297">
        <f>D108+D109</f>
        <v>1485</v>
      </c>
      <c r="F108" s="310"/>
    </row>
    <row r="109" spans="1:6" ht="10.5" customHeight="1">
      <c r="A109" s="307"/>
      <c r="B109" s="303"/>
      <c r="C109" s="165" t="s">
        <v>279</v>
      </c>
      <c r="D109" s="132">
        <f>IF(C109&lt;&gt;0,VLOOKUP(C109,'[1]общий прайс 12.01.09'!$A$2:$B2571,2,FALSE),"")</f>
        <v>1031</v>
      </c>
      <c r="E109" s="298"/>
      <c r="F109" s="310"/>
    </row>
    <row r="110" spans="1:6" ht="10.5" customHeight="1">
      <c r="A110" s="306" t="s">
        <v>280</v>
      </c>
      <c r="B110" s="302" t="s">
        <v>281</v>
      </c>
      <c r="C110" s="135" t="s">
        <v>214</v>
      </c>
      <c r="D110" s="129">
        <f>IF(C110&lt;&gt;0,VLOOKUP(C110,'[1]общий прайс 12.01.09'!$A$2:$B2570,2,FALSE),"")</f>
        <v>912</v>
      </c>
      <c r="E110" s="297">
        <f>D110+D111</f>
        <v>2218</v>
      </c>
      <c r="F110" s="310"/>
    </row>
    <row r="111" spans="1:6" ht="10.5" customHeight="1">
      <c r="A111" s="307"/>
      <c r="B111" s="303"/>
      <c r="C111" s="131" t="s">
        <v>282</v>
      </c>
      <c r="D111" s="132">
        <f>IF(C111&lt;&gt;0,VLOOKUP(C111,'[1]общий прайс 12.01.09'!$A$2:$B2571,2,FALSE),"")</f>
        <v>1306</v>
      </c>
      <c r="E111" s="298"/>
      <c r="F111" s="310"/>
    </row>
    <row r="112" spans="1:6" ht="10.5" customHeight="1">
      <c r="A112" s="304" t="s">
        <v>283</v>
      </c>
      <c r="B112" s="302" t="s">
        <v>281</v>
      </c>
      <c r="C112" s="135" t="s">
        <v>284</v>
      </c>
      <c r="D112" s="129">
        <f>IF(C112&lt;&gt;0,VLOOKUP(C112,'[1]общий прайс 12.01.09'!$A$2:$B2572,2,FALSE),"")</f>
        <v>787</v>
      </c>
      <c r="E112" s="293">
        <f>D112+D113</f>
        <v>2093</v>
      </c>
      <c r="F112" s="310"/>
    </row>
    <row r="113" spans="1:6" ht="10.5" customHeight="1">
      <c r="A113" s="305"/>
      <c r="B113" s="303"/>
      <c r="C113" s="131" t="s">
        <v>285</v>
      </c>
      <c r="D113" s="132">
        <f>IF(C113&lt;&gt;0,VLOOKUP(C113,'[1]общий прайс 12.01.09'!$A$2:$B2573,2,FALSE),"")</f>
        <v>1306</v>
      </c>
      <c r="E113" s="294"/>
      <c r="F113" s="310"/>
    </row>
    <row r="114" spans="1:6" ht="10.5" customHeight="1">
      <c r="A114" s="306" t="s">
        <v>286</v>
      </c>
      <c r="B114" s="302" t="s">
        <v>287</v>
      </c>
      <c r="C114" s="150" t="s">
        <v>288</v>
      </c>
      <c r="D114" s="129">
        <f>IF(C114&lt;&gt;0,VLOOKUP(C114,'[1]общий прайс 12.01.09'!$A$2:$B2572,2,FALSE),"")</f>
        <v>835</v>
      </c>
      <c r="E114" s="297">
        <f>D114+D115</f>
        <v>2550</v>
      </c>
      <c r="F114" s="310"/>
    </row>
    <row r="115" spans="1:6" ht="10.5" customHeight="1">
      <c r="A115" s="307"/>
      <c r="B115" s="303"/>
      <c r="C115" s="131" t="s">
        <v>289</v>
      </c>
      <c r="D115" s="132">
        <f>IF(C115&lt;&gt;0,VLOOKUP(C115,'[1]общий прайс 12.01.09'!$A$2:$B2573,2,FALSE),"")</f>
        <v>1715</v>
      </c>
      <c r="E115" s="298"/>
      <c r="F115" s="310"/>
    </row>
    <row r="116" spans="1:6" ht="10.5" customHeight="1">
      <c r="A116" s="306" t="s">
        <v>290</v>
      </c>
      <c r="B116" s="302" t="s">
        <v>291</v>
      </c>
      <c r="C116" s="150" t="s">
        <v>292</v>
      </c>
      <c r="D116" s="129">
        <f>IF(C116&lt;&gt;0,VLOOKUP(C116,'[1]общий прайс 12.01.09'!$A$2:$B2574,2,FALSE),"")</f>
        <v>842</v>
      </c>
      <c r="E116" s="297">
        <f>D116+D117</f>
        <v>3085</v>
      </c>
      <c r="F116" s="310"/>
    </row>
    <row r="117" spans="1:6" ht="10.5" customHeight="1">
      <c r="A117" s="307"/>
      <c r="B117" s="303"/>
      <c r="C117" s="131" t="s">
        <v>293</v>
      </c>
      <c r="D117" s="132">
        <f>IF(C117&lt;&gt;0,VLOOKUP(C117,'[1]общий прайс 12.01.09'!$A$2:$B2575,2,FALSE),"")</f>
        <v>2243</v>
      </c>
      <c r="E117" s="298"/>
      <c r="F117" s="298"/>
    </row>
    <row r="118" spans="1:6" ht="12.75">
      <c r="A118" s="162" t="s">
        <v>294</v>
      </c>
      <c r="B118" s="163"/>
      <c r="C118" s="163"/>
      <c r="D118" s="163"/>
      <c r="E118" s="163"/>
      <c r="F118" s="163"/>
    </row>
    <row r="119" spans="1:6" ht="10.5" customHeight="1">
      <c r="A119" s="306" t="s">
        <v>335</v>
      </c>
      <c r="B119" s="290" t="s">
        <v>295</v>
      </c>
      <c r="C119" s="153" t="s">
        <v>226</v>
      </c>
      <c r="D119" s="129">
        <f>IF(C119&lt;&gt;0,VLOOKUP(C119,'[1]общий прайс 12.01.09'!$A$2:$B2594,2,FALSE),"")</f>
        <v>1440</v>
      </c>
      <c r="E119" s="299">
        <f>D119+D120+D121</f>
        <v>3303</v>
      </c>
      <c r="F119" s="297"/>
    </row>
    <row r="120" spans="1:6" ht="10.5" customHeight="1">
      <c r="A120" s="320"/>
      <c r="B120" s="290"/>
      <c r="C120" s="154" t="s">
        <v>296</v>
      </c>
      <c r="D120" s="155">
        <f>IF(C120&lt;&gt;0,VLOOKUP(C120,'[1]общий прайс 12.01.09'!$A$2:$B2595,2,FALSE),"")</f>
        <v>1783</v>
      </c>
      <c r="E120" s="299"/>
      <c r="F120" s="310"/>
    </row>
    <row r="121" spans="1:6" ht="10.5" customHeight="1">
      <c r="A121" s="307"/>
      <c r="B121" s="290"/>
      <c r="C121" s="156" t="s">
        <v>228</v>
      </c>
      <c r="D121" s="166">
        <f>IF(C121&lt;&gt;0,VLOOKUP(C121,'[1]общий прайс 12.01.09'!$A$2:$B2596,2,FALSE),"")</f>
        <v>80</v>
      </c>
      <c r="E121" s="299"/>
      <c r="F121" s="310"/>
    </row>
    <row r="122" spans="1:6" ht="10.5" customHeight="1">
      <c r="A122" s="306" t="s">
        <v>336</v>
      </c>
      <c r="B122" s="290" t="s">
        <v>295</v>
      </c>
      <c r="C122" s="153" t="s">
        <v>226</v>
      </c>
      <c r="D122" s="129">
        <f>IF(C122&lt;&gt;0,VLOOKUP(C122,'[1]общий прайс 12.01.09'!$A$2:$B2597,2,FALSE),"")</f>
        <v>1440</v>
      </c>
      <c r="E122" s="299">
        <f>D122+D123+D124</f>
        <v>3303</v>
      </c>
      <c r="F122" s="310"/>
    </row>
    <row r="123" spans="1:6" ht="10.5" customHeight="1">
      <c r="A123" s="320"/>
      <c r="B123" s="290"/>
      <c r="C123" s="154" t="s">
        <v>297</v>
      </c>
      <c r="D123" s="155">
        <f>IF(C123&lt;&gt;0,VLOOKUP(C123,'[1]общий прайс 12.01.09'!$A$2:$B2598,2,FALSE),"")</f>
        <v>1783</v>
      </c>
      <c r="E123" s="299"/>
      <c r="F123" s="310"/>
    </row>
    <row r="124" spans="1:6" ht="10.5" customHeight="1">
      <c r="A124" s="307"/>
      <c r="B124" s="290"/>
      <c r="C124" s="156" t="s">
        <v>228</v>
      </c>
      <c r="D124" s="166">
        <f>IF(C124&lt;&gt;0,VLOOKUP(C124,'[1]общий прайс 12.01.09'!$A$2:$B2599,2,FALSE),"")</f>
        <v>80</v>
      </c>
      <c r="E124" s="299"/>
      <c r="F124" s="310"/>
    </row>
    <row r="125" spans="1:6" ht="10.5" customHeight="1">
      <c r="A125" s="306" t="s">
        <v>337</v>
      </c>
      <c r="B125" s="290" t="s">
        <v>298</v>
      </c>
      <c r="C125" s="153" t="s">
        <v>230</v>
      </c>
      <c r="D125" s="129">
        <f>IF(C125&lt;&gt;0,VLOOKUP(C125,'[1]общий прайс 12.01.09'!$A$2:$B2600,2,FALSE),"")</f>
        <v>1607</v>
      </c>
      <c r="E125" s="299">
        <f>D125+D126+D127</f>
        <v>3739</v>
      </c>
      <c r="F125" s="310"/>
    </row>
    <row r="126" spans="1:6" ht="10.5" customHeight="1">
      <c r="A126" s="320"/>
      <c r="B126" s="290"/>
      <c r="C126" s="154" t="s">
        <v>299</v>
      </c>
      <c r="D126" s="155">
        <f>IF(C126&lt;&gt;0,VLOOKUP(C126,'[1]общий прайс 12.01.09'!$A$2:$B2601,2,FALSE),"")</f>
        <v>2052</v>
      </c>
      <c r="E126" s="299"/>
      <c r="F126" s="310"/>
    </row>
    <row r="127" spans="1:6" ht="10.5" customHeight="1">
      <c r="A127" s="307"/>
      <c r="B127" s="290"/>
      <c r="C127" s="156" t="s">
        <v>228</v>
      </c>
      <c r="D127" s="167">
        <f>IF(C127&lt;&gt;0,VLOOKUP(C127,'[1]общий прайс 12.01.09'!$A$2:$B2602,2,FALSE),"")</f>
        <v>80</v>
      </c>
      <c r="E127" s="299"/>
      <c r="F127" s="310"/>
    </row>
    <row r="128" spans="1:6" ht="10.5" customHeight="1">
      <c r="A128" s="306" t="s">
        <v>338</v>
      </c>
      <c r="B128" s="290" t="s">
        <v>298</v>
      </c>
      <c r="C128" s="153" t="s">
        <v>230</v>
      </c>
      <c r="D128" s="129">
        <f>IF(C128&lt;&gt;0,VLOOKUP(C128,'[1]общий прайс 12.01.09'!$A$2:$B2603,2,FALSE),"")</f>
        <v>1607</v>
      </c>
      <c r="E128" s="299">
        <f>D128+D129+D130</f>
        <v>3739</v>
      </c>
      <c r="F128" s="310"/>
    </row>
    <row r="129" spans="1:6" ht="10.5" customHeight="1">
      <c r="A129" s="320"/>
      <c r="B129" s="290"/>
      <c r="C129" s="154" t="s">
        <v>300</v>
      </c>
      <c r="D129" s="155">
        <f>IF(C129&lt;&gt;0,VLOOKUP(C129,'[1]общий прайс 12.01.09'!$A$2:$B2604,2,FALSE),"")</f>
        <v>2052</v>
      </c>
      <c r="E129" s="299"/>
      <c r="F129" s="310"/>
    </row>
    <row r="130" spans="1:6" ht="10.5" customHeight="1">
      <c r="A130" s="307"/>
      <c r="B130" s="290"/>
      <c r="C130" s="156" t="s">
        <v>228</v>
      </c>
      <c r="D130" s="167">
        <f>IF(C130&lt;&gt;0,VLOOKUP(C130,'[1]общий прайс 12.01.09'!$A$2:$B2605,2,FALSE),"")</f>
        <v>80</v>
      </c>
      <c r="E130" s="299"/>
      <c r="F130" s="298"/>
    </row>
    <row r="131" spans="1:6" ht="28.5" customHeight="1">
      <c r="A131" s="168" t="s">
        <v>339</v>
      </c>
      <c r="B131" s="127"/>
      <c r="C131" s="127"/>
      <c r="D131" s="127"/>
      <c r="E131" s="127"/>
      <c r="F131" s="127"/>
    </row>
    <row r="132" spans="1:7" ht="12" customHeight="1">
      <c r="A132" s="306" t="s">
        <v>301</v>
      </c>
      <c r="B132" s="291" t="s">
        <v>302</v>
      </c>
      <c r="C132" s="150" t="s">
        <v>303</v>
      </c>
      <c r="D132" s="129">
        <f>'[1]общий прайс 12.01.09'!D963</f>
        <v>250</v>
      </c>
      <c r="E132" s="297">
        <f>D132+D133</f>
        <v>599</v>
      </c>
      <c r="F132" s="297"/>
      <c r="G132" s="125"/>
    </row>
    <row r="133" spans="1:6" ht="12" customHeight="1">
      <c r="A133" s="307"/>
      <c r="B133" s="292"/>
      <c r="C133" s="131" t="s">
        <v>304</v>
      </c>
      <c r="D133" s="132">
        <f>'[1]общий прайс 12.01.09'!D2008</f>
        <v>349</v>
      </c>
      <c r="E133" s="298"/>
      <c r="F133" s="310"/>
    </row>
    <row r="134" spans="1:6" ht="12" customHeight="1">
      <c r="A134" s="306" t="s">
        <v>305</v>
      </c>
      <c r="B134" s="291" t="s">
        <v>306</v>
      </c>
      <c r="C134" s="150" t="s">
        <v>307</v>
      </c>
      <c r="D134" s="129">
        <f>'[1]общий прайс 12.01.09'!D965</f>
        <v>262</v>
      </c>
      <c r="E134" s="297">
        <f>D134+D135</f>
        <v>689</v>
      </c>
      <c r="F134" s="310"/>
    </row>
    <row r="135" spans="1:6" ht="12" customHeight="1">
      <c r="A135" s="307"/>
      <c r="B135" s="334"/>
      <c r="C135" s="131" t="s">
        <v>308</v>
      </c>
      <c r="D135" s="132">
        <f>'[1]общий прайс 12.01.09'!D2009</f>
        <v>427</v>
      </c>
      <c r="E135" s="334"/>
      <c r="F135" s="298"/>
    </row>
    <row r="136" spans="1:6" ht="27.75" customHeight="1">
      <c r="A136" s="169" t="s">
        <v>340</v>
      </c>
      <c r="B136" s="170"/>
      <c r="C136" s="170"/>
      <c r="D136" s="170"/>
      <c r="E136" s="170"/>
      <c r="F136" s="170"/>
    </row>
    <row r="137" spans="1:7" ht="12.75" customHeight="1">
      <c r="A137" s="306" t="s">
        <v>341</v>
      </c>
      <c r="B137" s="291" t="s">
        <v>309</v>
      </c>
      <c r="C137" s="150" t="s">
        <v>310</v>
      </c>
      <c r="D137" s="129">
        <f>'[1]общий прайс 12.01.09'!B866</f>
        <v>348</v>
      </c>
      <c r="E137" s="297">
        <f>D137+D138</f>
        <v>864</v>
      </c>
      <c r="F137" s="317"/>
      <c r="G137" s="125"/>
    </row>
    <row r="138" spans="1:6" ht="12.75" customHeight="1">
      <c r="A138" s="307"/>
      <c r="B138" s="292"/>
      <c r="C138" s="131" t="s">
        <v>311</v>
      </c>
      <c r="D138" s="132">
        <f>'[1]общий прайс 12.01.09'!B1783</f>
        <v>516</v>
      </c>
      <c r="E138" s="298"/>
      <c r="F138" s="318"/>
    </row>
    <row r="139" spans="1:7" ht="12.75" customHeight="1">
      <c r="A139" s="306" t="s">
        <v>342</v>
      </c>
      <c r="B139" s="291" t="s">
        <v>312</v>
      </c>
      <c r="C139" s="150" t="s">
        <v>313</v>
      </c>
      <c r="D139" s="129">
        <f>IF(C139&lt;&gt;0,VLOOKUP(C139,'[1]общий прайс 12.01.09'!$A$2:$B2608,2,FALSE),"")</f>
        <v>351</v>
      </c>
      <c r="E139" s="297">
        <f>D139+D140</f>
        <v>873</v>
      </c>
      <c r="F139" s="318"/>
      <c r="G139" s="125"/>
    </row>
    <row r="140" spans="1:6" ht="12.75" customHeight="1">
      <c r="A140" s="307"/>
      <c r="B140" s="292"/>
      <c r="C140" s="131" t="s">
        <v>314</v>
      </c>
      <c r="D140" s="132">
        <f>IF(C140&lt;&gt;0,VLOOKUP(C140,'[1]общий прайс 12.01.09'!$A$2:$B2609,2,FALSE),"")</f>
        <v>522</v>
      </c>
      <c r="E140" s="298"/>
      <c r="F140" s="318"/>
    </row>
    <row r="141" spans="1:6" ht="12.75" customHeight="1">
      <c r="A141" s="306" t="s">
        <v>343</v>
      </c>
      <c r="B141" s="291" t="s">
        <v>315</v>
      </c>
      <c r="C141" s="150" t="s">
        <v>316</v>
      </c>
      <c r="D141" s="129">
        <f>IF(C141&lt;&gt;0,VLOOKUP(C141,'[1]общий прайс 12.01.09'!$A$2:$B2610,2,FALSE),"")</f>
        <v>414</v>
      </c>
      <c r="E141" s="297">
        <f>D141+D142</f>
        <v>993</v>
      </c>
      <c r="F141" s="318"/>
    </row>
    <row r="142" spans="1:6" ht="12.75" customHeight="1">
      <c r="A142" s="307"/>
      <c r="B142" s="292"/>
      <c r="C142" s="131" t="s">
        <v>317</v>
      </c>
      <c r="D142" s="132">
        <f>IF(C142&lt;&gt;0,VLOOKUP(C142,'[1]общий прайс 12.01.09'!$A$2:$B2611,2,FALSE),"")</f>
        <v>579</v>
      </c>
      <c r="E142" s="298"/>
      <c r="F142" s="318"/>
    </row>
    <row r="143" spans="1:6" ht="12.75" customHeight="1">
      <c r="A143" s="306" t="s">
        <v>344</v>
      </c>
      <c r="B143" s="291" t="s">
        <v>318</v>
      </c>
      <c r="C143" s="150" t="s">
        <v>319</v>
      </c>
      <c r="D143" s="129">
        <f>IF(C143&lt;&gt;0,VLOOKUP(C143,'[1]общий прайс 12.01.09'!$A$2:$B2612,2,FALSE),"")</f>
        <v>528</v>
      </c>
      <c r="E143" s="297">
        <f>D143+D144</f>
        <v>1206</v>
      </c>
      <c r="F143" s="318"/>
    </row>
    <row r="144" spans="1:6" ht="12.75" customHeight="1">
      <c r="A144" s="307"/>
      <c r="B144" s="292"/>
      <c r="C144" s="131" t="s">
        <v>320</v>
      </c>
      <c r="D144" s="132">
        <f>IF(C144&lt;&gt;0,VLOOKUP(C144,'[1]общий прайс 12.01.09'!$A$2:$B2613,2,FALSE),"")</f>
        <v>678</v>
      </c>
      <c r="E144" s="298"/>
      <c r="F144" s="319"/>
    </row>
    <row r="146" spans="1:7" ht="15">
      <c r="A146" s="171" t="s">
        <v>501</v>
      </c>
      <c r="G146" s="211"/>
    </row>
    <row r="147" spans="1:3" ht="12.75">
      <c r="A147" s="210" t="s">
        <v>502</v>
      </c>
      <c r="B147" s="210"/>
      <c r="C147" s="210"/>
    </row>
    <row r="148" spans="1:6" ht="12.75">
      <c r="A148" s="118" t="s">
        <v>321</v>
      </c>
      <c r="F148" s="210" t="s">
        <v>503</v>
      </c>
    </row>
    <row r="149" ht="12.75">
      <c r="A149" s="118" t="s">
        <v>322</v>
      </c>
    </row>
    <row r="150" ht="12.75">
      <c r="A150" s="118" t="s">
        <v>323</v>
      </c>
    </row>
    <row r="151" ht="12.75">
      <c r="A151" s="118" t="s">
        <v>324</v>
      </c>
    </row>
    <row r="152" ht="12.75">
      <c r="A152" s="118" t="s">
        <v>325</v>
      </c>
    </row>
  </sheetData>
  <sheetProtection/>
  <mergeCells count="198">
    <mergeCell ref="E4:G4"/>
    <mergeCell ref="F6:G6"/>
    <mergeCell ref="F3:G3"/>
    <mergeCell ref="F5:G5"/>
    <mergeCell ref="G35:G36"/>
    <mergeCell ref="G45:G46"/>
    <mergeCell ref="G51:G52"/>
    <mergeCell ref="F7:F9"/>
    <mergeCell ref="F27:F32"/>
    <mergeCell ref="G18:G19"/>
    <mergeCell ref="G22:G23"/>
    <mergeCell ref="G24:G25"/>
    <mergeCell ref="G20:G21"/>
    <mergeCell ref="E31:E32"/>
    <mergeCell ref="B57:B58"/>
    <mergeCell ref="E57:E58"/>
    <mergeCell ref="B55:B56"/>
    <mergeCell ref="E55:E56"/>
    <mergeCell ref="B41:B42"/>
    <mergeCell ref="E45:E46"/>
    <mergeCell ref="E39:E40"/>
    <mergeCell ref="B39:B40"/>
    <mergeCell ref="B45:B46"/>
    <mergeCell ref="E11:E12"/>
    <mergeCell ref="B88:B90"/>
    <mergeCell ref="B85:B87"/>
    <mergeCell ref="E85:E87"/>
    <mergeCell ref="E33:E34"/>
    <mergeCell ref="B22:B25"/>
    <mergeCell ref="B27:B28"/>
    <mergeCell ref="B29:B30"/>
    <mergeCell ref="B31:B32"/>
    <mergeCell ref="B77:B78"/>
    <mergeCell ref="A77:A78"/>
    <mergeCell ref="A82:A84"/>
    <mergeCell ref="A75:A76"/>
    <mergeCell ref="A61:A63"/>
    <mergeCell ref="A67:A69"/>
    <mergeCell ref="A64:A66"/>
    <mergeCell ref="B116:B117"/>
    <mergeCell ref="A110:A111"/>
    <mergeCell ref="A112:A113"/>
    <mergeCell ref="B112:B113"/>
    <mergeCell ref="B110:B111"/>
    <mergeCell ref="A116:A117"/>
    <mergeCell ref="B114:B115"/>
    <mergeCell ref="E132:E133"/>
    <mergeCell ref="A137:A138"/>
    <mergeCell ref="B137:B138"/>
    <mergeCell ref="E137:E138"/>
    <mergeCell ref="B134:B135"/>
    <mergeCell ref="E134:E135"/>
    <mergeCell ref="B139:B140"/>
    <mergeCell ref="A132:A133"/>
    <mergeCell ref="B132:B133"/>
    <mergeCell ref="A134:A135"/>
    <mergeCell ref="A51:A52"/>
    <mergeCell ref="A45:A46"/>
    <mergeCell ref="A49:A50"/>
    <mergeCell ref="A139:A140"/>
    <mergeCell ref="A55:A56"/>
    <mergeCell ref="A53:A54"/>
    <mergeCell ref="A88:A90"/>
    <mergeCell ref="A85:A87"/>
    <mergeCell ref="A73:A74"/>
    <mergeCell ref="A59:A60"/>
    <mergeCell ref="E13:E14"/>
    <mergeCell ref="A41:A42"/>
    <mergeCell ref="A47:A48"/>
    <mergeCell ref="A43:A44"/>
    <mergeCell ref="B15:B16"/>
    <mergeCell ref="E15:E16"/>
    <mergeCell ref="E35:E36"/>
    <mergeCell ref="E37:E38"/>
    <mergeCell ref="B37:B38"/>
    <mergeCell ref="B33:B34"/>
    <mergeCell ref="B18:B21"/>
    <mergeCell ref="E29:E30"/>
    <mergeCell ref="E27:E28"/>
    <mergeCell ref="E18:E19"/>
    <mergeCell ref="E20:E21"/>
    <mergeCell ref="E22:E23"/>
    <mergeCell ref="E24:E25"/>
    <mergeCell ref="A39:A40"/>
    <mergeCell ref="A27:A28"/>
    <mergeCell ref="A29:A30"/>
    <mergeCell ref="A31:A32"/>
    <mergeCell ref="A37:A38"/>
    <mergeCell ref="A33:A34"/>
    <mergeCell ref="A35:A36"/>
    <mergeCell ref="A18:A21"/>
    <mergeCell ref="A22:A25"/>
    <mergeCell ref="B35:B36"/>
    <mergeCell ref="D7:D9"/>
    <mergeCell ref="A15:A16"/>
    <mergeCell ref="B13:B14"/>
    <mergeCell ref="A11:A12"/>
    <mergeCell ref="A13:A14"/>
    <mergeCell ref="B11:B12"/>
    <mergeCell ref="A7:A9"/>
    <mergeCell ref="B7:B9"/>
    <mergeCell ref="E7:E9"/>
    <mergeCell ref="A125:A127"/>
    <mergeCell ref="B125:B127"/>
    <mergeCell ref="A122:A124"/>
    <mergeCell ref="B122:B124"/>
    <mergeCell ref="A79:A81"/>
    <mergeCell ref="A71:A72"/>
    <mergeCell ref="A57:A58"/>
    <mergeCell ref="E77:E78"/>
    <mergeCell ref="A119:A121"/>
    <mergeCell ref="E92:E93"/>
    <mergeCell ref="E104:E105"/>
    <mergeCell ref="E110:E111"/>
    <mergeCell ref="A92:A93"/>
    <mergeCell ref="A104:A105"/>
    <mergeCell ref="B92:B93"/>
    <mergeCell ref="A114:A115"/>
    <mergeCell ref="A102:A103"/>
    <mergeCell ref="B102:B103"/>
    <mergeCell ref="B119:B121"/>
    <mergeCell ref="E125:E127"/>
    <mergeCell ref="F11:F16"/>
    <mergeCell ref="F33:F56"/>
    <mergeCell ref="E47:E48"/>
    <mergeCell ref="B104:B105"/>
    <mergeCell ref="B51:B52"/>
    <mergeCell ref="E51:E52"/>
    <mergeCell ref="E64:E66"/>
    <mergeCell ref="B79:B81"/>
    <mergeCell ref="E122:E124"/>
    <mergeCell ref="E114:E115"/>
    <mergeCell ref="E116:E117"/>
    <mergeCell ref="E119:E121"/>
    <mergeCell ref="A128:A130"/>
    <mergeCell ref="B128:B130"/>
    <mergeCell ref="E128:E130"/>
    <mergeCell ref="A143:A144"/>
    <mergeCell ref="B143:B144"/>
    <mergeCell ref="E143:E144"/>
    <mergeCell ref="E139:E140"/>
    <mergeCell ref="A141:A142"/>
    <mergeCell ref="B141:B142"/>
    <mergeCell ref="E141:E142"/>
    <mergeCell ref="F119:F130"/>
    <mergeCell ref="F132:F135"/>
    <mergeCell ref="F77:F78"/>
    <mergeCell ref="F137:F144"/>
    <mergeCell ref="F57:F60"/>
    <mergeCell ref="F71:F76"/>
    <mergeCell ref="F79:F90"/>
    <mergeCell ref="E112:E113"/>
    <mergeCell ref="F92:F117"/>
    <mergeCell ref="F61:F69"/>
    <mergeCell ref="E108:E109"/>
    <mergeCell ref="E73:E74"/>
    <mergeCell ref="E96:E97"/>
    <mergeCell ref="E106:E107"/>
    <mergeCell ref="A94:A95"/>
    <mergeCell ref="B94:B95"/>
    <mergeCell ref="E94:E95"/>
    <mergeCell ref="A98:A99"/>
    <mergeCell ref="A96:A97"/>
    <mergeCell ref="B96:B97"/>
    <mergeCell ref="B98:B99"/>
    <mergeCell ref="E98:E99"/>
    <mergeCell ref="B108:B109"/>
    <mergeCell ref="E102:E103"/>
    <mergeCell ref="A100:A101"/>
    <mergeCell ref="A108:A109"/>
    <mergeCell ref="B106:B107"/>
    <mergeCell ref="A106:A107"/>
    <mergeCell ref="B100:B101"/>
    <mergeCell ref="E100:E101"/>
    <mergeCell ref="E75:E76"/>
    <mergeCell ref="B75:B76"/>
    <mergeCell ref="B47:B48"/>
    <mergeCell ref="E71:E72"/>
    <mergeCell ref="B59:B60"/>
    <mergeCell ref="E53:E54"/>
    <mergeCell ref="B64:B66"/>
    <mergeCell ref="B73:B74"/>
    <mergeCell ref="B67:B69"/>
    <mergeCell ref="E67:E69"/>
    <mergeCell ref="E88:E90"/>
    <mergeCell ref="E79:E81"/>
    <mergeCell ref="E82:E84"/>
    <mergeCell ref="B82:B84"/>
    <mergeCell ref="B61:B63"/>
    <mergeCell ref="B71:B72"/>
    <mergeCell ref="E41:E42"/>
    <mergeCell ref="B49:B50"/>
    <mergeCell ref="E49:E50"/>
    <mergeCell ref="E59:E60"/>
    <mergeCell ref="E43:E44"/>
    <mergeCell ref="B43:B44"/>
    <mergeCell ref="E61:E63"/>
    <mergeCell ref="B53:B54"/>
  </mergeCells>
  <hyperlinks>
    <hyperlink ref="F6" r:id="rId1" display="klimat-oselia@ukr.net"/>
  </hyperlinks>
  <printOptions horizontalCentered="1"/>
  <pageMargins left="0.3937007874015748" right="0.3937007874015748" top="0.3937007874015748" bottom="0.3937007874015748" header="0.31496062992125984" footer="0.31496062992125984"/>
  <pageSetup fitToHeight="2" horizontalDpi="600" verticalDpi="600" orientation="portrait" paperSize="9" scale="75" r:id="rId3"/>
  <rowBreaks count="1" manualBreakCount="1">
    <brk id="76" max="25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41"/>
  <sheetViews>
    <sheetView workbookViewId="0" topLeftCell="A1">
      <selection activeCell="E10" sqref="E10"/>
    </sheetView>
  </sheetViews>
  <sheetFormatPr defaultColWidth="9.140625" defaultRowHeight="15"/>
  <cols>
    <col min="1" max="1" width="20.00390625" style="118" customWidth="1"/>
    <col min="2" max="2" width="41.57421875" style="118" customWidth="1"/>
    <col min="3" max="4" width="11.7109375" style="118" customWidth="1"/>
    <col min="5" max="5" width="8.7109375" style="118" customWidth="1"/>
    <col min="6" max="6" width="9.7109375" style="118" customWidth="1"/>
    <col min="7" max="7" width="7.7109375" style="118" hidden="1" customWidth="1"/>
    <col min="8" max="8" width="8.7109375" style="118" customWidth="1"/>
    <col min="9" max="9" width="7.7109375" style="118" customWidth="1"/>
    <col min="10" max="16384" width="9.140625" style="118" customWidth="1"/>
  </cols>
  <sheetData>
    <row r="1" spans="1:7" s="111" customFormat="1" ht="18">
      <c r="A1" s="109"/>
      <c r="B1" s="110"/>
      <c r="C1" s="109"/>
      <c r="D1" s="109"/>
      <c r="E1" s="109"/>
      <c r="F1" s="109"/>
      <c r="G1" s="109"/>
    </row>
    <row r="2" spans="1:7" s="111" customFormat="1" ht="12.75" customHeight="1">
      <c r="A2" s="109"/>
      <c r="B2" s="112"/>
      <c r="C2" s="109"/>
      <c r="D2" s="109"/>
      <c r="E2" s="109"/>
      <c r="F2" s="109"/>
      <c r="G2" s="109"/>
    </row>
    <row r="3" spans="1:7" s="111" customFormat="1" ht="10.5" customHeight="1">
      <c r="A3" s="109"/>
      <c r="B3" s="112"/>
      <c r="C3" s="109"/>
      <c r="D3" s="109"/>
      <c r="E3" s="109"/>
      <c r="F3" s="109"/>
      <c r="G3" s="109"/>
    </row>
    <row r="4" spans="1:7" s="111" customFormat="1" ht="15">
      <c r="A4" s="109"/>
      <c r="B4" s="113"/>
      <c r="C4" s="215"/>
      <c r="D4" s="349" t="s">
        <v>51</v>
      </c>
      <c r="E4" s="349"/>
      <c r="F4" s="349"/>
      <c r="G4" s="109"/>
    </row>
    <row r="5" spans="1:7" s="111" customFormat="1" ht="15">
      <c r="A5" s="109"/>
      <c r="B5" s="113"/>
      <c r="C5" s="349" t="s">
        <v>52</v>
      </c>
      <c r="D5" s="343"/>
      <c r="E5" s="343"/>
      <c r="F5" s="343"/>
      <c r="G5" s="109"/>
    </row>
    <row r="6" spans="1:7" s="111" customFormat="1" ht="15">
      <c r="A6" s="109"/>
      <c r="B6" s="114"/>
      <c r="C6" s="349" t="s">
        <v>0</v>
      </c>
      <c r="D6" s="350"/>
      <c r="E6" s="350"/>
      <c r="F6" s="350"/>
      <c r="G6" s="109"/>
    </row>
    <row r="7" spans="1:7" s="111" customFormat="1" ht="12" customHeight="1">
      <c r="A7" s="172"/>
      <c r="B7" s="173"/>
      <c r="C7" s="174"/>
      <c r="D7" s="351" t="s">
        <v>110</v>
      </c>
      <c r="E7" s="352"/>
      <c r="F7" s="352"/>
      <c r="G7" s="109"/>
    </row>
    <row r="8" spans="1:7" ht="11.25" customHeight="1">
      <c r="A8" s="216" t="s">
        <v>504</v>
      </c>
      <c r="B8" s="175"/>
      <c r="C8" s="176"/>
      <c r="D8" s="176"/>
      <c r="E8" s="175"/>
      <c r="F8" s="175"/>
      <c r="G8" s="109"/>
    </row>
    <row r="9" spans="1:8" ht="12.75" customHeight="1">
      <c r="A9" s="346" t="s">
        <v>345</v>
      </c>
      <c r="B9" s="346"/>
      <c r="C9" s="177" t="s">
        <v>346</v>
      </c>
      <c r="D9" s="178"/>
      <c r="E9" s="109"/>
      <c r="F9" s="109"/>
      <c r="G9" s="109"/>
      <c r="H9" s="173"/>
    </row>
    <row r="10" spans="1:7" ht="12.75" customHeight="1">
      <c r="A10" s="179" t="s">
        <v>347</v>
      </c>
      <c r="B10" s="180" t="s">
        <v>352</v>
      </c>
      <c r="C10" s="129">
        <f>'[1]общий прайс 12.01.09'!D1764</f>
        <v>522</v>
      </c>
      <c r="D10" s="181"/>
      <c r="E10" s="109"/>
      <c r="F10" s="109"/>
      <c r="G10" s="109"/>
    </row>
    <row r="11" spans="1:7" ht="12.75" customHeight="1">
      <c r="A11" s="179" t="s">
        <v>348</v>
      </c>
      <c r="B11" s="180" t="s">
        <v>352</v>
      </c>
      <c r="C11" s="124">
        <f>'[1]общий прайс 12.01.09'!D1766</f>
        <v>522</v>
      </c>
      <c r="D11" s="182"/>
      <c r="E11" s="109"/>
      <c r="F11" s="109"/>
      <c r="G11" s="109"/>
    </row>
    <row r="12" spans="1:7" ht="12.75">
      <c r="A12" s="109"/>
      <c r="B12" s="109"/>
      <c r="C12" s="109"/>
      <c r="D12" s="109"/>
      <c r="E12" s="109"/>
      <c r="F12" s="109"/>
      <c r="G12" s="109"/>
    </row>
    <row r="13" spans="1:7" ht="12.75">
      <c r="A13" s="109"/>
      <c r="B13" s="109"/>
      <c r="C13" s="109"/>
      <c r="D13" s="109"/>
      <c r="E13" s="109"/>
      <c r="F13" s="109"/>
      <c r="G13" s="109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1:3" ht="12.75">
      <c r="A24" s="347" t="s">
        <v>349</v>
      </c>
      <c r="B24" s="348"/>
      <c r="C24" s="177" t="s">
        <v>346</v>
      </c>
    </row>
    <row r="25" spans="1:7" ht="12.75" customHeight="1">
      <c r="A25" s="183" t="s">
        <v>350</v>
      </c>
      <c r="B25" s="180" t="s">
        <v>351</v>
      </c>
      <c r="C25" s="124">
        <v>911</v>
      </c>
      <c r="D25" s="184" t="s">
        <v>162</v>
      </c>
      <c r="E25" s="109"/>
      <c r="F25" s="109"/>
      <c r="G25" s="10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>
      <c r="B41" s="212" t="s">
        <v>504</v>
      </c>
    </row>
  </sheetData>
  <sheetProtection/>
  <mergeCells count="6">
    <mergeCell ref="A9:B9"/>
    <mergeCell ref="A24:B24"/>
    <mergeCell ref="D4:F4"/>
    <mergeCell ref="C5:F5"/>
    <mergeCell ref="C6:F6"/>
    <mergeCell ref="D7:F7"/>
  </mergeCells>
  <hyperlinks>
    <hyperlink ref="D7" r:id="rId1" display="klimat-oselia@ukr.net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H93"/>
  <sheetViews>
    <sheetView showZero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9" sqref="J9"/>
    </sheetView>
  </sheetViews>
  <sheetFormatPr defaultColWidth="9.140625" defaultRowHeight="15"/>
  <cols>
    <col min="1" max="1" width="19.28125" style="118" customWidth="1"/>
    <col min="2" max="2" width="19.140625" style="118" customWidth="1"/>
    <col min="3" max="3" width="21.00390625" style="118" customWidth="1"/>
    <col min="4" max="4" width="10.57421875" style="118" bestFit="1" customWidth="1"/>
    <col min="5" max="5" width="10.57421875" style="118" customWidth="1"/>
    <col min="6" max="6" width="8.140625" style="118" hidden="1" customWidth="1"/>
    <col min="7" max="7" width="9.8515625" style="118" hidden="1" customWidth="1"/>
    <col min="8" max="8" width="8.8515625" style="118" hidden="1" customWidth="1"/>
    <col min="9" max="16384" width="9.140625" style="118" customWidth="1"/>
  </cols>
  <sheetData>
    <row r="1" spans="1:8" s="111" customFormat="1" ht="12" customHeight="1">
      <c r="A1" s="109"/>
      <c r="B1" s="110"/>
      <c r="C1" s="109"/>
      <c r="D1" s="109"/>
      <c r="E1" s="109"/>
      <c r="F1" s="109"/>
      <c r="G1" s="109"/>
      <c r="H1" s="109"/>
    </row>
    <row r="2" spans="1:8" s="111" customFormat="1" ht="12" customHeight="1">
      <c r="A2" s="109"/>
      <c r="B2" s="112"/>
      <c r="C2" s="109"/>
      <c r="D2" s="109"/>
      <c r="E2" s="109"/>
      <c r="F2" s="109"/>
      <c r="G2" s="109"/>
      <c r="H2" s="109"/>
    </row>
    <row r="3" spans="1:8" s="111" customFormat="1" ht="18" customHeight="1">
      <c r="A3" s="109"/>
      <c r="B3" s="113"/>
      <c r="C3" s="379" t="s">
        <v>51</v>
      </c>
      <c r="D3" s="380"/>
      <c r="E3" s="380"/>
      <c r="F3" s="109"/>
      <c r="G3" s="109"/>
      <c r="H3" s="109"/>
    </row>
    <row r="4" spans="1:8" s="111" customFormat="1" ht="12" customHeight="1">
      <c r="A4" s="109"/>
      <c r="B4" s="113"/>
      <c r="C4" s="379" t="s">
        <v>52</v>
      </c>
      <c r="D4" s="379"/>
      <c r="E4" s="379"/>
      <c r="F4" s="109"/>
      <c r="G4" s="109"/>
      <c r="H4" s="109"/>
    </row>
    <row r="5" spans="1:8" s="111" customFormat="1" ht="12" customHeight="1">
      <c r="A5" s="109"/>
      <c r="B5" s="114"/>
      <c r="C5" s="379" t="s">
        <v>0</v>
      </c>
      <c r="D5" s="380"/>
      <c r="E5" s="380"/>
      <c r="F5" s="109"/>
      <c r="G5" s="109"/>
      <c r="H5" s="109"/>
    </row>
    <row r="6" spans="1:8" s="111" customFormat="1" ht="12" customHeight="1">
      <c r="A6" s="115"/>
      <c r="C6" s="381" t="s">
        <v>110</v>
      </c>
      <c r="D6" s="382"/>
      <c r="E6" s="382"/>
      <c r="F6" s="109"/>
      <c r="G6" s="109"/>
      <c r="H6" s="109"/>
    </row>
    <row r="7" spans="1:8" ht="13.5" customHeight="1">
      <c r="A7" s="217" t="s">
        <v>504</v>
      </c>
      <c r="B7" s="218" t="s">
        <v>353</v>
      </c>
      <c r="C7" s="377" t="s">
        <v>354</v>
      </c>
      <c r="D7" s="378"/>
      <c r="E7" s="378"/>
      <c r="F7" s="185"/>
      <c r="G7" s="185"/>
      <c r="H7" s="185"/>
    </row>
    <row r="8" spans="1:8" ht="22.5" customHeight="1">
      <c r="A8" s="373" t="s">
        <v>355</v>
      </c>
      <c r="B8" s="186" t="s">
        <v>356</v>
      </c>
      <c r="C8" s="119" t="s">
        <v>142</v>
      </c>
      <c r="D8" s="375" t="s">
        <v>357</v>
      </c>
      <c r="E8" s="373" t="s">
        <v>358</v>
      </c>
      <c r="F8" s="371" t="s">
        <v>359</v>
      </c>
      <c r="G8" s="371" t="s">
        <v>360</v>
      </c>
      <c r="H8" s="371" t="s">
        <v>361</v>
      </c>
    </row>
    <row r="9" spans="1:8" ht="20.25" customHeight="1">
      <c r="A9" s="374"/>
      <c r="B9" s="119" t="s">
        <v>362</v>
      </c>
      <c r="C9" s="119" t="s">
        <v>145</v>
      </c>
      <c r="D9" s="376"/>
      <c r="E9" s="374"/>
      <c r="F9" s="372"/>
      <c r="G9" s="372"/>
      <c r="H9" s="372"/>
    </row>
    <row r="10" spans="1:8" ht="14.25" customHeight="1">
      <c r="A10" s="126" t="s">
        <v>492</v>
      </c>
      <c r="B10" s="127"/>
      <c r="C10" s="127"/>
      <c r="D10" s="127"/>
      <c r="E10" s="127"/>
      <c r="F10" s="187" t="s">
        <v>363</v>
      </c>
      <c r="G10" s="187"/>
      <c r="H10" s="187"/>
    </row>
    <row r="11" spans="1:8" ht="15" customHeight="1" hidden="1">
      <c r="A11" s="353" t="s">
        <v>364</v>
      </c>
      <c r="B11" s="291" t="s">
        <v>365</v>
      </c>
      <c r="C11" s="150" t="s">
        <v>366</v>
      </c>
      <c r="D11" s="129">
        <f>F11*'[1]KURS $'!A1</f>
        <v>209</v>
      </c>
      <c r="E11" s="297">
        <f>D11+D12</f>
        <v>608</v>
      </c>
      <c r="F11" s="188">
        <v>209</v>
      </c>
      <c r="G11" s="370">
        <f>F11+F12</f>
        <v>608</v>
      </c>
      <c r="H11" s="370">
        <v>170</v>
      </c>
    </row>
    <row r="12" spans="1:8" ht="15" customHeight="1" hidden="1">
      <c r="A12" s="354"/>
      <c r="B12" s="292"/>
      <c r="C12" s="131" t="s">
        <v>367</v>
      </c>
      <c r="D12" s="132">
        <f>F12*'[1]KURS $'!A1</f>
        <v>399</v>
      </c>
      <c r="E12" s="298"/>
      <c r="F12" s="189">
        <v>399</v>
      </c>
      <c r="G12" s="357"/>
      <c r="H12" s="357"/>
    </row>
    <row r="13" spans="1:8" ht="15" customHeight="1">
      <c r="A13" s="353" t="s">
        <v>368</v>
      </c>
      <c r="B13" s="291" t="s">
        <v>369</v>
      </c>
      <c r="C13" s="150" t="s">
        <v>370</v>
      </c>
      <c r="D13" s="129">
        <f>F13*'[1]KURS $'!A1</f>
        <v>228</v>
      </c>
      <c r="E13" s="297">
        <f>D13+D14</f>
        <v>685</v>
      </c>
      <c r="F13" s="188">
        <v>228</v>
      </c>
      <c r="G13" s="370">
        <f>F13+F14</f>
        <v>685</v>
      </c>
      <c r="H13" s="370">
        <v>180</v>
      </c>
    </row>
    <row r="14" spans="1:8" ht="15" customHeight="1">
      <c r="A14" s="354"/>
      <c r="B14" s="292"/>
      <c r="C14" s="131" t="s">
        <v>371</v>
      </c>
      <c r="D14" s="132">
        <f>F14*'[1]KURS $'!A1</f>
        <v>457</v>
      </c>
      <c r="E14" s="298"/>
      <c r="F14" s="189">
        <v>457</v>
      </c>
      <c r="G14" s="357"/>
      <c r="H14" s="357"/>
    </row>
    <row r="15" spans="1:8" ht="14.25" customHeight="1">
      <c r="A15" s="126" t="s">
        <v>493</v>
      </c>
      <c r="B15" s="127"/>
      <c r="C15" s="127"/>
      <c r="D15" s="127"/>
      <c r="E15" s="127"/>
      <c r="F15" s="187" t="s">
        <v>363</v>
      </c>
      <c r="G15" s="187"/>
      <c r="H15" s="187"/>
    </row>
    <row r="16" spans="1:8" ht="15" customHeight="1">
      <c r="A16" s="353" t="s">
        <v>372</v>
      </c>
      <c r="B16" s="291" t="s">
        <v>373</v>
      </c>
      <c r="C16" s="150" t="s">
        <v>374</v>
      </c>
      <c r="D16" s="129">
        <f>F16*'[1]KURS $'!A1</f>
        <v>184</v>
      </c>
      <c r="E16" s="297">
        <f>D16+D17</f>
        <v>519</v>
      </c>
      <c r="F16" s="188">
        <v>184</v>
      </c>
      <c r="G16" s="370">
        <f>F16+F17</f>
        <v>519</v>
      </c>
      <c r="H16" s="370">
        <v>170</v>
      </c>
    </row>
    <row r="17" spans="1:8" ht="15" customHeight="1">
      <c r="A17" s="354"/>
      <c r="B17" s="292"/>
      <c r="C17" s="131" t="s">
        <v>375</v>
      </c>
      <c r="D17" s="132">
        <f>F17*'[1]KURS $'!A1</f>
        <v>335</v>
      </c>
      <c r="E17" s="298"/>
      <c r="F17" s="189">
        <v>335</v>
      </c>
      <c r="G17" s="357"/>
      <c r="H17" s="357"/>
    </row>
    <row r="18" spans="1:8" ht="15" customHeight="1">
      <c r="A18" s="353" t="s">
        <v>376</v>
      </c>
      <c r="B18" s="291" t="s">
        <v>377</v>
      </c>
      <c r="C18" s="150" t="s">
        <v>378</v>
      </c>
      <c r="D18" s="129">
        <f>F18*'[1]KURS $'!A1</f>
        <v>230</v>
      </c>
      <c r="E18" s="297">
        <f>D18+D19</f>
        <v>656</v>
      </c>
      <c r="F18" s="188">
        <v>230</v>
      </c>
      <c r="G18" s="370">
        <f>F18+F19</f>
        <v>656</v>
      </c>
      <c r="H18" s="370">
        <v>170</v>
      </c>
    </row>
    <row r="19" spans="1:8" ht="15" customHeight="1">
      <c r="A19" s="354"/>
      <c r="B19" s="292"/>
      <c r="C19" s="131" t="s">
        <v>379</v>
      </c>
      <c r="D19" s="132">
        <f>F19*'[1]KURS $'!A1</f>
        <v>426</v>
      </c>
      <c r="E19" s="298"/>
      <c r="F19" s="189">
        <v>426</v>
      </c>
      <c r="G19" s="357"/>
      <c r="H19" s="357"/>
    </row>
    <row r="20" spans="1:8" ht="15" customHeight="1">
      <c r="A20" s="353" t="s">
        <v>380</v>
      </c>
      <c r="B20" s="291" t="s">
        <v>381</v>
      </c>
      <c r="C20" s="150" t="s">
        <v>382</v>
      </c>
      <c r="D20" s="129">
        <f>F20*'[1]KURS $'!A1</f>
        <v>269</v>
      </c>
      <c r="E20" s="297">
        <f>D20+D21</f>
        <v>776</v>
      </c>
      <c r="F20" s="188">
        <v>269</v>
      </c>
      <c r="G20" s="370">
        <f>F20+F21</f>
        <v>776</v>
      </c>
      <c r="H20" s="370">
        <v>180</v>
      </c>
    </row>
    <row r="21" spans="1:8" ht="15" customHeight="1">
      <c r="A21" s="354"/>
      <c r="B21" s="292"/>
      <c r="C21" s="131" t="s">
        <v>383</v>
      </c>
      <c r="D21" s="132">
        <f>F21*'[1]KURS $'!A1</f>
        <v>507</v>
      </c>
      <c r="E21" s="298"/>
      <c r="F21" s="189">
        <v>507</v>
      </c>
      <c r="G21" s="357"/>
      <c r="H21" s="357"/>
    </row>
    <row r="22" spans="1:8" ht="15" customHeight="1">
      <c r="A22" s="353" t="s">
        <v>384</v>
      </c>
      <c r="B22" s="291" t="s">
        <v>385</v>
      </c>
      <c r="C22" s="150" t="s">
        <v>386</v>
      </c>
      <c r="D22" s="129">
        <f>F22*'[1]KURS $'!A1</f>
        <v>313</v>
      </c>
      <c r="E22" s="297">
        <f>D22+D23</f>
        <v>994</v>
      </c>
      <c r="F22" s="188">
        <v>313</v>
      </c>
      <c r="G22" s="370">
        <f>F22+F23</f>
        <v>994</v>
      </c>
      <c r="H22" s="370">
        <v>200</v>
      </c>
    </row>
    <row r="23" spans="1:8" ht="15" customHeight="1">
      <c r="A23" s="354"/>
      <c r="B23" s="292"/>
      <c r="C23" s="131" t="s">
        <v>387</v>
      </c>
      <c r="D23" s="132">
        <f>F23*'[1]KURS $'!A1</f>
        <v>681</v>
      </c>
      <c r="E23" s="298"/>
      <c r="F23" s="189">
        <v>681</v>
      </c>
      <c r="G23" s="357"/>
      <c r="H23" s="357"/>
    </row>
    <row r="24" spans="1:8" ht="15" customHeight="1">
      <c r="A24" s="353" t="s">
        <v>388</v>
      </c>
      <c r="B24" s="291" t="s">
        <v>389</v>
      </c>
      <c r="C24" s="150" t="s">
        <v>390</v>
      </c>
      <c r="D24" s="129">
        <f>F24*'[1]KURS $'!A1</f>
        <v>373</v>
      </c>
      <c r="E24" s="297">
        <f>D24+D25</f>
        <v>1378</v>
      </c>
      <c r="F24" s="188">
        <v>373</v>
      </c>
      <c r="G24" s="370">
        <f>F24+F25</f>
        <v>1378</v>
      </c>
      <c r="H24" s="370">
        <v>270</v>
      </c>
    </row>
    <row r="25" spans="1:8" ht="15" customHeight="1">
      <c r="A25" s="354"/>
      <c r="B25" s="292"/>
      <c r="C25" s="131" t="s">
        <v>391</v>
      </c>
      <c r="D25" s="132">
        <f>F25*'[1]KURS $'!A1</f>
        <v>1005</v>
      </c>
      <c r="E25" s="298"/>
      <c r="F25" s="189">
        <v>1005</v>
      </c>
      <c r="G25" s="357"/>
      <c r="H25" s="357"/>
    </row>
    <row r="26" spans="1:8" ht="15" customHeight="1">
      <c r="A26" s="335" t="s">
        <v>392</v>
      </c>
      <c r="B26" s="291" t="s">
        <v>385</v>
      </c>
      <c r="C26" s="150" t="s">
        <v>393</v>
      </c>
      <c r="D26" s="129">
        <v>357</v>
      </c>
      <c r="E26" s="339">
        <v>1036</v>
      </c>
      <c r="F26" s="190"/>
      <c r="G26" s="190"/>
      <c r="H26" s="190"/>
    </row>
    <row r="27" spans="1:8" ht="16.5" customHeight="1">
      <c r="A27" s="337"/>
      <c r="B27" s="292"/>
      <c r="C27" s="131" t="s">
        <v>394</v>
      </c>
      <c r="D27" s="132">
        <v>679</v>
      </c>
      <c r="E27" s="341"/>
      <c r="F27" s="190"/>
      <c r="G27" s="190"/>
      <c r="H27" s="190"/>
    </row>
    <row r="28" spans="1:8" ht="6.75" customHeight="1">
      <c r="A28" s="191"/>
      <c r="B28" s="140"/>
      <c r="C28" s="192"/>
      <c r="D28" s="193"/>
      <c r="E28" s="194"/>
      <c r="F28" s="194"/>
      <c r="G28" s="194"/>
      <c r="H28" s="194"/>
    </row>
    <row r="29" spans="1:8" ht="15" customHeight="1">
      <c r="A29" s="355" t="s">
        <v>395</v>
      </c>
      <c r="B29" s="331" t="s">
        <v>396</v>
      </c>
      <c r="C29" s="195" t="s">
        <v>397</v>
      </c>
      <c r="D29" s="196">
        <f>F29*'[1]KURS $'!A1</f>
        <v>199</v>
      </c>
      <c r="E29" s="310">
        <f>D29+D30</f>
        <v>541</v>
      </c>
      <c r="F29" s="188">
        <v>199</v>
      </c>
      <c r="G29" s="370">
        <f>F29+F30</f>
        <v>541</v>
      </c>
      <c r="H29" s="370">
        <v>170</v>
      </c>
    </row>
    <row r="30" spans="1:8" ht="15" customHeight="1">
      <c r="A30" s="354"/>
      <c r="B30" s="292"/>
      <c r="C30" s="131" t="s">
        <v>397</v>
      </c>
      <c r="D30" s="132">
        <f>F30*'[1]KURS $'!A1</f>
        <v>342</v>
      </c>
      <c r="E30" s="298"/>
      <c r="F30" s="189">
        <v>342</v>
      </c>
      <c r="G30" s="357"/>
      <c r="H30" s="357"/>
    </row>
    <row r="31" spans="1:8" ht="15" customHeight="1">
      <c r="A31" s="355" t="s">
        <v>398</v>
      </c>
      <c r="B31" s="291" t="s">
        <v>399</v>
      </c>
      <c r="C31" s="195" t="s">
        <v>400</v>
      </c>
      <c r="D31" s="129">
        <f>F31*'[1]KURS $'!A1</f>
        <v>188</v>
      </c>
      <c r="E31" s="297">
        <f>D31+D32</f>
        <v>551</v>
      </c>
      <c r="F31" s="188">
        <v>188</v>
      </c>
      <c r="G31" s="370">
        <f>F31+F32</f>
        <v>551</v>
      </c>
      <c r="H31" s="370">
        <v>170</v>
      </c>
    </row>
    <row r="32" spans="1:8" ht="15" customHeight="1">
      <c r="A32" s="354"/>
      <c r="B32" s="292"/>
      <c r="C32" s="131" t="s">
        <v>400</v>
      </c>
      <c r="D32" s="132">
        <f>F32*'[1]KURS $'!A1</f>
        <v>363</v>
      </c>
      <c r="E32" s="298"/>
      <c r="F32" s="189">
        <v>363</v>
      </c>
      <c r="G32" s="357"/>
      <c r="H32" s="357"/>
    </row>
    <row r="33" spans="1:8" ht="15" customHeight="1">
      <c r="A33" s="355" t="s">
        <v>401</v>
      </c>
      <c r="B33" s="291" t="s">
        <v>402</v>
      </c>
      <c r="C33" s="195" t="s">
        <v>403</v>
      </c>
      <c r="D33" s="129">
        <f>F33*'[1]KURS $'!A1</f>
        <v>202</v>
      </c>
      <c r="E33" s="297">
        <f>D33+D34</f>
        <v>628</v>
      </c>
      <c r="F33" s="197">
        <v>202</v>
      </c>
      <c r="G33" s="370">
        <f>F33+F34</f>
        <v>628</v>
      </c>
      <c r="H33" s="356">
        <v>180</v>
      </c>
    </row>
    <row r="34" spans="1:8" ht="15" customHeight="1">
      <c r="A34" s="354"/>
      <c r="B34" s="292"/>
      <c r="C34" s="131" t="s">
        <v>403</v>
      </c>
      <c r="D34" s="132">
        <f>F34*'[1]KURS $'!A1</f>
        <v>426</v>
      </c>
      <c r="E34" s="298"/>
      <c r="F34" s="189">
        <v>426</v>
      </c>
      <c r="G34" s="357"/>
      <c r="H34" s="357"/>
    </row>
    <row r="35" spans="1:8" ht="15" customHeight="1">
      <c r="A35" s="355" t="s">
        <v>404</v>
      </c>
      <c r="B35" s="291" t="s">
        <v>385</v>
      </c>
      <c r="C35" s="195" t="s">
        <v>405</v>
      </c>
      <c r="D35" s="129">
        <f>F35*'[1]KURS $'!A1</f>
        <v>319</v>
      </c>
      <c r="E35" s="297">
        <f>D35+D36</f>
        <v>940</v>
      </c>
      <c r="F35" s="197">
        <v>319</v>
      </c>
      <c r="G35" s="370">
        <f>F35+F36</f>
        <v>940</v>
      </c>
      <c r="H35" s="356">
        <v>200</v>
      </c>
    </row>
    <row r="36" spans="1:8" ht="15" customHeight="1">
      <c r="A36" s="354"/>
      <c r="B36" s="292"/>
      <c r="C36" s="131" t="s">
        <v>405</v>
      </c>
      <c r="D36" s="132">
        <f>F36*'[1]KURS $'!A1</f>
        <v>621</v>
      </c>
      <c r="E36" s="298"/>
      <c r="F36" s="189">
        <v>621</v>
      </c>
      <c r="G36" s="357"/>
      <c r="H36" s="357"/>
    </row>
    <row r="37" spans="1:8" ht="14.25" customHeight="1">
      <c r="A37" s="126" t="s">
        <v>494</v>
      </c>
      <c r="B37" s="127"/>
      <c r="C37" s="127"/>
      <c r="D37" s="127"/>
      <c r="E37" s="127"/>
      <c r="F37" s="187"/>
      <c r="G37" s="187"/>
      <c r="H37" s="187"/>
    </row>
    <row r="38" spans="1:8" ht="15" customHeight="1">
      <c r="A38" s="355" t="s">
        <v>406</v>
      </c>
      <c r="B38" s="331" t="s">
        <v>373</v>
      </c>
      <c r="C38" s="195" t="s">
        <v>407</v>
      </c>
      <c r="D38" s="196">
        <f>F38*'[1]KURS $'!A1</f>
        <v>307</v>
      </c>
      <c r="E38" s="310">
        <f>D38+D39</f>
        <v>730</v>
      </c>
      <c r="F38" s="197">
        <v>307</v>
      </c>
      <c r="G38" s="370">
        <f>F38+F39</f>
        <v>730</v>
      </c>
      <c r="H38" s="356">
        <v>170</v>
      </c>
    </row>
    <row r="39" spans="1:8" ht="15" customHeight="1">
      <c r="A39" s="354"/>
      <c r="B39" s="292"/>
      <c r="C39" s="131" t="s">
        <v>408</v>
      </c>
      <c r="D39" s="132">
        <f>F39*'[1]KURS $'!A1</f>
        <v>423</v>
      </c>
      <c r="E39" s="298"/>
      <c r="F39" s="189">
        <v>423</v>
      </c>
      <c r="G39" s="357"/>
      <c r="H39" s="357"/>
    </row>
    <row r="40" spans="1:8" ht="15" customHeight="1">
      <c r="A40" s="355" t="s">
        <v>409</v>
      </c>
      <c r="B40" s="331" t="s">
        <v>410</v>
      </c>
      <c r="C40" s="195" t="s">
        <v>411</v>
      </c>
      <c r="D40" s="196">
        <f>F40*'[1]KURS $'!A1</f>
        <v>394</v>
      </c>
      <c r="E40" s="310">
        <f>D40+D41</f>
        <v>950</v>
      </c>
      <c r="F40" s="197">
        <v>394</v>
      </c>
      <c r="G40" s="370">
        <f>F40+F41</f>
        <v>950</v>
      </c>
      <c r="H40" s="356">
        <v>170</v>
      </c>
    </row>
    <row r="41" spans="1:8" ht="15" customHeight="1">
      <c r="A41" s="354"/>
      <c r="B41" s="292"/>
      <c r="C41" s="131" t="s">
        <v>412</v>
      </c>
      <c r="D41" s="132">
        <f>F41*'[1]KURS $'!A1</f>
        <v>556</v>
      </c>
      <c r="E41" s="298"/>
      <c r="F41" s="189">
        <v>556</v>
      </c>
      <c r="G41" s="357"/>
      <c r="H41" s="357"/>
    </row>
    <row r="42" spans="1:8" ht="15" customHeight="1">
      <c r="A42" s="355" t="s">
        <v>413</v>
      </c>
      <c r="B42" s="331" t="s">
        <v>414</v>
      </c>
      <c r="C42" s="195" t="s">
        <v>415</v>
      </c>
      <c r="D42" s="129">
        <f>F42*'[1]KURS $'!A1</f>
        <v>409</v>
      </c>
      <c r="E42" s="297">
        <f>D42+D43</f>
        <v>1023</v>
      </c>
      <c r="F42" s="197">
        <v>409</v>
      </c>
      <c r="G42" s="370">
        <f>F42+F43</f>
        <v>1023</v>
      </c>
      <c r="H42" s="356">
        <v>180</v>
      </c>
    </row>
    <row r="43" spans="1:8" ht="15" customHeight="1">
      <c r="A43" s="354"/>
      <c r="B43" s="292"/>
      <c r="C43" s="131" t="s">
        <v>416</v>
      </c>
      <c r="D43" s="132">
        <f>F43*'[1]KURS $'!A1</f>
        <v>614</v>
      </c>
      <c r="E43" s="298"/>
      <c r="F43" s="189">
        <v>614</v>
      </c>
      <c r="G43" s="357"/>
      <c r="H43" s="357"/>
    </row>
    <row r="44" spans="1:8" ht="15" customHeight="1">
      <c r="A44" s="355" t="s">
        <v>417</v>
      </c>
      <c r="B44" s="291" t="s">
        <v>418</v>
      </c>
      <c r="C44" s="195" t="s">
        <v>419</v>
      </c>
      <c r="D44" s="129">
        <f>F44*'[1]KURS $'!A1</f>
        <v>437</v>
      </c>
      <c r="E44" s="297">
        <f>D44+D45</f>
        <v>1119</v>
      </c>
      <c r="F44" s="197">
        <v>437</v>
      </c>
      <c r="G44" s="370">
        <f>F44+F45</f>
        <v>1119</v>
      </c>
      <c r="H44" s="356">
        <v>200</v>
      </c>
    </row>
    <row r="45" spans="1:8" ht="15" customHeight="1">
      <c r="A45" s="354"/>
      <c r="B45" s="292"/>
      <c r="C45" s="131" t="s">
        <v>420</v>
      </c>
      <c r="D45" s="132">
        <f>F45*'[1]KURS $'!A1</f>
        <v>682</v>
      </c>
      <c r="E45" s="298"/>
      <c r="F45" s="189">
        <v>682</v>
      </c>
      <c r="G45" s="357"/>
      <c r="H45" s="357"/>
    </row>
    <row r="46" spans="1:8" ht="14.25" customHeight="1">
      <c r="A46" s="126" t="s">
        <v>495</v>
      </c>
      <c r="B46" s="127"/>
      <c r="C46" s="127"/>
      <c r="D46" s="127"/>
      <c r="E46" s="127"/>
      <c r="F46" s="187"/>
      <c r="G46" s="187"/>
      <c r="H46" s="187"/>
    </row>
    <row r="47" spans="1:8" ht="15" customHeight="1">
      <c r="A47" s="355" t="s">
        <v>421</v>
      </c>
      <c r="B47" s="331" t="s">
        <v>422</v>
      </c>
      <c r="C47" s="195" t="s">
        <v>423</v>
      </c>
      <c r="D47" s="196">
        <v>558</v>
      </c>
      <c r="E47" s="310">
        <f>D47+D48</f>
        <v>1127</v>
      </c>
      <c r="F47" s="197">
        <v>460</v>
      </c>
      <c r="G47" s="370">
        <f>F47+F48</f>
        <v>1480</v>
      </c>
      <c r="H47" s="356">
        <v>340</v>
      </c>
    </row>
    <row r="48" spans="1:8" ht="12.75">
      <c r="A48" s="354"/>
      <c r="B48" s="292"/>
      <c r="C48" s="131" t="s">
        <v>424</v>
      </c>
      <c r="D48" s="132">
        <v>569</v>
      </c>
      <c r="E48" s="298"/>
      <c r="F48" s="189">
        <v>1020</v>
      </c>
      <c r="G48" s="357"/>
      <c r="H48" s="357"/>
    </row>
    <row r="49" spans="1:8" ht="12.75">
      <c r="A49" s="355" t="s">
        <v>425</v>
      </c>
      <c r="B49" s="331" t="s">
        <v>426</v>
      </c>
      <c r="C49" s="195" t="s">
        <v>427</v>
      </c>
      <c r="D49" s="129">
        <v>603</v>
      </c>
      <c r="E49" s="310">
        <f>D49+D50</f>
        <v>1228</v>
      </c>
      <c r="F49" s="197">
        <v>538</v>
      </c>
      <c r="G49" s="370">
        <f>F49+F50</f>
        <v>1816</v>
      </c>
      <c r="H49" s="356">
        <v>360</v>
      </c>
    </row>
    <row r="50" spans="1:8" ht="15" customHeight="1">
      <c r="A50" s="354"/>
      <c r="B50" s="292"/>
      <c r="C50" s="131" t="s">
        <v>428</v>
      </c>
      <c r="D50" s="132">
        <v>625</v>
      </c>
      <c r="E50" s="298"/>
      <c r="F50" s="189">
        <v>1278</v>
      </c>
      <c r="G50" s="357"/>
      <c r="H50" s="357"/>
    </row>
    <row r="51" spans="1:8" ht="14.25" customHeight="1" hidden="1">
      <c r="A51" s="126" t="s">
        <v>496</v>
      </c>
      <c r="B51" s="127"/>
      <c r="C51" s="127"/>
      <c r="D51" s="127"/>
      <c r="E51" s="127"/>
      <c r="F51" s="187"/>
      <c r="G51" s="187"/>
      <c r="H51" s="187"/>
    </row>
    <row r="52" spans="1:8" ht="14.25" customHeight="1" hidden="1">
      <c r="A52" s="353" t="s">
        <v>429</v>
      </c>
      <c r="B52" s="291"/>
      <c r="C52" s="150"/>
      <c r="D52" s="129" t="e">
        <f>F52*'[1]KURS $'!#REF!</f>
        <v>#REF!</v>
      </c>
      <c r="E52" s="297" t="e">
        <f>D52+D53</f>
        <v>#REF!</v>
      </c>
      <c r="F52" s="198">
        <v>542</v>
      </c>
      <c r="G52" s="358">
        <f>F52+F53</f>
        <v>1094</v>
      </c>
      <c r="H52" s="360"/>
    </row>
    <row r="53" spans="1:8" ht="14.25" customHeight="1" hidden="1">
      <c r="A53" s="354"/>
      <c r="B53" s="292"/>
      <c r="C53" s="131"/>
      <c r="D53" s="132" t="e">
        <f>F53*'[1]KURS $'!#REF!</f>
        <v>#REF!</v>
      </c>
      <c r="E53" s="298"/>
      <c r="F53" s="199">
        <v>552</v>
      </c>
      <c r="G53" s="359"/>
      <c r="H53" s="360"/>
    </row>
    <row r="54" spans="1:8" ht="14.25" customHeight="1" hidden="1">
      <c r="A54" s="353" t="s">
        <v>430</v>
      </c>
      <c r="B54" s="291"/>
      <c r="C54" s="150"/>
      <c r="D54" s="129" t="e">
        <f>F54*'[1]KURS $'!#REF!</f>
        <v>#REF!</v>
      </c>
      <c r="E54" s="297" t="e">
        <f>D54+D55</f>
        <v>#REF!</v>
      </c>
      <c r="F54" s="198">
        <v>586</v>
      </c>
      <c r="G54" s="358">
        <f>F54+F55</f>
        <v>1193</v>
      </c>
      <c r="H54" s="360"/>
    </row>
    <row r="55" spans="1:8" ht="14.25" customHeight="1" hidden="1">
      <c r="A55" s="354"/>
      <c r="B55" s="292"/>
      <c r="C55" s="131"/>
      <c r="D55" s="132" t="e">
        <f>F55*'[1]KURS $'!#REF!</f>
        <v>#REF!</v>
      </c>
      <c r="E55" s="298"/>
      <c r="F55" s="199">
        <v>607</v>
      </c>
      <c r="G55" s="359"/>
      <c r="H55" s="360"/>
    </row>
    <row r="56" spans="1:8" ht="15" customHeight="1" hidden="1">
      <c r="A56" s="362" t="s">
        <v>431</v>
      </c>
      <c r="B56" s="291" t="s">
        <v>432</v>
      </c>
      <c r="C56" s="150" t="s">
        <v>433</v>
      </c>
      <c r="D56" s="129">
        <f>F56*'[1]KURS $'!A1</f>
        <v>594</v>
      </c>
      <c r="E56" s="297">
        <f>D56+D57</f>
        <v>1627</v>
      </c>
      <c r="F56" s="198">
        <v>594</v>
      </c>
      <c r="G56" s="358">
        <f>F56+F57</f>
        <v>1627</v>
      </c>
      <c r="H56" s="369">
        <v>240</v>
      </c>
    </row>
    <row r="57" spans="1:8" ht="15" customHeight="1" hidden="1">
      <c r="A57" s="363"/>
      <c r="B57" s="292"/>
      <c r="C57" s="131" t="s">
        <v>434</v>
      </c>
      <c r="D57" s="132">
        <f>F57*'[1]KURS $'!A1</f>
        <v>1033</v>
      </c>
      <c r="E57" s="298"/>
      <c r="F57" s="199">
        <v>1033</v>
      </c>
      <c r="G57" s="359"/>
      <c r="H57" s="369"/>
    </row>
    <row r="58" spans="1:8" ht="15" customHeight="1" hidden="1">
      <c r="A58" s="362" t="s">
        <v>435</v>
      </c>
      <c r="B58" s="291" t="s">
        <v>436</v>
      </c>
      <c r="C58" s="150" t="s">
        <v>437</v>
      </c>
      <c r="D58" s="129">
        <f>F58*'[1]KURS $'!A1</f>
        <v>751</v>
      </c>
      <c r="E58" s="297">
        <f>D58+D59</f>
        <v>1825</v>
      </c>
      <c r="F58" s="200">
        <v>751</v>
      </c>
      <c r="G58" s="358">
        <f>F58+F59</f>
        <v>1825</v>
      </c>
      <c r="H58" s="358">
        <v>300</v>
      </c>
    </row>
    <row r="59" spans="1:8" ht="15" customHeight="1" hidden="1">
      <c r="A59" s="363"/>
      <c r="B59" s="292"/>
      <c r="C59" s="131" t="s">
        <v>438</v>
      </c>
      <c r="D59" s="132">
        <f>F59*'[1]KURS $'!A1</f>
        <v>1074</v>
      </c>
      <c r="E59" s="298"/>
      <c r="F59" s="199">
        <v>1074</v>
      </c>
      <c r="G59" s="359"/>
      <c r="H59" s="359"/>
    </row>
    <row r="60" spans="1:8" ht="14.25" customHeight="1" hidden="1">
      <c r="A60" s="126" t="s">
        <v>497</v>
      </c>
      <c r="B60" s="127"/>
      <c r="C60" s="127"/>
      <c r="D60" s="127"/>
      <c r="E60" s="127"/>
      <c r="F60" s="187"/>
      <c r="G60" s="187"/>
      <c r="H60" s="187"/>
    </row>
    <row r="61" spans="1:8" ht="15" customHeight="1" hidden="1">
      <c r="A61" s="362" t="s">
        <v>439</v>
      </c>
      <c r="B61" s="364" t="s">
        <v>440</v>
      </c>
      <c r="C61" s="201" t="s">
        <v>441</v>
      </c>
      <c r="D61" s="202">
        <f>F61*'[1]KURS $'!A1</f>
        <v>518</v>
      </c>
      <c r="E61" s="366">
        <f>D61+D62</f>
        <v>1096</v>
      </c>
      <c r="F61" s="203">
        <v>518</v>
      </c>
      <c r="G61" s="368">
        <f>F61+F62</f>
        <v>1096</v>
      </c>
      <c r="H61" s="366">
        <v>340</v>
      </c>
    </row>
    <row r="62" spans="1:8" ht="15" customHeight="1" hidden="1">
      <c r="A62" s="363"/>
      <c r="B62" s="365"/>
      <c r="C62" s="204" t="s">
        <v>442</v>
      </c>
      <c r="D62" s="205">
        <f>F62*'[1]KURS $'!A1</f>
        <v>578</v>
      </c>
      <c r="E62" s="367"/>
      <c r="F62" s="206">
        <v>578</v>
      </c>
      <c r="G62" s="367"/>
      <c r="H62" s="367"/>
    </row>
    <row r="63" spans="1:8" ht="15" customHeight="1" hidden="1">
      <c r="A63" s="362" t="s">
        <v>443</v>
      </c>
      <c r="B63" s="291" t="s">
        <v>444</v>
      </c>
      <c r="C63" s="150" t="s">
        <v>445</v>
      </c>
      <c r="D63" s="129">
        <f>F63*'[1]KURS $'!A1</f>
        <v>765</v>
      </c>
      <c r="E63" s="297">
        <f>D63+D64</f>
        <v>1871</v>
      </c>
      <c r="F63" s="203">
        <v>765</v>
      </c>
      <c r="G63" s="358">
        <f>F63+F64</f>
        <v>1871</v>
      </c>
      <c r="H63" s="361">
        <v>380</v>
      </c>
    </row>
    <row r="64" spans="1:8" ht="15" customHeight="1" hidden="1">
      <c r="A64" s="363"/>
      <c r="B64" s="292"/>
      <c r="C64" s="131" t="s">
        <v>434</v>
      </c>
      <c r="D64" s="132">
        <f>F64*'[1]KURS $'!A1</f>
        <v>1106</v>
      </c>
      <c r="E64" s="298"/>
      <c r="F64" s="206">
        <v>1106</v>
      </c>
      <c r="G64" s="359"/>
      <c r="H64" s="359"/>
    </row>
    <row r="65" spans="1:8" ht="15" customHeight="1" hidden="1">
      <c r="A65" s="362" t="s">
        <v>446</v>
      </c>
      <c r="B65" s="291" t="s">
        <v>447</v>
      </c>
      <c r="C65" s="150" t="s">
        <v>448</v>
      </c>
      <c r="D65" s="129">
        <f>F65*'[1]KURS $'!A1</f>
        <v>1179</v>
      </c>
      <c r="E65" s="297">
        <f>D65+D66</f>
        <v>2253</v>
      </c>
      <c r="F65" s="203">
        <v>1179</v>
      </c>
      <c r="G65" s="358">
        <f>F65+F66</f>
        <v>2253</v>
      </c>
      <c r="H65" s="361">
        <v>400</v>
      </c>
    </row>
    <row r="66" spans="1:8" ht="15" customHeight="1" hidden="1">
      <c r="A66" s="363"/>
      <c r="B66" s="292"/>
      <c r="C66" s="131" t="s">
        <v>449</v>
      </c>
      <c r="D66" s="132">
        <f>F66*'[1]KURS $'!A1</f>
        <v>1074</v>
      </c>
      <c r="E66" s="298"/>
      <c r="F66" s="206">
        <v>1074</v>
      </c>
      <c r="G66" s="359"/>
      <c r="H66" s="359"/>
    </row>
    <row r="67" spans="1:8" ht="15" customHeight="1" hidden="1">
      <c r="A67" s="362" t="s">
        <v>450</v>
      </c>
      <c r="B67" s="291" t="s">
        <v>451</v>
      </c>
      <c r="C67" s="150" t="s">
        <v>452</v>
      </c>
      <c r="D67" s="129">
        <f>F67*'[1]KURS $'!A1</f>
        <v>1221</v>
      </c>
      <c r="E67" s="297">
        <f>D67+D68</f>
        <v>3071</v>
      </c>
      <c r="F67" s="203">
        <v>1221</v>
      </c>
      <c r="G67" s="358">
        <f>F67+F68</f>
        <v>3071</v>
      </c>
      <c r="H67" s="361">
        <v>570</v>
      </c>
    </row>
    <row r="68" spans="1:8" ht="15" customHeight="1" hidden="1">
      <c r="A68" s="363"/>
      <c r="B68" s="292"/>
      <c r="C68" s="131" t="s">
        <v>453</v>
      </c>
      <c r="D68" s="132">
        <f>F68*'[1]KURS $'!A1</f>
        <v>1850</v>
      </c>
      <c r="E68" s="298"/>
      <c r="F68" s="206">
        <v>1850</v>
      </c>
      <c r="G68" s="359"/>
      <c r="H68" s="359"/>
    </row>
    <row r="69" spans="1:8" ht="15" customHeight="1" hidden="1">
      <c r="A69" s="362" t="s">
        <v>454</v>
      </c>
      <c r="B69" s="291" t="s">
        <v>455</v>
      </c>
      <c r="C69" s="150" t="s">
        <v>452</v>
      </c>
      <c r="D69" s="129">
        <f>F69*'[1]KURS $'!A1</f>
        <v>1221</v>
      </c>
      <c r="E69" s="297">
        <f>D69+D70</f>
        <v>3150</v>
      </c>
      <c r="F69" s="203">
        <v>1221</v>
      </c>
      <c r="G69" s="358">
        <f>F69+F70</f>
        <v>3150</v>
      </c>
      <c r="H69" s="361">
        <v>570</v>
      </c>
    </row>
    <row r="70" spans="1:8" ht="15" customHeight="1" hidden="1">
      <c r="A70" s="363"/>
      <c r="B70" s="292"/>
      <c r="C70" s="131" t="s">
        <v>456</v>
      </c>
      <c r="D70" s="132">
        <f>F70*'[1]KURS $'!A1</f>
        <v>1929</v>
      </c>
      <c r="E70" s="298"/>
      <c r="F70" s="206">
        <v>1929</v>
      </c>
      <c r="G70" s="359"/>
      <c r="H70" s="359"/>
    </row>
    <row r="71" spans="1:8" ht="15" customHeight="1" hidden="1">
      <c r="A71" s="362" t="s">
        <v>457</v>
      </c>
      <c r="B71" s="291" t="s">
        <v>458</v>
      </c>
      <c r="C71" s="150" t="s">
        <v>459</v>
      </c>
      <c r="D71" s="129">
        <f>F71*'[1]KURS $'!A1</f>
        <v>911</v>
      </c>
      <c r="E71" s="297">
        <f>D71+D72</f>
        <v>3080</v>
      </c>
      <c r="F71" s="203">
        <v>911</v>
      </c>
      <c r="G71" s="358">
        <f>F71+F72</f>
        <v>3080</v>
      </c>
      <c r="H71" s="361">
        <v>800</v>
      </c>
    </row>
    <row r="72" spans="1:8" ht="15" customHeight="1" hidden="1">
      <c r="A72" s="363"/>
      <c r="B72" s="292"/>
      <c r="C72" s="131" t="s">
        <v>460</v>
      </c>
      <c r="D72" s="132">
        <f>F72*'[1]KURS $'!A1</f>
        <v>2169</v>
      </c>
      <c r="E72" s="298"/>
      <c r="F72" s="206">
        <v>2169</v>
      </c>
      <c r="G72" s="359"/>
      <c r="H72" s="359"/>
    </row>
    <row r="73" spans="1:8" ht="15" customHeight="1" hidden="1">
      <c r="A73" s="362" t="s">
        <v>461</v>
      </c>
      <c r="B73" s="291" t="s">
        <v>462</v>
      </c>
      <c r="C73" s="150" t="s">
        <v>463</v>
      </c>
      <c r="D73" s="129">
        <f>F73*'[1]KURS $'!A1</f>
        <v>1033</v>
      </c>
      <c r="E73" s="297">
        <f>D73+D74</f>
        <v>3649</v>
      </c>
      <c r="F73" s="203">
        <v>1033</v>
      </c>
      <c r="G73" s="358">
        <f>F73+F74</f>
        <v>3649</v>
      </c>
      <c r="H73" s="361">
        <v>850</v>
      </c>
    </row>
    <row r="74" spans="1:8" ht="15" customHeight="1" hidden="1">
      <c r="A74" s="363"/>
      <c r="B74" s="292"/>
      <c r="C74" s="131" t="s">
        <v>464</v>
      </c>
      <c r="D74" s="132">
        <f>F74*'[1]KURS $'!A1</f>
        <v>2616</v>
      </c>
      <c r="E74" s="298"/>
      <c r="F74" s="206">
        <v>2616</v>
      </c>
      <c r="G74" s="359"/>
      <c r="H74" s="359"/>
    </row>
    <row r="75" spans="1:8" ht="14.25" customHeight="1" hidden="1">
      <c r="A75" s="126" t="s">
        <v>498</v>
      </c>
      <c r="B75" s="127"/>
      <c r="C75" s="127"/>
      <c r="D75" s="127"/>
      <c r="E75" s="127"/>
      <c r="F75" s="187"/>
      <c r="G75" s="187"/>
      <c r="H75" s="187"/>
    </row>
    <row r="76" spans="1:8" ht="15" customHeight="1" hidden="1">
      <c r="A76" s="362" t="s">
        <v>465</v>
      </c>
      <c r="B76" s="291" t="s">
        <v>466</v>
      </c>
      <c r="C76" s="150" t="s">
        <v>467</v>
      </c>
      <c r="D76" s="129">
        <f>F76*'[1]KURS $'!A1</f>
        <v>563</v>
      </c>
      <c r="E76" s="297">
        <f>D76+D77</f>
        <v>1001</v>
      </c>
      <c r="F76" s="203">
        <v>563</v>
      </c>
      <c r="G76" s="358">
        <f>F76+F77</f>
        <v>1001</v>
      </c>
      <c r="H76" s="358">
        <v>200</v>
      </c>
    </row>
    <row r="77" spans="1:8" ht="15" customHeight="1" hidden="1">
      <c r="A77" s="363"/>
      <c r="B77" s="292"/>
      <c r="C77" s="131" t="s">
        <v>468</v>
      </c>
      <c r="D77" s="132">
        <f>F77*'[1]KURS $'!A1</f>
        <v>438</v>
      </c>
      <c r="E77" s="298"/>
      <c r="F77" s="206">
        <v>438</v>
      </c>
      <c r="G77" s="359"/>
      <c r="H77" s="359"/>
    </row>
    <row r="78" spans="1:8" ht="15" customHeight="1" hidden="1">
      <c r="A78" s="362" t="s">
        <v>469</v>
      </c>
      <c r="B78" s="291" t="s">
        <v>470</v>
      </c>
      <c r="C78" s="150" t="s">
        <v>471</v>
      </c>
      <c r="D78" s="129">
        <f>F78*'[1]KURS $'!A1</f>
        <v>642</v>
      </c>
      <c r="E78" s="297">
        <f>D78+D79</f>
        <v>1220</v>
      </c>
      <c r="F78" s="203">
        <v>642</v>
      </c>
      <c r="G78" s="358">
        <f>F78+F79</f>
        <v>1220</v>
      </c>
      <c r="H78" s="358">
        <v>230</v>
      </c>
    </row>
    <row r="79" spans="1:8" ht="15" customHeight="1" hidden="1">
      <c r="A79" s="363"/>
      <c r="B79" s="292"/>
      <c r="C79" s="131" t="s">
        <v>472</v>
      </c>
      <c r="D79" s="132">
        <f>F79*'[1]KURS $'!A1</f>
        <v>578</v>
      </c>
      <c r="E79" s="298"/>
      <c r="F79" s="206">
        <v>578</v>
      </c>
      <c r="G79" s="359"/>
      <c r="H79" s="359"/>
    </row>
    <row r="80" spans="1:8" ht="15" customHeight="1" hidden="1">
      <c r="A80" s="362" t="s">
        <v>473</v>
      </c>
      <c r="B80" s="291" t="s">
        <v>474</v>
      </c>
      <c r="C80" s="150" t="s">
        <v>475</v>
      </c>
      <c r="D80" s="129">
        <f>F80*'[1]KURS $'!A1</f>
        <v>599</v>
      </c>
      <c r="E80" s="297">
        <f>D80+D81</f>
        <v>1632</v>
      </c>
      <c r="F80" s="203">
        <v>599</v>
      </c>
      <c r="G80" s="358">
        <f>F80+F81</f>
        <v>1632</v>
      </c>
      <c r="H80" s="358">
        <v>240</v>
      </c>
    </row>
    <row r="81" spans="1:8" ht="15" customHeight="1" hidden="1">
      <c r="A81" s="363"/>
      <c r="B81" s="292"/>
      <c r="C81" s="131" t="s">
        <v>394</v>
      </c>
      <c r="D81" s="132">
        <f>F81*'[1]KURS $'!A1</f>
        <v>1033</v>
      </c>
      <c r="E81" s="298"/>
      <c r="F81" s="206">
        <v>1033</v>
      </c>
      <c r="G81" s="359"/>
      <c r="H81" s="359"/>
    </row>
    <row r="82" spans="1:8" ht="14.25" customHeight="1" hidden="1">
      <c r="A82" s="126" t="s">
        <v>499</v>
      </c>
      <c r="B82" s="127"/>
      <c r="C82" s="127"/>
      <c r="D82" s="127"/>
      <c r="E82" s="127"/>
      <c r="F82" s="187"/>
      <c r="G82" s="187"/>
      <c r="H82" s="187"/>
    </row>
    <row r="83" spans="1:8" ht="15" customHeight="1" hidden="1">
      <c r="A83" s="362" t="s">
        <v>476</v>
      </c>
      <c r="B83" s="291" t="s">
        <v>477</v>
      </c>
      <c r="C83" s="150" t="s">
        <v>478</v>
      </c>
      <c r="D83" s="129">
        <f>F83*'[1]KURS $'!A1</f>
        <v>899</v>
      </c>
      <c r="E83" s="297">
        <f>D83+D84</f>
        <v>2256</v>
      </c>
      <c r="F83" s="203">
        <v>899</v>
      </c>
      <c r="G83" s="358">
        <f>F83+F84</f>
        <v>2256</v>
      </c>
      <c r="H83" s="358">
        <v>350</v>
      </c>
    </row>
    <row r="84" spans="1:8" ht="15" customHeight="1" hidden="1">
      <c r="A84" s="363"/>
      <c r="B84" s="292"/>
      <c r="C84" s="131" t="s">
        <v>479</v>
      </c>
      <c r="D84" s="132">
        <f>F84*'[1]KURS $'!A1</f>
        <v>1357</v>
      </c>
      <c r="E84" s="298"/>
      <c r="F84" s="206">
        <v>1357</v>
      </c>
      <c r="G84" s="359"/>
      <c r="H84" s="359"/>
    </row>
    <row r="85" spans="1:8" ht="15" customHeight="1" hidden="1">
      <c r="A85" s="362" t="s">
        <v>480</v>
      </c>
      <c r="B85" s="291" t="s">
        <v>481</v>
      </c>
      <c r="C85" s="150" t="s">
        <v>482</v>
      </c>
      <c r="D85" s="129">
        <f>F85*'[1]KURS $'!A1</f>
        <v>1010</v>
      </c>
      <c r="E85" s="297">
        <f>D85+D86</f>
        <v>2860</v>
      </c>
      <c r="F85" s="203">
        <v>1010</v>
      </c>
      <c r="G85" s="358">
        <f>F85+F86</f>
        <v>2860</v>
      </c>
      <c r="H85" s="358">
        <v>380</v>
      </c>
    </row>
    <row r="86" spans="1:8" ht="15" customHeight="1" hidden="1">
      <c r="A86" s="363"/>
      <c r="B86" s="292"/>
      <c r="C86" s="131" t="s">
        <v>453</v>
      </c>
      <c r="D86" s="132">
        <f>F86*'[1]KURS $'!A1</f>
        <v>1850</v>
      </c>
      <c r="E86" s="298"/>
      <c r="F86" s="206">
        <v>1850</v>
      </c>
      <c r="G86" s="359"/>
      <c r="H86" s="359"/>
    </row>
    <row r="87" spans="1:8" ht="14.25" customHeight="1" hidden="1">
      <c r="A87" s="126" t="s">
        <v>500</v>
      </c>
      <c r="B87" s="127"/>
      <c r="C87" s="127"/>
      <c r="D87" s="127"/>
      <c r="E87" s="127"/>
      <c r="F87" s="187"/>
      <c r="G87" s="187"/>
      <c r="H87" s="187"/>
    </row>
    <row r="88" spans="1:8" ht="15" customHeight="1" hidden="1">
      <c r="A88" s="353" t="s">
        <v>483</v>
      </c>
      <c r="B88" s="291" t="s">
        <v>484</v>
      </c>
      <c r="C88" s="150"/>
      <c r="D88" s="129">
        <f>F88*'[1]KURS $'!A1</f>
        <v>919</v>
      </c>
      <c r="E88" s="297">
        <f>D88+D89</f>
        <v>2655</v>
      </c>
      <c r="F88" s="207">
        <v>919</v>
      </c>
      <c r="G88" s="358">
        <f>F88+F89</f>
        <v>2655</v>
      </c>
      <c r="H88" s="358">
        <v>400</v>
      </c>
    </row>
    <row r="89" spans="1:8" ht="15" customHeight="1" hidden="1">
      <c r="A89" s="354"/>
      <c r="B89" s="292"/>
      <c r="C89" s="131"/>
      <c r="D89" s="132">
        <f>F89*'[1]KURS $'!A1</f>
        <v>1736</v>
      </c>
      <c r="E89" s="298"/>
      <c r="F89" s="208">
        <v>1736</v>
      </c>
      <c r="G89" s="359"/>
      <c r="H89" s="359"/>
    </row>
    <row r="90" spans="1:8" ht="15" customHeight="1">
      <c r="A90" s="355" t="s">
        <v>485</v>
      </c>
      <c r="B90" s="331" t="s">
        <v>486</v>
      </c>
      <c r="C90" s="195" t="s">
        <v>487</v>
      </c>
      <c r="D90" s="129">
        <v>705</v>
      </c>
      <c r="E90" s="297">
        <f>D90+D91</f>
        <v>1933</v>
      </c>
      <c r="F90" s="197">
        <v>538</v>
      </c>
      <c r="G90" s="370">
        <f>F90+F91</f>
        <v>1816</v>
      </c>
      <c r="H90" s="356">
        <v>360</v>
      </c>
    </row>
    <row r="91" spans="1:8" ht="12.75">
      <c r="A91" s="354"/>
      <c r="B91" s="292"/>
      <c r="C91" s="131" t="s">
        <v>488</v>
      </c>
      <c r="D91" s="132">
        <v>1228</v>
      </c>
      <c r="E91" s="298"/>
      <c r="F91" s="189">
        <v>1278</v>
      </c>
      <c r="G91" s="357"/>
      <c r="H91" s="357"/>
    </row>
    <row r="92" spans="1:8" ht="15" customHeight="1">
      <c r="A92" s="353" t="s">
        <v>489</v>
      </c>
      <c r="B92" s="291" t="s">
        <v>490</v>
      </c>
      <c r="C92" s="195" t="s">
        <v>437</v>
      </c>
      <c r="D92" s="129">
        <v>892</v>
      </c>
      <c r="E92" s="297">
        <f>D92+D93</f>
        <v>2167</v>
      </c>
      <c r="F92" s="209"/>
      <c r="G92" s="209"/>
      <c r="H92" s="209"/>
    </row>
    <row r="93" spans="1:8" ht="15" customHeight="1">
      <c r="A93" s="354"/>
      <c r="B93" s="292"/>
      <c r="C93" s="131" t="s">
        <v>491</v>
      </c>
      <c r="D93" s="132">
        <v>1275</v>
      </c>
      <c r="E93" s="298"/>
      <c r="F93" s="185"/>
      <c r="G93" s="185"/>
      <c r="H93" s="185"/>
    </row>
  </sheetData>
  <sheetProtection/>
  <mergeCells count="192">
    <mergeCell ref="C7:E7"/>
    <mergeCell ref="C3:E3"/>
    <mergeCell ref="C4:E4"/>
    <mergeCell ref="C5:E5"/>
    <mergeCell ref="C6:E6"/>
    <mergeCell ref="H90:H91"/>
    <mergeCell ref="E92:E93"/>
    <mergeCell ref="A92:A93"/>
    <mergeCell ref="B92:B93"/>
    <mergeCell ref="A90:A91"/>
    <mergeCell ref="B90:B91"/>
    <mergeCell ref="E90:E91"/>
    <mergeCell ref="G90:G91"/>
    <mergeCell ref="A44:A45"/>
    <mergeCell ref="B44:B45"/>
    <mergeCell ref="E44:E45"/>
    <mergeCell ref="A40:A41"/>
    <mergeCell ref="A42:A43"/>
    <mergeCell ref="E42:E43"/>
    <mergeCell ref="B42:B43"/>
    <mergeCell ref="B40:B41"/>
    <mergeCell ref="E40:E41"/>
    <mergeCell ref="A35:A36"/>
    <mergeCell ref="B35:B36"/>
    <mergeCell ref="E35:E36"/>
    <mergeCell ref="A38:A39"/>
    <mergeCell ref="G38:G39"/>
    <mergeCell ref="B11:B12"/>
    <mergeCell ref="G35:G36"/>
    <mergeCell ref="E24:E25"/>
    <mergeCell ref="B24:B25"/>
    <mergeCell ref="G22:G23"/>
    <mergeCell ref="B38:B39"/>
    <mergeCell ref="E38:E39"/>
    <mergeCell ref="A18:A19"/>
    <mergeCell ref="A20:A21"/>
    <mergeCell ref="H35:H36"/>
    <mergeCell ref="B26:B27"/>
    <mergeCell ref="E26:E27"/>
    <mergeCell ref="H33:H34"/>
    <mergeCell ref="B29:B30"/>
    <mergeCell ref="H31:H32"/>
    <mergeCell ref="G31:G32"/>
    <mergeCell ref="H29:H30"/>
    <mergeCell ref="A13:A14"/>
    <mergeCell ref="B13:B14"/>
    <mergeCell ref="E13:E14"/>
    <mergeCell ref="G13:G14"/>
    <mergeCell ref="A16:A17"/>
    <mergeCell ref="B16:B17"/>
    <mergeCell ref="E16:E17"/>
    <mergeCell ref="G16:G17"/>
    <mergeCell ref="A8:A9"/>
    <mergeCell ref="D8:D9"/>
    <mergeCell ref="E8:E9"/>
    <mergeCell ref="E11:E12"/>
    <mergeCell ref="A11:A12"/>
    <mergeCell ref="H8:H9"/>
    <mergeCell ref="F8:F9"/>
    <mergeCell ref="B18:B19"/>
    <mergeCell ref="E18:E19"/>
    <mergeCell ref="G8:G9"/>
    <mergeCell ref="G11:G12"/>
    <mergeCell ref="H13:H14"/>
    <mergeCell ref="H11:H12"/>
    <mergeCell ref="H16:H17"/>
    <mergeCell ref="A31:A32"/>
    <mergeCell ref="G29:G30"/>
    <mergeCell ref="G18:G19"/>
    <mergeCell ref="H18:H19"/>
    <mergeCell ref="G20:G21"/>
    <mergeCell ref="A26:A27"/>
    <mergeCell ref="B31:B32"/>
    <mergeCell ref="E31:E32"/>
    <mergeCell ref="E29:E30"/>
    <mergeCell ref="A29:A30"/>
    <mergeCell ref="A33:A34"/>
    <mergeCell ref="G33:G34"/>
    <mergeCell ref="E33:E34"/>
    <mergeCell ref="B33:B34"/>
    <mergeCell ref="A22:A23"/>
    <mergeCell ref="A24:A25"/>
    <mergeCell ref="B22:B23"/>
    <mergeCell ref="E22:E23"/>
    <mergeCell ref="H22:H23"/>
    <mergeCell ref="B20:B21"/>
    <mergeCell ref="E20:E21"/>
    <mergeCell ref="H24:H25"/>
    <mergeCell ref="G24:G25"/>
    <mergeCell ref="H20:H21"/>
    <mergeCell ref="G47:G48"/>
    <mergeCell ref="H47:H48"/>
    <mergeCell ref="H44:H45"/>
    <mergeCell ref="G40:G41"/>
    <mergeCell ref="H40:H41"/>
    <mergeCell ref="G42:G43"/>
    <mergeCell ref="H42:H43"/>
    <mergeCell ref="G44:G45"/>
    <mergeCell ref="H49:H50"/>
    <mergeCell ref="G56:G57"/>
    <mergeCell ref="H56:H57"/>
    <mergeCell ref="G54:G55"/>
    <mergeCell ref="H54:H55"/>
    <mergeCell ref="G49:G50"/>
    <mergeCell ref="E56:E57"/>
    <mergeCell ref="A56:A57"/>
    <mergeCell ref="B56:B57"/>
    <mergeCell ref="A58:A59"/>
    <mergeCell ref="B58:B59"/>
    <mergeCell ref="E58:E59"/>
    <mergeCell ref="B61:B62"/>
    <mergeCell ref="E61:E62"/>
    <mergeCell ref="G61:G62"/>
    <mergeCell ref="H58:H59"/>
    <mergeCell ref="G58:G59"/>
    <mergeCell ref="H61:H62"/>
    <mergeCell ref="H63:H64"/>
    <mergeCell ref="A65:A66"/>
    <mergeCell ref="B65:B66"/>
    <mergeCell ref="E65:E66"/>
    <mergeCell ref="G65:G66"/>
    <mergeCell ref="H65:H66"/>
    <mergeCell ref="E63:E64"/>
    <mergeCell ref="G63:G64"/>
    <mergeCell ref="A63:A64"/>
    <mergeCell ref="B63:B64"/>
    <mergeCell ref="A61:A62"/>
    <mergeCell ref="H67:H68"/>
    <mergeCell ref="A69:A70"/>
    <mergeCell ref="B71:B72"/>
    <mergeCell ref="E71:E72"/>
    <mergeCell ref="A71:A72"/>
    <mergeCell ref="G69:G70"/>
    <mergeCell ref="A67:A68"/>
    <mergeCell ref="B67:B68"/>
    <mergeCell ref="E67:E68"/>
    <mergeCell ref="G67:G68"/>
    <mergeCell ref="A73:A74"/>
    <mergeCell ref="G73:G74"/>
    <mergeCell ref="H69:H70"/>
    <mergeCell ref="B69:B70"/>
    <mergeCell ref="E69:E70"/>
    <mergeCell ref="B73:B74"/>
    <mergeCell ref="E73:E74"/>
    <mergeCell ref="G71:G72"/>
    <mergeCell ref="H71:H72"/>
    <mergeCell ref="A76:A77"/>
    <mergeCell ref="B76:B77"/>
    <mergeCell ref="E76:E77"/>
    <mergeCell ref="G76:G77"/>
    <mergeCell ref="H76:H77"/>
    <mergeCell ref="G80:G81"/>
    <mergeCell ref="H80:H81"/>
    <mergeCell ref="E78:E79"/>
    <mergeCell ref="G78:G79"/>
    <mergeCell ref="B78:B79"/>
    <mergeCell ref="A83:A84"/>
    <mergeCell ref="B83:B84"/>
    <mergeCell ref="E83:E84"/>
    <mergeCell ref="A80:A81"/>
    <mergeCell ref="B80:B81"/>
    <mergeCell ref="E80:E81"/>
    <mergeCell ref="A78:A79"/>
    <mergeCell ref="A88:A89"/>
    <mergeCell ref="B88:B89"/>
    <mergeCell ref="E88:E89"/>
    <mergeCell ref="G85:G86"/>
    <mergeCell ref="A85:A86"/>
    <mergeCell ref="B85:B86"/>
    <mergeCell ref="E85:E86"/>
    <mergeCell ref="H38:H39"/>
    <mergeCell ref="G88:G89"/>
    <mergeCell ref="H88:H89"/>
    <mergeCell ref="H85:H86"/>
    <mergeCell ref="G83:G84"/>
    <mergeCell ref="H52:H53"/>
    <mergeCell ref="G52:G53"/>
    <mergeCell ref="H83:H84"/>
    <mergeCell ref="H78:H79"/>
    <mergeCell ref="H73:H74"/>
    <mergeCell ref="E49:E50"/>
    <mergeCell ref="A47:A48"/>
    <mergeCell ref="B47:B48"/>
    <mergeCell ref="E47:E48"/>
    <mergeCell ref="A49:A50"/>
    <mergeCell ref="B49:B50"/>
    <mergeCell ref="A54:A55"/>
    <mergeCell ref="E54:E55"/>
    <mergeCell ref="A52:A53"/>
    <mergeCell ref="B52:B53"/>
    <mergeCell ref="E52:E53"/>
    <mergeCell ref="B54:B55"/>
  </mergeCells>
  <hyperlinks>
    <hyperlink ref="C7" r:id="rId1" display="www.electra-air.com"/>
    <hyperlink ref="C6" r:id="rId2" display="klimat-oselia@ukr.net"/>
  </hyperlinks>
  <printOptions horizontalCentered="1"/>
  <pageMargins left="0.3937007874015748" right="0.3937007874015748" top="0.3937007874015748" bottom="0.3937007874015748" header="0.1968503937007874" footer="0.5118110236220472"/>
  <pageSetup horizontalDpi="600" verticalDpi="600" orientation="portrait" paperSize="9" scale="90" r:id="rId4"/>
  <headerFooter alignWithMargins="0">
    <oddHeader>&amp;R&amp;8 &amp;D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2010-05-07T12:02:54Z</cp:lastPrinted>
  <dcterms:created xsi:type="dcterms:W3CDTF">2006-09-28T05:33:49Z</dcterms:created>
  <dcterms:modified xsi:type="dcterms:W3CDTF">2010-05-28T12:18:54Z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