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definedNames>
    <definedName name="_xlnm._FilterDatabase" localSheetId="0" hidden="1">TDSheet!$C$2:$C$55</definedName>
  </definedNames>
  <calcPr calcId="145621"/>
</workbook>
</file>

<file path=xl/calcChain.xml><?xml version="1.0" encoding="utf-8"?>
<calcChain xmlns="http://schemas.openxmlformats.org/spreadsheetml/2006/main">
  <c r="C27" i="1" l="1"/>
  <c r="C58" i="1"/>
  <c r="C35" i="1" l="1"/>
  <c r="C20" i="1" l="1"/>
  <c r="C22" i="1" l="1"/>
  <c r="C5" i="1" l="1"/>
  <c r="C17" i="1" l="1"/>
  <c r="C49" i="1" l="1"/>
  <c r="C73" i="1" l="1"/>
  <c r="C14" i="1"/>
</calcChain>
</file>

<file path=xl/sharedStrings.xml><?xml version="1.0" encoding="utf-8"?>
<sst xmlns="http://schemas.openxmlformats.org/spreadsheetml/2006/main" count="109" uniqueCount="108">
  <si>
    <t>C-PKV</t>
  </si>
  <si>
    <t>C-PKV-90-50-8-380</t>
  </si>
  <si>
    <t>C-MK(хомут)</t>
  </si>
  <si>
    <t>C-MK-400</t>
  </si>
  <si>
    <t>C-MK-355</t>
  </si>
  <si>
    <t>AVN-W-3-1-1-0</t>
  </si>
  <si>
    <t>RLZ-300-ZS (RAL9016)</t>
  </si>
  <si>
    <t>AD-KP-45-200х400-ZS/0,5-N-F-2</t>
  </si>
  <si>
    <t>AD-KP-300х200-ZS/0,5-N-F-2</t>
  </si>
  <si>
    <t>AD-KP-100х300-ZS/0,5-N-F-2</t>
  </si>
  <si>
    <t>AD-KP-0-200х500-90-ZS/0,5-N-F2/2</t>
  </si>
  <si>
    <t>AD-KP-200x300-ZS/0,5-N-F-2</t>
  </si>
  <si>
    <t>AD-KP-300х300-ZS/0,5-N-TDF-2</t>
  </si>
  <si>
    <t>AD-KP-250х300-ZS/0,5-N-TDF-2</t>
  </si>
  <si>
    <t>AD-KPO-15-250-ZS/0,7</t>
  </si>
  <si>
    <t>AD-KPO-15-400-ZS/0,7</t>
  </si>
  <si>
    <t>AD-KPO-30-500-ZS/0,7</t>
  </si>
  <si>
    <t>AD-KPO-30-315-ZS/0,7</t>
  </si>
  <si>
    <t>AD-PDK-0-1-700x400-ZS/0,5-N-600х300-0-0-300-F/2-F/2</t>
  </si>
  <si>
    <t>AD-PDK-0-1-400x300-ZS/0,5-N-400х200-0-0-300-F/2-F/2</t>
  </si>
  <si>
    <t>AD-PDK-0-1-500x200-ZS/0,5-N-200х200-0-0-300-F/2-F/2</t>
  </si>
  <si>
    <t>AD-PDK-0-1-600x250-ZS/0,5-N-500х200-0-0-300-F/2-F/2</t>
  </si>
  <si>
    <t>AD-PDK-3-300x100-ZS/0,5-N-0-0-200-200х100-F-2-F-2</t>
  </si>
  <si>
    <t>AD-PR-0-1-200-125-140-0-ZS/0,5</t>
  </si>
  <si>
    <t>AD-PR-0-1-315-355-250-0-ZS/0,5</t>
  </si>
  <si>
    <t>AD-PR-1-1000-800-240-0-ZS/1,0-F</t>
  </si>
  <si>
    <t>AD-PSKK-400x200-ZS/0,5-N-250-150-F-2</t>
  </si>
  <si>
    <t>AD-PSKK-1-300x200-ZS/0,5-N-0-0-300-200-F-2</t>
  </si>
  <si>
    <t>AD-TP-300х100-ZS/0,5-N-300х100-100-0-500-F-2-F-2</t>
  </si>
  <si>
    <t>AD-TR-200-260-200-60-ZS/0,7</t>
  </si>
  <si>
    <t>AD-TR-150-210-150-60-ZS/0,7</t>
  </si>
  <si>
    <t>AD-Z-0-600х1000-ZS/0,5-N-F/2</t>
  </si>
  <si>
    <t>AD-Z-200х100-ZS/0,5-N-2</t>
  </si>
  <si>
    <t>Муфта</t>
  </si>
  <si>
    <t>AD-MF-0-280-ZS/0,5</t>
  </si>
  <si>
    <t>AD-MF-0-400-ZS/0,5</t>
  </si>
  <si>
    <t>AD-NIP-0-250-NS/0,5 нерж.</t>
  </si>
  <si>
    <t>АВО-53</t>
  </si>
  <si>
    <t>AeroWall-3-11-E-09-N-Trend</t>
  </si>
  <si>
    <t>AeroWall-2-11-E-09-N-Trend</t>
  </si>
  <si>
    <t>AeroWall-2-11-W-02-N-Trend</t>
  </si>
  <si>
    <t>AD-TKS-300х300-ZS/0,5-N-150-0-0-500-150-200-F-2-F-2-F-2</t>
  </si>
  <si>
    <t>AD-TP-150х300-ZS/0,5-N-150х150-75-0-300-F-2-F-2</t>
  </si>
  <si>
    <t>Даховий елемент RLZ</t>
  </si>
  <si>
    <t>Кінцевий залишок, шт</t>
  </si>
  <si>
    <t>КАНАЛЬНІ ВЕНТИЛЯТОРИ</t>
  </si>
  <si>
    <t>ДОДАТКОВЕ КАНАЛЬНЕ ОБЛАДНАННЯ</t>
  </si>
  <si>
    <t>ВЕНТИЛЯТОРИ загальнопромислові</t>
  </si>
  <si>
    <t>ПРОТИПОЖЕЖНІ КЛАПАНИ</t>
  </si>
  <si>
    <t>ДОДАТКОВЕ ВЕНТИЛЯЦІЙНЕ ОБЛАДНАННЯ</t>
  </si>
  <si>
    <t>ХОЛОДИЛЬНЕ ОБЛАДНАННЯ</t>
  </si>
  <si>
    <t>MАКК 110-51-MK-0-0-0</t>
  </si>
  <si>
    <t>ВЕНТИЛЯЦІЙНІ КАНАЛИ</t>
  </si>
  <si>
    <t>AD-KP - відвід на 45 градусів</t>
  </si>
  <si>
    <t>AD-KP - відвід на 90 градусів</t>
  </si>
  <si>
    <t>AD-KP-200х400-ZS/0,5-N-F-2</t>
  </si>
  <si>
    <t>AD-KP-300х150-ZS/0,5-N-F-2</t>
  </si>
  <si>
    <t>AD-KPO - відвід на 15 градусів</t>
  </si>
  <si>
    <t>AD-KPO - відвід на 30 градусів</t>
  </si>
  <si>
    <t>AD-PR - адаптер круглого перерізу</t>
  </si>
  <si>
    <t>AD-PSKK - симетричний перехід</t>
  </si>
  <si>
    <t>AD-TKS- трійник косий</t>
  </si>
  <si>
    <t>AD-TP- трійник прямокутний</t>
  </si>
  <si>
    <t>AD-TR-трійник круглого перерізу</t>
  </si>
  <si>
    <t>AD-Z - заглушка прямокутна</t>
  </si>
  <si>
    <t>Ніпель</t>
  </si>
  <si>
    <t>AD-TP-300х300-ZS/0,5-N-300х150-50-75-500-F-2-F-2 з заглушкою 300х300</t>
  </si>
  <si>
    <t>ТЕПЛОВЕ ОБЛАДНАННЯ</t>
  </si>
  <si>
    <t>AD-PDK- адаптер прямокутного перерізу</t>
  </si>
  <si>
    <t>Фільтр</t>
  </si>
  <si>
    <t>C-PKV-S-60-30-6-380</t>
  </si>
  <si>
    <t>Ціна продажу грн з ПДВ/шт</t>
  </si>
  <si>
    <t>KPU-1N-O-N-650х650-2*f-0-0-72-0-0-0-0-0</t>
  </si>
  <si>
    <t>KPU-1N-O-N-700х500-2*f-0-0-72-0-0-0-0-0</t>
  </si>
  <si>
    <t>C-FKK-L-125</t>
  </si>
  <si>
    <t>C-FKK-L-160</t>
  </si>
  <si>
    <t>C-OZA-N</t>
  </si>
  <si>
    <t>C-OZA-N-030-4-220</t>
  </si>
  <si>
    <t>C-OZA-N-035-4-220</t>
  </si>
  <si>
    <t>OZA</t>
  </si>
  <si>
    <t>OZA-RV 300-045/B-50-N-00300/2-Y2</t>
  </si>
  <si>
    <t>AeroWall-2-11-E-06-N-TREND</t>
  </si>
  <si>
    <t>C-GKN-100-600</t>
  </si>
  <si>
    <t>C-KP-50-25</t>
  </si>
  <si>
    <t>C-KP-50-30</t>
  </si>
  <si>
    <t>C-KP-60-30</t>
  </si>
  <si>
    <t>Шумоглушник</t>
  </si>
  <si>
    <t>Краплеуловлювач</t>
  </si>
  <si>
    <t>C-KP-80-50</t>
  </si>
  <si>
    <t>FREZ-8-ZS-9016</t>
  </si>
  <si>
    <t>FREZ-49-ZS-9016</t>
  </si>
  <si>
    <t>Решітки OZA-R50</t>
  </si>
  <si>
    <t>OZA-R50-1420х1400-C</t>
  </si>
  <si>
    <t>Фланці</t>
  </si>
  <si>
    <t>FON-025-ZS</t>
  </si>
  <si>
    <t>FON-028-ZS</t>
  </si>
  <si>
    <t>FON-031-ZS</t>
  </si>
  <si>
    <t>FON-035-ZS</t>
  </si>
  <si>
    <t>FON-040-ZS</t>
  </si>
  <si>
    <t>FON-045-ZS</t>
  </si>
  <si>
    <t>FON-056-ZS</t>
  </si>
  <si>
    <t>K-KG-DN160</t>
  </si>
  <si>
    <t>ОБЛАДНАННЯ ДЛЯ СХОВИЩ</t>
  </si>
  <si>
    <t>C-EVN-K</t>
  </si>
  <si>
    <t>C-EVN-K-160-6,0</t>
  </si>
  <si>
    <t>C-EVN-K-200-4,5</t>
  </si>
  <si>
    <t>C-EVN-K-250-4,5</t>
  </si>
  <si>
    <t>Маркування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</si>
</sst>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6" formatCode="0.000;[Red]\-0.000"/>
  </numFmts>
  <fonts count="15" x14ac:knownFonts="1">
    <font>
      <sz val="8"/>
      <name val="Arial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8"/>
      <color rgb="FFFFFFFF"/>
      <name val="Arial"/>
      <family val="2"/>
    </font>
    <font>
      <b/>
      <sz val="8"/>
      <color rgb="FF003366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9"/>
      <name val="Arial"/>
      <family val="2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sz val="10"/>
      <name val="Arial CE"/>
      <charset val="238"/>
    </font>
    <font>
      <b/>
      <i/>
      <sz val="9"/>
      <color rgb="FF0070C0"/>
      <name val="Arial"/>
      <family val="2"/>
      <charset val="204"/>
    </font>
    <font>
      <b/>
      <sz val="8"/>
      <color indexed="56"/>
      <name val="Arial"/>
      <family val="2"/>
    </font>
    <font>
      <b/>
      <sz val="8"/>
      <color indexed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1D5A8C"/>
      </patternFill>
    </fill>
    <fill>
      <patternFill patternType="solid">
        <fgColor rgb="FF0070CB"/>
      </patternFill>
    </fill>
    <fill>
      <patternFill patternType="solid">
        <fgColor rgb="FF81CEFF"/>
      </patternFill>
    </fill>
    <fill>
      <patternFill patternType="solid">
        <fgColor rgb="FFFFFFFF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rgb="FF003560"/>
      </left>
      <right style="thin">
        <color rgb="FF003560"/>
      </right>
      <top style="thin">
        <color rgb="FF003560"/>
      </top>
      <bottom style="thin">
        <color rgb="FF0035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3560"/>
      </left>
      <right style="thin">
        <color rgb="FF003560"/>
      </right>
      <top style="thin">
        <color rgb="FF003560"/>
      </top>
      <bottom/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rgb="FF003560"/>
      </left>
      <right style="thin">
        <color rgb="FF003560"/>
      </right>
      <top/>
      <bottom style="thin">
        <color rgb="FF0035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rgb="FF003560"/>
      </left>
      <right style="thin">
        <color rgb="FF003560"/>
      </right>
      <top style="thin">
        <color rgb="FF00356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3560"/>
      </left>
      <right style="thin">
        <color rgb="FF003560"/>
      </right>
      <top/>
      <bottom/>
      <diagonal/>
    </border>
  </borders>
  <cellStyleXfs count="7">
    <xf numFmtId="0" fontId="0" fillId="0" borderId="0"/>
    <xf numFmtId="0" fontId="2" fillId="0" borderId="0"/>
    <xf numFmtId="0" fontId="9" fillId="0" borderId="0"/>
    <xf numFmtId="9" fontId="9" fillId="0" borderId="0" applyFont="0" applyFill="0" applyBorder="0" applyAlignment="0" applyProtection="0"/>
    <xf numFmtId="0" fontId="1" fillId="0" borderId="0"/>
    <xf numFmtId="0" fontId="10" fillId="0" borderId="0"/>
    <xf numFmtId="0" fontId="11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left" vertical="top" wrapText="1"/>
    </xf>
    <xf numFmtId="164" fontId="3" fillId="3" borderId="1" xfId="0" applyNumberFormat="1" applyFont="1" applyFill="1" applyBorder="1" applyAlignment="1">
      <alignment horizontal="right" vertical="top" wrapText="1"/>
    </xf>
    <xf numFmtId="0" fontId="4" fillId="4" borderId="1" xfId="0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right" vertical="top" wrapText="1"/>
    </xf>
    <xf numFmtId="0" fontId="2" fillId="5" borderId="1" xfId="0" applyFont="1" applyFill="1" applyBorder="1" applyAlignment="1">
      <alignment horizontal="left" vertical="top" wrapText="1"/>
    </xf>
    <xf numFmtId="164" fontId="2" fillId="5" borderId="1" xfId="0" applyNumberFormat="1" applyFont="1" applyFill="1" applyBorder="1" applyAlignment="1">
      <alignment horizontal="right" vertical="top" wrapText="1"/>
    </xf>
    <xf numFmtId="0" fontId="4" fillId="4" borderId="3" xfId="0" applyFont="1" applyFill="1" applyBorder="1" applyAlignment="1">
      <alignment horizontal="left" vertical="top" wrapText="1"/>
    </xf>
    <xf numFmtId="164" fontId="5" fillId="4" borderId="3" xfId="0" applyNumberFormat="1" applyFont="1" applyFill="1" applyBorder="1" applyAlignment="1">
      <alignment horizontal="right" vertical="top" wrapText="1"/>
    </xf>
    <xf numFmtId="0" fontId="2" fillId="0" borderId="4" xfId="1" applyNumberFormat="1" applyFont="1" applyFill="1" applyBorder="1" applyAlignment="1">
      <alignment horizontal="left" vertical="top" wrapText="1"/>
    </xf>
    <xf numFmtId="164" fontId="2" fillId="0" borderId="1" xfId="0" applyNumberFormat="1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/>
    </xf>
    <xf numFmtId="0" fontId="0" fillId="0" borderId="0" xfId="0" applyFill="1"/>
    <xf numFmtId="0" fontId="4" fillId="4" borderId="5" xfId="0" applyFont="1" applyFill="1" applyBorder="1" applyAlignment="1">
      <alignment horizontal="left" vertical="top" wrapText="1"/>
    </xf>
    <xf numFmtId="9" fontId="8" fillId="0" borderId="0" xfId="0" applyNumberFormat="1" applyFont="1" applyFill="1"/>
    <xf numFmtId="0" fontId="2" fillId="0" borderId="0" xfId="1" applyNumberFormat="1" applyFont="1" applyFill="1" applyBorder="1" applyAlignment="1">
      <alignment horizontal="left" vertical="top" wrapText="1"/>
    </xf>
    <xf numFmtId="0" fontId="6" fillId="0" borderId="2" xfId="1" applyNumberFormat="1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right" vertical="top" wrapText="1"/>
    </xf>
    <xf numFmtId="0" fontId="13" fillId="7" borderId="7" xfId="1" applyNumberFormat="1" applyFont="1" applyFill="1" applyBorder="1" applyAlignment="1">
      <alignment horizontal="left" vertical="top" wrapText="1"/>
    </xf>
    <xf numFmtId="0" fontId="2" fillId="6" borderId="7" xfId="1" applyNumberFormat="1" applyFont="1" applyFill="1" applyBorder="1" applyAlignment="1">
      <alignment horizontal="left" vertical="top" wrapText="1"/>
    </xf>
    <xf numFmtId="166" fontId="2" fillId="6" borderId="7" xfId="1" applyNumberFormat="1" applyFont="1" applyFill="1" applyBorder="1" applyAlignment="1">
      <alignment horizontal="right" vertical="top" wrapText="1"/>
    </xf>
    <xf numFmtId="0" fontId="12" fillId="0" borderId="0" xfId="0" applyFont="1" applyBorder="1" applyAlignment="1">
      <alignment vertical="center"/>
    </xf>
    <xf numFmtId="0" fontId="2" fillId="0" borderId="7" xfId="1" applyNumberFormat="1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164" fontId="3" fillId="3" borderId="5" xfId="0" applyNumberFormat="1" applyFont="1" applyFill="1" applyBorder="1" applyAlignment="1">
      <alignment horizontal="right" vertical="top" wrapText="1"/>
    </xf>
    <xf numFmtId="0" fontId="2" fillId="0" borderId="2" xfId="1" applyNumberFormat="1" applyFont="1" applyFill="1" applyBorder="1" applyAlignment="1">
      <alignment horizontal="left" vertical="top" wrapText="1"/>
    </xf>
    <xf numFmtId="164" fontId="2" fillId="5" borderId="2" xfId="0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0" xfId="0" applyFont="1" applyFill="1" applyBorder="1" applyAlignment="1">
      <alignment horizontal="left" vertical="top" wrapText="1"/>
    </xf>
    <xf numFmtId="164" fontId="2" fillId="5" borderId="0" xfId="0" applyNumberFormat="1" applyFont="1" applyFill="1" applyBorder="1" applyAlignment="1">
      <alignment horizontal="right" vertical="top" wrapText="1"/>
    </xf>
    <xf numFmtId="0" fontId="14" fillId="8" borderId="8" xfId="1" applyNumberFormat="1" applyFont="1" applyFill="1" applyBorder="1" applyAlignment="1">
      <alignment horizontal="left" vertical="top" wrapText="1"/>
    </xf>
    <xf numFmtId="0" fontId="7" fillId="9" borderId="6" xfId="0" applyFont="1" applyFill="1" applyBorder="1" applyAlignment="1">
      <alignment wrapText="1"/>
    </xf>
    <xf numFmtId="3" fontId="7" fillId="9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top" wrapText="1"/>
    </xf>
    <xf numFmtId="164" fontId="2" fillId="0" borderId="9" xfId="0" applyNumberFormat="1" applyFont="1" applyFill="1" applyBorder="1" applyAlignment="1">
      <alignment horizontal="right" vertical="top" wrapText="1"/>
    </xf>
    <xf numFmtId="3" fontId="7" fillId="9" borderId="10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</cellXfs>
  <cellStyles count="7">
    <cellStyle name="Normalny_CU&amp;comp(2)" xfId="6"/>
    <cellStyle name="TableStyleLight1" xfId="5"/>
    <cellStyle name="Обычный" xfId="0" builtinId="0"/>
    <cellStyle name="Обычный 2" xfId="2"/>
    <cellStyle name="Обычный 4" xfId="4"/>
    <cellStyle name="Обычный_TDSheet" xfId="1"/>
    <cellStyle name="Процентный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2:H118"/>
  <sheetViews>
    <sheetView tabSelected="1" workbookViewId="0">
      <pane ySplit="3" topLeftCell="A4" activePane="bottomLeft" state="frozen"/>
      <selection pane="bottomLeft" activeCell="G3" sqref="G3"/>
    </sheetView>
  </sheetViews>
  <sheetFormatPr defaultColWidth="10.5" defaultRowHeight="11.45" customHeight="1" outlineLevelRow="2" x14ac:dyDescent="0.2"/>
  <cols>
    <col min="1" max="1" width="2.33203125" style="1" customWidth="1"/>
    <col min="2" max="2" width="63.83203125" style="1" customWidth="1"/>
    <col min="3" max="3" width="10.33203125" style="1" customWidth="1"/>
    <col min="4" max="4" width="3.6640625" customWidth="1"/>
    <col min="5" max="5" width="13.1640625" customWidth="1"/>
    <col min="6" max="6" width="3.83203125" customWidth="1"/>
    <col min="7" max="7" width="11.33203125" customWidth="1"/>
    <col min="8" max="8" width="15.1640625" customWidth="1"/>
  </cols>
  <sheetData>
    <row r="2" spans="1:8" ht="11.1" customHeight="1" x14ac:dyDescent="0.2">
      <c r="B2" s="41"/>
      <c r="C2" s="42"/>
      <c r="E2" s="16"/>
    </row>
    <row r="3" spans="1:8" ht="38.25" customHeight="1" x14ac:dyDescent="0.2">
      <c r="B3" s="39" t="s">
        <v>107</v>
      </c>
      <c r="C3" s="40" t="s">
        <v>44</v>
      </c>
      <c r="E3" s="33" t="s">
        <v>71</v>
      </c>
    </row>
    <row r="4" spans="1:8" ht="11.1" customHeight="1" x14ac:dyDescent="0.2">
      <c r="B4" s="2" t="s">
        <v>45</v>
      </c>
      <c r="C4" s="3">
        <v>18</v>
      </c>
      <c r="E4" s="34"/>
      <c r="G4" s="23"/>
      <c r="H4" s="23"/>
    </row>
    <row r="5" spans="1:8" ht="11.1" customHeight="1" outlineLevel="2" x14ac:dyDescent="0.2">
      <c r="B5" s="20" t="s">
        <v>76</v>
      </c>
      <c r="C5" s="5">
        <f>SUM(C6:C7)</f>
        <v>7</v>
      </c>
      <c r="E5" s="34"/>
    </row>
    <row r="6" spans="1:8" ht="11.1" customHeight="1" outlineLevel="2" x14ac:dyDescent="0.2">
      <c r="B6" s="21" t="s">
        <v>77</v>
      </c>
      <c r="C6" s="22">
        <v>6</v>
      </c>
      <c r="E6" s="34">
        <v>2262</v>
      </c>
    </row>
    <row r="7" spans="1:8" ht="11.1" customHeight="1" outlineLevel="2" x14ac:dyDescent="0.2">
      <c r="B7" s="21" t="s">
        <v>78</v>
      </c>
      <c r="C7" s="22">
        <v>1</v>
      </c>
      <c r="E7" s="34">
        <v>2394</v>
      </c>
    </row>
    <row r="8" spans="1:8" ht="11.1" customHeight="1" outlineLevel="1" x14ac:dyDescent="0.2">
      <c r="B8" s="4" t="s">
        <v>0</v>
      </c>
      <c r="C8" s="5">
        <v>11</v>
      </c>
      <c r="E8" s="34"/>
    </row>
    <row r="9" spans="1:8" s="14" customFormat="1" ht="11.1" customHeight="1" outlineLevel="2" x14ac:dyDescent="0.2">
      <c r="A9" s="13"/>
      <c r="B9" s="12" t="s">
        <v>1</v>
      </c>
      <c r="C9" s="11">
        <v>1</v>
      </c>
      <c r="E9" s="34">
        <v>7770</v>
      </c>
    </row>
    <row r="10" spans="1:8" s="14" customFormat="1" ht="11.1" customHeight="1" outlineLevel="2" x14ac:dyDescent="0.2">
      <c r="A10" s="13"/>
      <c r="B10" s="12" t="s">
        <v>70</v>
      </c>
      <c r="C10" s="11">
        <v>6</v>
      </c>
      <c r="E10" s="34">
        <v>8094</v>
      </c>
    </row>
    <row r="11" spans="1:8" s="14" customFormat="1" ht="11.1" customHeight="1" outlineLevel="2" x14ac:dyDescent="0.2">
      <c r="A11" s="13"/>
      <c r="B11" s="12" t="s">
        <v>70</v>
      </c>
      <c r="C11" s="11">
        <v>4</v>
      </c>
      <c r="E11" s="34">
        <v>7068</v>
      </c>
    </row>
    <row r="12" spans="1:8" ht="11.1" customHeight="1" outlineLevel="2" x14ac:dyDescent="0.2">
      <c r="B12" s="6"/>
      <c r="C12" s="7"/>
      <c r="E12" s="34"/>
    </row>
    <row r="13" spans="1:8" ht="11.1" customHeight="1" x14ac:dyDescent="0.2">
      <c r="B13" s="2" t="s">
        <v>46</v>
      </c>
      <c r="C13" s="3">
        <v>159</v>
      </c>
      <c r="E13" s="34"/>
    </row>
    <row r="14" spans="1:8" ht="11.1" customHeight="1" outlineLevel="1" x14ac:dyDescent="0.2">
      <c r="B14" s="15" t="s">
        <v>2</v>
      </c>
      <c r="C14" s="5">
        <f>SUM(C15:C16)</f>
        <v>124</v>
      </c>
      <c r="E14" s="34"/>
    </row>
    <row r="15" spans="1:8" s="14" customFormat="1" ht="11.1" customHeight="1" outlineLevel="2" x14ac:dyDescent="0.2">
      <c r="A15" s="13"/>
      <c r="B15" s="12" t="s">
        <v>4</v>
      </c>
      <c r="C15" s="11">
        <v>46</v>
      </c>
      <c r="E15" s="34">
        <v>60</v>
      </c>
    </row>
    <row r="16" spans="1:8" s="14" customFormat="1" ht="10.5" customHeight="1" outlineLevel="2" x14ac:dyDescent="0.2">
      <c r="A16" s="13"/>
      <c r="B16" s="12" t="s">
        <v>3</v>
      </c>
      <c r="C16" s="11">
        <v>78</v>
      </c>
      <c r="E16" s="34">
        <v>60</v>
      </c>
    </row>
    <row r="17" spans="2:5" ht="11.1" customHeight="1" outlineLevel="1" x14ac:dyDescent="0.2">
      <c r="B17" s="4" t="s">
        <v>69</v>
      </c>
      <c r="C17" s="5">
        <f>SUM(C18:C19)</f>
        <v>2</v>
      </c>
      <c r="E17" s="34"/>
    </row>
    <row r="18" spans="2:5" ht="11.1" customHeight="1" outlineLevel="2" x14ac:dyDescent="0.2">
      <c r="B18" s="18" t="s">
        <v>74</v>
      </c>
      <c r="C18" s="19">
        <v>1</v>
      </c>
      <c r="E18" s="34">
        <v>126</v>
      </c>
    </row>
    <row r="19" spans="2:5" ht="11.1" customHeight="1" outlineLevel="2" x14ac:dyDescent="0.2">
      <c r="B19" s="18" t="s">
        <v>75</v>
      </c>
      <c r="C19" s="19">
        <v>1</v>
      </c>
      <c r="E19" s="34">
        <v>150</v>
      </c>
    </row>
    <row r="20" spans="2:5" ht="11.1" customHeight="1" outlineLevel="1" x14ac:dyDescent="0.2">
      <c r="B20" s="4" t="s">
        <v>86</v>
      </c>
      <c r="C20" s="5">
        <f>SUM(C21:C21)</f>
        <v>1</v>
      </c>
      <c r="E20" s="34"/>
    </row>
    <row r="21" spans="2:5" ht="11.1" customHeight="1" outlineLevel="2" x14ac:dyDescent="0.2">
      <c r="B21" s="6" t="s">
        <v>82</v>
      </c>
      <c r="C21" s="7">
        <v>1</v>
      </c>
      <c r="E21" s="34">
        <v>246</v>
      </c>
    </row>
    <row r="22" spans="2:5" ht="11.1" customHeight="1" outlineLevel="1" x14ac:dyDescent="0.2">
      <c r="B22" s="4" t="s">
        <v>87</v>
      </c>
      <c r="C22" s="5">
        <f>SUM(C23:C26)</f>
        <v>6</v>
      </c>
      <c r="E22" s="34"/>
    </row>
    <row r="23" spans="2:5" ht="11.1" customHeight="1" outlineLevel="2" x14ac:dyDescent="0.2">
      <c r="B23" s="6" t="s">
        <v>83</v>
      </c>
      <c r="C23" s="7">
        <v>1</v>
      </c>
      <c r="E23" s="34">
        <v>1578</v>
      </c>
    </row>
    <row r="24" spans="2:5" ht="11.1" customHeight="1" outlineLevel="2" x14ac:dyDescent="0.2">
      <c r="B24" s="6" t="s">
        <v>84</v>
      </c>
      <c r="C24" s="7">
        <v>2</v>
      </c>
      <c r="E24" s="34">
        <v>1830</v>
      </c>
    </row>
    <row r="25" spans="2:5" ht="11.1" customHeight="1" outlineLevel="2" x14ac:dyDescent="0.2">
      <c r="B25" s="6" t="s">
        <v>85</v>
      </c>
      <c r="C25" s="7">
        <v>1</v>
      </c>
      <c r="E25" s="34">
        <v>1890</v>
      </c>
    </row>
    <row r="26" spans="2:5" ht="11.1" customHeight="1" outlineLevel="2" x14ac:dyDescent="0.2">
      <c r="B26" s="6" t="s">
        <v>88</v>
      </c>
      <c r="C26" s="7">
        <v>2</v>
      </c>
      <c r="E26" s="34">
        <v>2934</v>
      </c>
    </row>
    <row r="27" spans="2:5" ht="11.1" customHeight="1" outlineLevel="2" x14ac:dyDescent="0.2">
      <c r="B27" s="8" t="s">
        <v>103</v>
      </c>
      <c r="C27" s="9">
        <f>SUM(C28:C30)</f>
        <v>26</v>
      </c>
      <c r="E27" s="34"/>
    </row>
    <row r="28" spans="2:5" ht="11.1" customHeight="1" outlineLevel="2" x14ac:dyDescent="0.2">
      <c r="B28" s="29" t="s">
        <v>104</v>
      </c>
      <c r="C28" s="28">
        <v>10</v>
      </c>
      <c r="E28" s="34">
        <v>1968</v>
      </c>
    </row>
    <row r="29" spans="2:5" ht="11.1" customHeight="1" outlineLevel="2" x14ac:dyDescent="0.2">
      <c r="B29" s="29" t="s">
        <v>105</v>
      </c>
      <c r="C29" s="28">
        <v>4</v>
      </c>
      <c r="E29" s="34">
        <v>2088</v>
      </c>
    </row>
    <row r="30" spans="2:5" ht="11.1" customHeight="1" outlineLevel="2" x14ac:dyDescent="0.2">
      <c r="B30" s="29" t="s">
        <v>106</v>
      </c>
      <c r="C30" s="28">
        <v>12</v>
      </c>
      <c r="E30" s="34">
        <v>2196</v>
      </c>
    </row>
    <row r="31" spans="2:5" ht="11.1" customHeight="1" outlineLevel="2" x14ac:dyDescent="0.2">
      <c r="B31" s="30"/>
      <c r="C31" s="31"/>
      <c r="E31" s="34"/>
    </row>
    <row r="32" spans="2:5" ht="11.1" customHeight="1" outlineLevel="2" x14ac:dyDescent="0.2">
      <c r="B32" s="32" t="s">
        <v>102</v>
      </c>
      <c r="C32" s="26">
        <v>2</v>
      </c>
      <c r="E32" s="34"/>
    </row>
    <row r="33" spans="1:5" ht="11.1" customHeight="1" outlineLevel="2" x14ac:dyDescent="0.2">
      <c r="B33" s="24" t="s">
        <v>101</v>
      </c>
      <c r="C33" s="7">
        <v>2</v>
      </c>
      <c r="E33" s="34">
        <v>2814</v>
      </c>
    </row>
    <row r="34" spans="1:5" ht="11.1" customHeight="1" outlineLevel="2" x14ac:dyDescent="0.2">
      <c r="B34" s="6"/>
      <c r="C34" s="7"/>
      <c r="E34" s="34"/>
    </row>
    <row r="35" spans="1:5" ht="11.1" customHeight="1" x14ac:dyDescent="0.2">
      <c r="B35" s="2" t="s">
        <v>67</v>
      </c>
      <c r="C35" s="3">
        <f>SUM(C36:C43)</f>
        <v>61</v>
      </c>
      <c r="E35" s="34"/>
    </row>
    <row r="36" spans="1:5" s="14" customFormat="1" ht="11.1" customHeight="1" outlineLevel="2" x14ac:dyDescent="0.2">
      <c r="A36" s="13"/>
      <c r="B36" s="12" t="s">
        <v>5</v>
      </c>
      <c r="C36" s="11">
        <v>10</v>
      </c>
      <c r="E36" s="34">
        <v>4752</v>
      </c>
    </row>
    <row r="37" spans="1:5" s="14" customFormat="1" ht="11.1" customHeight="1" outlineLevel="2" x14ac:dyDescent="0.2">
      <c r="A37" s="13"/>
      <c r="B37" s="12" t="s">
        <v>37</v>
      </c>
      <c r="C37" s="11">
        <v>21</v>
      </c>
      <c r="E37" s="34">
        <v>8850</v>
      </c>
    </row>
    <row r="38" spans="1:5" s="14" customFormat="1" ht="11.1" customHeight="1" outlineLevel="2" x14ac:dyDescent="0.2">
      <c r="A38" s="13"/>
      <c r="B38" s="12" t="s">
        <v>81</v>
      </c>
      <c r="C38" s="11">
        <v>2</v>
      </c>
      <c r="E38" s="34">
        <v>10146</v>
      </c>
    </row>
    <row r="39" spans="1:5" s="14" customFormat="1" ht="11.1" customHeight="1" outlineLevel="2" x14ac:dyDescent="0.2">
      <c r="A39" s="13"/>
      <c r="B39" s="12" t="s">
        <v>39</v>
      </c>
      <c r="C39" s="11">
        <v>2</v>
      </c>
      <c r="E39" s="34">
        <v>10146</v>
      </c>
    </row>
    <row r="40" spans="1:5" s="14" customFormat="1" ht="11.1" customHeight="1" outlineLevel="2" x14ac:dyDescent="0.2">
      <c r="A40" s="13"/>
      <c r="B40" s="12" t="s">
        <v>40</v>
      </c>
      <c r="C40" s="11">
        <v>19</v>
      </c>
      <c r="E40" s="34">
        <v>8706</v>
      </c>
    </row>
    <row r="41" spans="1:5" s="14" customFormat="1" ht="11.1" customHeight="1" outlineLevel="2" x14ac:dyDescent="0.2">
      <c r="A41" s="13"/>
      <c r="B41" s="12" t="s">
        <v>38</v>
      </c>
      <c r="C41" s="11">
        <v>5</v>
      </c>
      <c r="E41" s="34">
        <v>11658</v>
      </c>
    </row>
    <row r="42" spans="1:5" s="14" customFormat="1" ht="11.1" customHeight="1" outlineLevel="2" x14ac:dyDescent="0.2">
      <c r="A42" s="13"/>
      <c r="B42" s="12" t="s">
        <v>89</v>
      </c>
      <c r="C42" s="11">
        <v>1</v>
      </c>
      <c r="E42" s="34">
        <v>4146</v>
      </c>
    </row>
    <row r="43" spans="1:5" s="14" customFormat="1" ht="11.1" customHeight="1" outlineLevel="2" x14ac:dyDescent="0.2">
      <c r="A43" s="13"/>
      <c r="B43" s="12" t="s">
        <v>90</v>
      </c>
      <c r="C43" s="11">
        <v>1</v>
      </c>
      <c r="E43" s="34">
        <v>22044</v>
      </c>
    </row>
    <row r="44" spans="1:5" s="14" customFormat="1" ht="11.1" customHeight="1" outlineLevel="2" x14ac:dyDescent="0.2">
      <c r="A44" s="13"/>
      <c r="B44" s="12"/>
      <c r="C44" s="11"/>
      <c r="E44" s="34"/>
    </row>
    <row r="45" spans="1:5" ht="11.1" customHeight="1" x14ac:dyDescent="0.2">
      <c r="B45" s="2" t="s">
        <v>47</v>
      </c>
      <c r="C45" s="3">
        <v>1</v>
      </c>
      <c r="E45" s="34"/>
    </row>
    <row r="46" spans="1:5" s="14" customFormat="1" ht="11.1" customHeight="1" outlineLevel="2" x14ac:dyDescent="0.2">
      <c r="A46" s="13"/>
      <c r="B46" s="20" t="s">
        <v>79</v>
      </c>
      <c r="C46" s="5">
        <v>1</v>
      </c>
      <c r="E46" s="34"/>
    </row>
    <row r="47" spans="1:5" s="14" customFormat="1" ht="11.1" customHeight="1" outlineLevel="2" x14ac:dyDescent="0.2">
      <c r="A47" s="13"/>
      <c r="B47" s="21" t="s">
        <v>80</v>
      </c>
      <c r="C47" s="11">
        <v>1</v>
      </c>
      <c r="E47" s="34">
        <v>9222</v>
      </c>
    </row>
    <row r="48" spans="1:5" s="14" customFormat="1" ht="11.1" customHeight="1" outlineLevel="2" x14ac:dyDescent="0.2">
      <c r="A48" s="13"/>
      <c r="B48" s="12"/>
      <c r="C48" s="11"/>
      <c r="E48" s="34"/>
    </row>
    <row r="49" spans="1:5" ht="11.1" customHeight="1" x14ac:dyDescent="0.2">
      <c r="B49" s="2" t="s">
        <v>48</v>
      </c>
      <c r="C49" s="3">
        <f>SUM(C50:C51)</f>
        <v>2</v>
      </c>
      <c r="E49" s="34"/>
    </row>
    <row r="50" spans="1:5" s="14" customFormat="1" ht="11.1" customHeight="1" outlineLevel="2" x14ac:dyDescent="0.2">
      <c r="A50" s="13"/>
      <c r="B50" s="10" t="s">
        <v>72</v>
      </c>
      <c r="C50" s="11">
        <v>1</v>
      </c>
      <c r="E50" s="34">
        <v>2262</v>
      </c>
    </row>
    <row r="51" spans="1:5" s="14" customFormat="1" ht="11.1" customHeight="1" outlineLevel="2" x14ac:dyDescent="0.2">
      <c r="A51" s="13"/>
      <c r="B51" s="10" t="s">
        <v>73</v>
      </c>
      <c r="C51" s="11">
        <v>1</v>
      </c>
      <c r="E51" s="34">
        <v>2262</v>
      </c>
    </row>
    <row r="52" spans="1:5" ht="11.1" customHeight="1" x14ac:dyDescent="0.2">
      <c r="B52" s="17"/>
      <c r="C52" s="11"/>
      <c r="E52" s="34"/>
    </row>
    <row r="53" spans="1:5" ht="11.1" customHeight="1" x14ac:dyDescent="0.2">
      <c r="B53" s="2" t="s">
        <v>49</v>
      </c>
      <c r="C53" s="3">
        <v>39</v>
      </c>
      <c r="E53" s="34"/>
    </row>
    <row r="54" spans="1:5" ht="11.1" customHeight="1" outlineLevel="1" x14ac:dyDescent="0.2">
      <c r="B54" s="4" t="s">
        <v>43</v>
      </c>
      <c r="C54" s="5">
        <v>1</v>
      </c>
      <c r="E54" s="34"/>
    </row>
    <row r="55" spans="1:5" s="14" customFormat="1" ht="11.1" customHeight="1" outlineLevel="2" x14ac:dyDescent="0.2">
      <c r="A55" s="13"/>
      <c r="B55" s="12" t="s">
        <v>6</v>
      </c>
      <c r="C55" s="11">
        <v>1</v>
      </c>
      <c r="E55" s="34">
        <v>384</v>
      </c>
    </row>
    <row r="56" spans="1:5" ht="11.1" customHeight="1" outlineLevel="2" x14ac:dyDescent="0.2">
      <c r="B56" s="20" t="s">
        <v>91</v>
      </c>
      <c r="C56" s="5">
        <v>5</v>
      </c>
      <c r="E56" s="34"/>
    </row>
    <row r="57" spans="1:5" ht="11.1" customHeight="1" outlineLevel="2" x14ac:dyDescent="0.2">
      <c r="B57" s="24" t="s">
        <v>92</v>
      </c>
      <c r="C57" s="7">
        <v>5</v>
      </c>
      <c r="E57" s="34">
        <v>4734</v>
      </c>
    </row>
    <row r="58" spans="1:5" ht="11.1" customHeight="1" outlineLevel="2" x14ac:dyDescent="0.2">
      <c r="B58" s="8" t="s">
        <v>93</v>
      </c>
      <c r="C58" s="9">
        <f>SUM(C59:C65)</f>
        <v>33</v>
      </c>
      <c r="E58" s="34"/>
    </row>
    <row r="59" spans="1:5" ht="11.1" customHeight="1" outlineLevel="2" x14ac:dyDescent="0.2">
      <c r="B59" s="27" t="s">
        <v>94</v>
      </c>
      <c r="C59" s="28">
        <v>4</v>
      </c>
      <c r="E59" s="34">
        <v>150</v>
      </c>
    </row>
    <row r="60" spans="1:5" ht="11.1" customHeight="1" outlineLevel="2" x14ac:dyDescent="0.2">
      <c r="B60" s="27" t="s">
        <v>95</v>
      </c>
      <c r="C60" s="28">
        <v>6</v>
      </c>
      <c r="E60" s="34">
        <v>162</v>
      </c>
    </row>
    <row r="61" spans="1:5" ht="11.1" customHeight="1" outlineLevel="2" x14ac:dyDescent="0.2">
      <c r="B61" s="27" t="s">
        <v>96</v>
      </c>
      <c r="C61" s="28">
        <v>5</v>
      </c>
      <c r="E61" s="34">
        <v>180</v>
      </c>
    </row>
    <row r="62" spans="1:5" ht="11.1" customHeight="1" outlineLevel="2" x14ac:dyDescent="0.2">
      <c r="B62" s="27" t="s">
        <v>97</v>
      </c>
      <c r="C62" s="28">
        <v>6</v>
      </c>
      <c r="E62" s="34">
        <v>180</v>
      </c>
    </row>
    <row r="63" spans="1:5" ht="11.1" customHeight="1" outlineLevel="2" x14ac:dyDescent="0.2">
      <c r="B63" s="27" t="s">
        <v>98</v>
      </c>
      <c r="C63" s="28">
        <v>3</v>
      </c>
      <c r="E63" s="34">
        <v>228</v>
      </c>
    </row>
    <row r="64" spans="1:5" ht="11.1" customHeight="1" outlineLevel="2" x14ac:dyDescent="0.2">
      <c r="B64" s="29" t="s">
        <v>99</v>
      </c>
      <c r="C64" s="28">
        <v>5</v>
      </c>
      <c r="E64" s="34">
        <v>252</v>
      </c>
    </row>
    <row r="65" spans="1:5" ht="11.1" customHeight="1" outlineLevel="2" x14ac:dyDescent="0.2">
      <c r="B65" s="29" t="s">
        <v>100</v>
      </c>
      <c r="C65" s="28">
        <v>4</v>
      </c>
      <c r="E65" s="34">
        <v>330</v>
      </c>
    </row>
    <row r="66" spans="1:5" ht="11.1" customHeight="1" outlineLevel="2" x14ac:dyDescent="0.2">
      <c r="B66" s="30"/>
      <c r="C66" s="31"/>
      <c r="E66" s="34"/>
    </row>
    <row r="67" spans="1:5" ht="11.1" customHeight="1" x14ac:dyDescent="0.2">
      <c r="B67" s="25" t="s">
        <v>50</v>
      </c>
      <c r="C67" s="26">
        <v>1</v>
      </c>
      <c r="E67" s="34"/>
    </row>
    <row r="68" spans="1:5" s="14" customFormat="1" ht="11.1" customHeight="1" outlineLevel="2" x14ac:dyDescent="0.2">
      <c r="A68" s="13"/>
      <c r="B68" s="12" t="s">
        <v>51</v>
      </c>
      <c r="C68" s="11">
        <v>1</v>
      </c>
      <c r="E68" s="34">
        <v>55626</v>
      </c>
    </row>
    <row r="69" spans="1:5" s="14" customFormat="1" ht="11.1" customHeight="1" outlineLevel="2" x14ac:dyDescent="0.2">
      <c r="A69" s="13"/>
      <c r="B69" s="12"/>
      <c r="C69" s="11"/>
      <c r="E69" s="34"/>
    </row>
    <row r="70" spans="1:5" ht="11.1" customHeight="1" x14ac:dyDescent="0.2">
      <c r="B70" s="2" t="s">
        <v>52</v>
      </c>
      <c r="C70" s="26">
        <v>93</v>
      </c>
      <c r="E70" s="34"/>
    </row>
    <row r="71" spans="1:5" ht="11.1" customHeight="1" outlineLevel="1" x14ac:dyDescent="0.2">
      <c r="B71" s="4" t="s">
        <v>53</v>
      </c>
      <c r="C71" s="5">
        <v>3</v>
      </c>
      <c r="E71" s="34"/>
    </row>
    <row r="72" spans="1:5" s="14" customFormat="1" ht="11.1" customHeight="1" outlineLevel="2" x14ac:dyDescent="0.2">
      <c r="A72" s="13"/>
      <c r="B72" s="12" t="s">
        <v>7</v>
      </c>
      <c r="C72" s="11">
        <v>3</v>
      </c>
      <c r="E72" s="34">
        <v>102</v>
      </c>
    </row>
    <row r="73" spans="1:5" ht="11.1" customHeight="1" outlineLevel="1" x14ac:dyDescent="0.2">
      <c r="B73" s="4" t="s">
        <v>54</v>
      </c>
      <c r="C73" s="5">
        <f>SUM(C74:C81)</f>
        <v>19</v>
      </c>
      <c r="E73" s="34"/>
    </row>
    <row r="74" spans="1:5" s="14" customFormat="1" ht="11.1" customHeight="1" outlineLevel="2" x14ac:dyDescent="0.2">
      <c r="A74" s="13"/>
      <c r="B74" s="12" t="s">
        <v>9</v>
      </c>
      <c r="C74" s="11">
        <v>3</v>
      </c>
      <c r="E74" s="34">
        <v>96</v>
      </c>
    </row>
    <row r="75" spans="1:5" s="14" customFormat="1" ht="11.1" customHeight="1" outlineLevel="2" x14ac:dyDescent="0.2">
      <c r="A75" s="13"/>
      <c r="B75" s="12" t="s">
        <v>11</v>
      </c>
      <c r="C75" s="11">
        <v>2</v>
      </c>
      <c r="E75" s="34">
        <v>114</v>
      </c>
    </row>
    <row r="76" spans="1:5" s="14" customFormat="1" ht="11.1" customHeight="1" outlineLevel="2" x14ac:dyDescent="0.2">
      <c r="A76" s="13"/>
      <c r="B76" s="12" t="s">
        <v>55</v>
      </c>
      <c r="C76" s="11">
        <v>2</v>
      </c>
      <c r="E76" s="34">
        <v>216</v>
      </c>
    </row>
    <row r="77" spans="1:5" s="14" customFormat="1" ht="11.1" customHeight="1" outlineLevel="2" x14ac:dyDescent="0.2">
      <c r="A77" s="13"/>
      <c r="B77" s="12" t="s">
        <v>10</v>
      </c>
      <c r="C77" s="11">
        <v>1</v>
      </c>
      <c r="E77" s="34">
        <v>384</v>
      </c>
    </row>
    <row r="78" spans="1:5" s="14" customFormat="1" ht="11.1" customHeight="1" outlineLevel="2" x14ac:dyDescent="0.2">
      <c r="A78" s="13"/>
      <c r="B78" s="12" t="s">
        <v>13</v>
      </c>
      <c r="C78" s="11">
        <v>2</v>
      </c>
      <c r="E78" s="34">
        <v>144</v>
      </c>
    </row>
    <row r="79" spans="1:5" s="14" customFormat="1" ht="11.1" customHeight="1" outlineLevel="2" x14ac:dyDescent="0.2">
      <c r="A79" s="13"/>
      <c r="B79" s="12" t="s">
        <v>56</v>
      </c>
      <c r="C79" s="11">
        <v>3</v>
      </c>
      <c r="E79" s="34">
        <v>114</v>
      </c>
    </row>
    <row r="80" spans="1:5" s="14" customFormat="1" ht="11.1" customHeight="1" outlineLevel="2" x14ac:dyDescent="0.2">
      <c r="A80" s="13"/>
      <c r="B80" s="12" t="s">
        <v>8</v>
      </c>
      <c r="C80" s="11">
        <v>2</v>
      </c>
      <c r="E80" s="34">
        <v>102</v>
      </c>
    </row>
    <row r="81" spans="1:5" s="14" customFormat="1" ht="11.1" customHeight="1" outlineLevel="2" x14ac:dyDescent="0.2">
      <c r="A81" s="13"/>
      <c r="B81" s="12" t="s">
        <v>12</v>
      </c>
      <c r="C81" s="11">
        <v>4</v>
      </c>
      <c r="E81" s="34">
        <v>180</v>
      </c>
    </row>
    <row r="82" spans="1:5" ht="11.1" customHeight="1" outlineLevel="1" x14ac:dyDescent="0.2">
      <c r="B82" s="4" t="s">
        <v>57</v>
      </c>
      <c r="C82" s="5">
        <v>2</v>
      </c>
      <c r="E82" s="34"/>
    </row>
    <row r="83" spans="1:5" s="14" customFormat="1" ht="11.1" customHeight="1" outlineLevel="2" x14ac:dyDescent="0.2">
      <c r="A83" s="13"/>
      <c r="B83" s="12" t="s">
        <v>14</v>
      </c>
      <c r="C83" s="11">
        <v>1</v>
      </c>
      <c r="E83" s="34">
        <v>30</v>
      </c>
    </row>
    <row r="84" spans="1:5" s="14" customFormat="1" ht="11.1" customHeight="1" outlineLevel="2" x14ac:dyDescent="0.2">
      <c r="A84" s="13"/>
      <c r="B84" s="12" t="s">
        <v>15</v>
      </c>
      <c r="C84" s="11">
        <v>1</v>
      </c>
      <c r="E84" s="34">
        <v>54</v>
      </c>
    </row>
    <row r="85" spans="1:5" ht="11.1" customHeight="1" outlineLevel="1" x14ac:dyDescent="0.2">
      <c r="B85" s="4" t="s">
        <v>58</v>
      </c>
      <c r="C85" s="5">
        <v>2</v>
      </c>
      <c r="E85" s="34"/>
    </row>
    <row r="86" spans="1:5" s="14" customFormat="1" ht="11.1" customHeight="1" outlineLevel="2" x14ac:dyDescent="0.2">
      <c r="A86" s="13"/>
      <c r="B86" s="12" t="s">
        <v>17</v>
      </c>
      <c r="C86" s="11">
        <v>1</v>
      </c>
      <c r="E86" s="34">
        <v>54</v>
      </c>
    </row>
    <row r="87" spans="1:5" s="14" customFormat="1" ht="11.1" customHeight="1" outlineLevel="2" x14ac:dyDescent="0.2">
      <c r="A87" s="13"/>
      <c r="B87" s="12" t="s">
        <v>16</v>
      </c>
      <c r="C87" s="11">
        <v>1</v>
      </c>
      <c r="E87" s="34">
        <v>120</v>
      </c>
    </row>
    <row r="88" spans="1:5" ht="11.1" customHeight="1" outlineLevel="1" x14ac:dyDescent="0.2">
      <c r="B88" s="4" t="s">
        <v>68</v>
      </c>
      <c r="C88" s="5">
        <v>7</v>
      </c>
      <c r="E88" s="34"/>
    </row>
    <row r="89" spans="1:5" s="14" customFormat="1" ht="11.1" customHeight="1" outlineLevel="2" x14ac:dyDescent="0.2">
      <c r="A89" s="13"/>
      <c r="B89" s="12" t="s">
        <v>19</v>
      </c>
      <c r="C89" s="11">
        <v>1</v>
      </c>
      <c r="E89" s="34">
        <v>234</v>
      </c>
    </row>
    <row r="90" spans="1:5" s="14" customFormat="1" ht="11.1" customHeight="1" outlineLevel="2" x14ac:dyDescent="0.2">
      <c r="A90" s="13"/>
      <c r="B90" s="12" t="s">
        <v>20</v>
      </c>
      <c r="C90" s="11">
        <v>1</v>
      </c>
      <c r="E90" s="34">
        <v>204</v>
      </c>
    </row>
    <row r="91" spans="1:5" s="14" customFormat="1" ht="11.1" customHeight="1" outlineLevel="2" x14ac:dyDescent="0.2">
      <c r="A91" s="13"/>
      <c r="B91" s="12" t="s">
        <v>21</v>
      </c>
      <c r="C91" s="11">
        <v>1</v>
      </c>
      <c r="E91" s="34">
        <v>180</v>
      </c>
    </row>
    <row r="92" spans="1:5" s="14" customFormat="1" ht="11.1" customHeight="1" outlineLevel="2" x14ac:dyDescent="0.2">
      <c r="A92" s="13"/>
      <c r="B92" s="12" t="s">
        <v>18</v>
      </c>
      <c r="C92" s="11">
        <v>1</v>
      </c>
      <c r="E92" s="34">
        <v>414</v>
      </c>
    </row>
    <row r="93" spans="1:5" s="14" customFormat="1" ht="11.1" customHeight="1" outlineLevel="2" x14ac:dyDescent="0.2">
      <c r="A93" s="13"/>
      <c r="B93" s="12" t="s">
        <v>22</v>
      </c>
      <c r="C93" s="11">
        <v>3</v>
      </c>
      <c r="E93" s="34">
        <v>78</v>
      </c>
    </row>
    <row r="94" spans="1:5" ht="11.1" customHeight="1" outlineLevel="1" x14ac:dyDescent="0.2">
      <c r="B94" s="4" t="s">
        <v>59</v>
      </c>
      <c r="C94" s="5">
        <v>5</v>
      </c>
      <c r="E94" s="34"/>
    </row>
    <row r="95" spans="1:5" s="14" customFormat="1" ht="11.1" customHeight="1" outlineLevel="2" x14ac:dyDescent="0.2">
      <c r="A95" s="13"/>
      <c r="B95" s="12" t="s">
        <v>23</v>
      </c>
      <c r="C95" s="11">
        <v>2</v>
      </c>
      <c r="E95" s="34">
        <v>48</v>
      </c>
    </row>
    <row r="96" spans="1:5" s="14" customFormat="1" ht="11.1" customHeight="1" outlineLevel="2" x14ac:dyDescent="0.2">
      <c r="A96" s="13"/>
      <c r="B96" s="12" t="s">
        <v>24</v>
      </c>
      <c r="C96" s="11">
        <v>2</v>
      </c>
      <c r="E96" s="34">
        <v>48</v>
      </c>
    </row>
    <row r="97" spans="1:5" s="14" customFormat="1" ht="11.1" customHeight="1" outlineLevel="2" x14ac:dyDescent="0.2">
      <c r="A97" s="13"/>
      <c r="B97" s="12" t="s">
        <v>25</v>
      </c>
      <c r="C97" s="11">
        <v>1</v>
      </c>
      <c r="E97" s="34">
        <v>312</v>
      </c>
    </row>
    <row r="98" spans="1:5" ht="11.1" customHeight="1" outlineLevel="1" x14ac:dyDescent="0.2">
      <c r="B98" s="4" t="s">
        <v>60</v>
      </c>
      <c r="C98" s="5">
        <v>4</v>
      </c>
      <c r="E98" s="34"/>
    </row>
    <row r="99" spans="1:5" s="14" customFormat="1" ht="11.1" customHeight="1" outlineLevel="2" x14ac:dyDescent="0.2">
      <c r="A99" s="13"/>
      <c r="B99" s="12" t="s">
        <v>27</v>
      </c>
      <c r="C99" s="11">
        <v>2</v>
      </c>
      <c r="E99" s="34">
        <v>84</v>
      </c>
    </row>
    <row r="100" spans="1:5" s="14" customFormat="1" ht="11.1" customHeight="1" outlineLevel="2" x14ac:dyDescent="0.2">
      <c r="A100" s="13"/>
      <c r="B100" s="12" t="s">
        <v>26</v>
      </c>
      <c r="C100" s="11">
        <v>2</v>
      </c>
      <c r="E100" s="34">
        <v>78</v>
      </c>
    </row>
    <row r="101" spans="1:5" ht="11.1" customHeight="1" outlineLevel="1" x14ac:dyDescent="0.2">
      <c r="B101" s="4" t="s">
        <v>61</v>
      </c>
      <c r="C101" s="5">
        <v>1</v>
      </c>
      <c r="E101" s="34"/>
    </row>
    <row r="102" spans="1:5" s="14" customFormat="1" ht="11.25" customHeight="1" outlineLevel="2" x14ac:dyDescent="0.2">
      <c r="A102" s="13"/>
      <c r="B102" s="12" t="s">
        <v>41</v>
      </c>
      <c r="C102" s="11">
        <v>1</v>
      </c>
      <c r="E102" s="34">
        <v>168</v>
      </c>
    </row>
    <row r="103" spans="1:5" ht="11.1" customHeight="1" outlineLevel="1" x14ac:dyDescent="0.2">
      <c r="B103" s="4" t="s">
        <v>62</v>
      </c>
      <c r="C103" s="5">
        <v>3</v>
      </c>
      <c r="E103" s="34"/>
    </row>
    <row r="104" spans="1:5" s="14" customFormat="1" ht="12" customHeight="1" outlineLevel="2" x14ac:dyDescent="0.2">
      <c r="A104" s="13"/>
      <c r="B104" s="12" t="s">
        <v>42</v>
      </c>
      <c r="C104" s="11">
        <v>1</v>
      </c>
      <c r="E104" s="34">
        <v>102</v>
      </c>
    </row>
    <row r="105" spans="1:5" s="14" customFormat="1" ht="11.1" customHeight="1" outlineLevel="2" x14ac:dyDescent="0.2">
      <c r="A105" s="13"/>
      <c r="B105" s="12" t="s">
        <v>28</v>
      </c>
      <c r="C105" s="11">
        <v>1</v>
      </c>
      <c r="E105" s="34">
        <v>144</v>
      </c>
    </row>
    <row r="106" spans="1:5" s="14" customFormat="1" ht="11.25" customHeight="1" outlineLevel="2" x14ac:dyDescent="0.2">
      <c r="A106" s="13"/>
      <c r="B106" s="12" t="s">
        <v>66</v>
      </c>
      <c r="C106" s="11">
        <v>1</v>
      </c>
      <c r="E106" s="34">
        <v>186</v>
      </c>
    </row>
    <row r="107" spans="1:5" ht="11.1" customHeight="1" outlineLevel="1" x14ac:dyDescent="0.2">
      <c r="B107" s="4" t="s">
        <v>63</v>
      </c>
      <c r="C107" s="5">
        <v>2</v>
      </c>
      <c r="E107" s="34"/>
    </row>
    <row r="108" spans="1:5" s="14" customFormat="1" ht="11.1" customHeight="1" outlineLevel="2" x14ac:dyDescent="0.2">
      <c r="A108" s="13"/>
      <c r="B108" s="12" t="s">
        <v>30</v>
      </c>
      <c r="C108" s="11">
        <v>1</v>
      </c>
      <c r="E108" s="34">
        <v>48</v>
      </c>
    </row>
    <row r="109" spans="1:5" s="14" customFormat="1" ht="11.1" customHeight="1" outlineLevel="2" x14ac:dyDescent="0.2">
      <c r="A109" s="13"/>
      <c r="B109" s="12" t="s">
        <v>29</v>
      </c>
      <c r="C109" s="11">
        <v>1</v>
      </c>
      <c r="E109" s="34">
        <v>66</v>
      </c>
    </row>
    <row r="110" spans="1:5" ht="11.1" customHeight="1" outlineLevel="1" x14ac:dyDescent="0.2">
      <c r="B110" s="4" t="s">
        <v>64</v>
      </c>
      <c r="C110" s="5">
        <v>4</v>
      </c>
      <c r="E110" s="34"/>
    </row>
    <row r="111" spans="1:5" s="14" customFormat="1" ht="11.1" customHeight="1" outlineLevel="2" x14ac:dyDescent="0.2">
      <c r="A111" s="13"/>
      <c r="B111" s="12" t="s">
        <v>32</v>
      </c>
      <c r="C111" s="11">
        <v>3</v>
      </c>
      <c r="E111" s="34">
        <v>30</v>
      </c>
    </row>
    <row r="112" spans="1:5" s="14" customFormat="1" ht="11.1" customHeight="1" outlineLevel="2" x14ac:dyDescent="0.2">
      <c r="A112" s="13"/>
      <c r="B112" s="12" t="s">
        <v>31</v>
      </c>
      <c r="C112" s="11">
        <v>1</v>
      </c>
      <c r="E112" s="34">
        <v>294</v>
      </c>
    </row>
    <row r="113" spans="1:5" ht="11.1" customHeight="1" outlineLevel="1" x14ac:dyDescent="0.2">
      <c r="B113" s="4" t="s">
        <v>33</v>
      </c>
      <c r="C113" s="5">
        <v>40</v>
      </c>
      <c r="E113" s="34">
        <v>0</v>
      </c>
    </row>
    <row r="114" spans="1:5" s="14" customFormat="1" ht="11.1" customHeight="1" outlineLevel="2" x14ac:dyDescent="0.2">
      <c r="A114" s="13"/>
      <c r="B114" s="12" t="s">
        <v>34</v>
      </c>
      <c r="C114" s="11">
        <v>20</v>
      </c>
      <c r="E114" s="34">
        <v>18</v>
      </c>
    </row>
    <row r="115" spans="1:5" s="14" customFormat="1" ht="11.1" customHeight="1" outlineLevel="2" x14ac:dyDescent="0.2">
      <c r="A115" s="13"/>
      <c r="B115" s="12" t="s">
        <v>35</v>
      </c>
      <c r="C115" s="11">
        <v>20</v>
      </c>
      <c r="E115" s="34">
        <v>30</v>
      </c>
    </row>
    <row r="116" spans="1:5" ht="11.1" customHeight="1" outlineLevel="1" x14ac:dyDescent="0.2">
      <c r="B116" s="4" t="s">
        <v>65</v>
      </c>
      <c r="C116" s="5">
        <v>1</v>
      </c>
      <c r="E116" s="34"/>
    </row>
    <row r="117" spans="1:5" s="14" customFormat="1" ht="11.1" customHeight="1" outlineLevel="2" thickBot="1" x14ac:dyDescent="0.25">
      <c r="A117" s="13"/>
      <c r="B117" s="36" t="s">
        <v>36</v>
      </c>
      <c r="C117" s="37">
        <v>1</v>
      </c>
      <c r="E117" s="38">
        <v>108</v>
      </c>
    </row>
    <row r="118" spans="1:5" ht="11.45" customHeight="1" x14ac:dyDescent="0.2">
      <c r="E118" s="35"/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Лещенко</cp:lastModifiedBy>
  <dcterms:modified xsi:type="dcterms:W3CDTF">2026-02-11T11:27:44Z</dcterms:modified>
</cp:coreProperties>
</file>