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ropbox\Скриншоты\"/>
    </mc:Choice>
  </mc:AlternateContent>
  <xr:revisionPtr revIDLastSave="0" documentId="8_{02F8847F-DE06-49F6-8B48-9F22DB783594}" xr6:coauthVersionLast="47" xr6:coauthVersionMax="47" xr10:uidLastSave="{00000000-0000-0000-0000-000000000000}"/>
  <bookViews>
    <workbookView xWindow="-110" yWindow="-110" windowWidth="19420" windowHeight="10300" tabRatio="500" xr2:uid="{00000000-000D-0000-FFFF-FFFF00000000}"/>
  </bookViews>
  <sheets>
    <sheet name="Don Alvarez" sheetId="1" r:id="rId1"/>
    <sheet name="Лист1" sheetId="2" r:id="rId2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87" i="1" l="1"/>
  <c r="N86" i="1"/>
  <c r="K86" i="1"/>
  <c r="H86" i="1"/>
  <c r="N85" i="1"/>
  <c r="K85" i="1"/>
  <c r="H85" i="1"/>
  <c r="N84" i="1"/>
  <c r="K84" i="1"/>
  <c r="H84" i="1"/>
  <c r="N83" i="1"/>
  <c r="K83" i="1"/>
  <c r="H83" i="1"/>
  <c r="N82" i="1"/>
  <c r="K82" i="1"/>
  <c r="H82" i="1"/>
  <c r="N81" i="1"/>
  <c r="K81" i="1"/>
  <c r="H81" i="1"/>
  <c r="N80" i="1"/>
  <c r="K80" i="1"/>
  <c r="H80" i="1"/>
  <c r="N79" i="1"/>
  <c r="K79" i="1"/>
  <c r="H79" i="1"/>
  <c r="N78" i="1"/>
  <c r="K78" i="1"/>
  <c r="H78" i="1"/>
  <c r="N77" i="1"/>
  <c r="K77" i="1"/>
  <c r="H77" i="1"/>
  <c r="N76" i="1"/>
  <c r="K76" i="1"/>
  <c r="H76" i="1"/>
  <c r="N75" i="1"/>
  <c r="K75" i="1"/>
  <c r="H75" i="1"/>
  <c r="N74" i="1"/>
  <c r="K74" i="1"/>
  <c r="H74" i="1"/>
  <c r="N73" i="1"/>
  <c r="K73" i="1"/>
  <c r="H73" i="1"/>
  <c r="N71" i="1"/>
  <c r="K71" i="1"/>
  <c r="H71" i="1"/>
  <c r="N70" i="1"/>
  <c r="K70" i="1"/>
  <c r="H70" i="1"/>
  <c r="N69" i="1"/>
  <c r="K69" i="1"/>
  <c r="H69" i="1"/>
  <c r="N68" i="1"/>
  <c r="K68" i="1"/>
  <c r="H68" i="1"/>
  <c r="N67" i="1"/>
  <c r="K67" i="1"/>
  <c r="H67" i="1"/>
  <c r="N66" i="1"/>
  <c r="K66" i="1"/>
  <c r="H66" i="1"/>
  <c r="N65" i="1"/>
  <c r="K65" i="1"/>
  <c r="H65" i="1"/>
  <c r="N64" i="1"/>
  <c r="K64" i="1"/>
  <c r="H64" i="1"/>
  <c r="N63" i="1"/>
  <c r="K63" i="1"/>
  <c r="H63" i="1"/>
  <c r="N62" i="1"/>
  <c r="K62" i="1"/>
  <c r="H62" i="1"/>
  <c r="N61" i="1"/>
  <c r="K61" i="1"/>
  <c r="H61" i="1"/>
  <c r="N60" i="1"/>
  <c r="K60" i="1"/>
  <c r="H60" i="1"/>
  <c r="N59" i="1"/>
  <c r="K59" i="1"/>
  <c r="H59" i="1"/>
  <c r="N58" i="1"/>
  <c r="K58" i="1"/>
  <c r="H58" i="1"/>
  <c r="N57" i="1"/>
  <c r="K57" i="1"/>
  <c r="H57" i="1"/>
  <c r="N56" i="1"/>
  <c r="K56" i="1"/>
  <c r="H56" i="1"/>
  <c r="N55" i="1"/>
  <c r="K55" i="1"/>
  <c r="H55" i="1"/>
  <c r="N54" i="1"/>
  <c r="K54" i="1"/>
  <c r="H54" i="1"/>
  <c r="N53" i="1"/>
  <c r="K53" i="1"/>
  <c r="H53" i="1"/>
  <c r="N52" i="1"/>
  <c r="K52" i="1"/>
  <c r="H52" i="1"/>
  <c r="N51" i="1"/>
  <c r="K51" i="1"/>
  <c r="H51" i="1"/>
  <c r="N50" i="1"/>
  <c r="K50" i="1"/>
  <c r="H50" i="1"/>
  <c r="N49" i="1"/>
  <c r="K49" i="1"/>
  <c r="H49" i="1"/>
  <c r="N48" i="1"/>
  <c r="K48" i="1"/>
  <c r="H48" i="1"/>
  <c r="N46" i="1"/>
  <c r="K46" i="1"/>
  <c r="H46" i="1"/>
  <c r="N45" i="1"/>
  <c r="K45" i="1"/>
  <c r="H45" i="1"/>
  <c r="N44" i="1"/>
  <c r="K44" i="1"/>
  <c r="H44" i="1"/>
  <c r="N43" i="1"/>
  <c r="K43" i="1"/>
  <c r="H43" i="1"/>
  <c r="N42" i="1"/>
  <c r="K42" i="1"/>
  <c r="H42" i="1"/>
  <c r="N41" i="1"/>
  <c r="K41" i="1"/>
  <c r="H41" i="1"/>
  <c r="N40" i="1"/>
  <c r="K40" i="1"/>
  <c r="H40" i="1"/>
  <c r="N39" i="1"/>
  <c r="K39" i="1"/>
  <c r="H39" i="1"/>
  <c r="N38" i="1"/>
  <c r="K38" i="1"/>
  <c r="H38" i="1"/>
  <c r="N37" i="1"/>
  <c r="K37" i="1"/>
  <c r="H37" i="1"/>
  <c r="N35" i="1"/>
  <c r="K35" i="1"/>
  <c r="H35" i="1"/>
  <c r="N34" i="1"/>
  <c r="K34" i="1"/>
  <c r="H34" i="1"/>
  <c r="N33" i="1"/>
  <c r="K33" i="1"/>
  <c r="H33" i="1"/>
  <c r="N32" i="1"/>
  <c r="K32" i="1"/>
  <c r="H32" i="1"/>
  <c r="N31" i="1"/>
  <c r="K31" i="1"/>
  <c r="H31" i="1"/>
  <c r="N30" i="1"/>
  <c r="K30" i="1"/>
  <c r="H30" i="1"/>
  <c r="N29" i="1"/>
  <c r="K29" i="1"/>
  <c r="H29" i="1"/>
  <c r="N28" i="1"/>
  <c r="K28" i="1"/>
  <c r="H28" i="1"/>
  <c r="N27" i="1"/>
  <c r="K27" i="1"/>
  <c r="H27" i="1"/>
  <c r="N25" i="1"/>
  <c r="K25" i="1"/>
  <c r="H25" i="1"/>
  <c r="N24" i="1"/>
  <c r="K24" i="1"/>
  <c r="H24" i="1"/>
  <c r="N23" i="1"/>
  <c r="K23" i="1"/>
  <c r="H23" i="1"/>
  <c r="N21" i="1"/>
  <c r="K21" i="1"/>
  <c r="H21" i="1"/>
  <c r="N20" i="1"/>
  <c r="K20" i="1"/>
  <c r="H20" i="1"/>
  <c r="N19" i="1"/>
  <c r="K19" i="1"/>
  <c r="H19" i="1"/>
  <c r="N18" i="1"/>
  <c r="K18" i="1"/>
  <c r="H18" i="1"/>
  <c r="N17" i="1"/>
  <c r="K17" i="1"/>
  <c r="H17" i="1"/>
  <c r="N16" i="1"/>
  <c r="K16" i="1"/>
  <c r="H16" i="1"/>
  <c r="N14" i="1"/>
  <c r="K14" i="1"/>
  <c r="H14" i="1"/>
  <c r="N13" i="1"/>
  <c r="K13" i="1"/>
  <c r="H13" i="1"/>
  <c r="N12" i="1"/>
  <c r="K12" i="1"/>
  <c r="H12" i="1"/>
  <c r="N10" i="1"/>
  <c r="K10" i="1"/>
  <c r="H10" i="1"/>
  <c r="N9" i="1"/>
  <c r="K9" i="1"/>
  <c r="H9" i="1"/>
  <c r="N8" i="1"/>
  <c r="K8" i="1"/>
  <c r="H8" i="1"/>
  <c r="N6" i="1"/>
  <c r="K6" i="1"/>
  <c r="H6" i="1"/>
  <c r="N5" i="1"/>
  <c r="K5" i="1"/>
  <c r="H5" i="1"/>
  <c r="N4" i="1"/>
  <c r="N87" i="1" s="1"/>
  <c r="K4" i="1"/>
  <c r="K87" i="1" s="1"/>
  <c r="H4" i="1"/>
</calcChain>
</file>

<file path=xl/sharedStrings.xml><?xml version="1.0" encoding="utf-8"?>
<sst xmlns="http://schemas.openxmlformats.org/spreadsheetml/2006/main" count="103" uniqueCount="96">
  <si>
    <t>Номенклатура</t>
  </si>
  <si>
    <t>Шт в ящ.</t>
  </si>
  <si>
    <t>Малий гурт,замовлення від 3000 грн</t>
  </si>
  <si>
    <t>Великий гурт, замовлення, від 10000 грн</t>
  </si>
  <si>
    <t>Дистрибьюторська ціна, замовлення від 50000 грн</t>
  </si>
  <si>
    <t>Ціна</t>
  </si>
  <si>
    <t>Ваше замовлення, шт. (напишіть сюди ваше замовлення)</t>
  </si>
  <si>
    <t>Сумма, грн</t>
  </si>
  <si>
    <t>Ціна, грн</t>
  </si>
  <si>
    <t>Зернова кава в трьохшаровій упаковці центральний шов 1000 г</t>
  </si>
  <si>
    <t>Don Alvarez "Crema&amp;Gusto" зернова кава 1 кг 1/6 (шт)</t>
  </si>
  <si>
    <t>Don Alvarez "Calidad del Oro" зернова кава 1 кг 1/6 (шт.)</t>
  </si>
  <si>
    <t>Don Alvarez Espresso/Еспресо зернова кава 1 кг 1/6 (шт.)</t>
  </si>
  <si>
    <t>Зернова кава в трьохшаровій упаковці центральний шов 250 г</t>
  </si>
  <si>
    <t>Don Alvarez "Crema&amp;Gusto" зернова кава  250 г (шт)</t>
  </si>
  <si>
    <t>Don Alvarez "Calidad del Oro" зернова кава 250 г (шт)</t>
  </si>
  <si>
    <t>Don Alvarez Espresso/Еспрессо зернова кава 250 г (шт)</t>
  </si>
  <si>
    <t>Мелена кава в трьохшаровій упаковці центральний шов 250 г</t>
  </si>
  <si>
    <t>Don Alvarez "Crema&amp;Gusto" мелена кава  250 г (шт)</t>
  </si>
  <si>
    <t>Don Alvarez "Calidad del Oro" мелена кава 250 г (шт)</t>
  </si>
  <si>
    <t>Don Alvarez Espresso/Еспрессо мелена кава 250 г (шт)</t>
  </si>
  <si>
    <t>Розчинна сублімована кава в трьохшаровій упаковці дой-пак</t>
  </si>
  <si>
    <t>Don Alvarez розчинна сублімована Голд 200 г 1/12 (шт)</t>
  </si>
  <si>
    <t>Don Alvarez розчинна сублімована Голд 500 г 1/6 (шт)</t>
  </si>
  <si>
    <t>Don Alvarez розчинна сублімована Голд 70 г 1/25 (шт)</t>
  </si>
  <si>
    <t>Don Alvarez розчинна сублімована Класік 200 г 1/12 (шт)</t>
  </si>
  <si>
    <t>Don Alvarez розчинна сублімована Класік 500 г 1/6 (шт)</t>
  </si>
  <si>
    <t>Don Alvarez розчинна сублімована Класік 70 г 1/25 (шт)</t>
  </si>
  <si>
    <t>Розчинна кава в двохшаровій упаковці дой-пак з прозорою стороною</t>
  </si>
  <si>
    <t>Don Alvarez Кава Лагідна 500 г 1/10 (шт)</t>
  </si>
  <si>
    <t>Don Alvarez розчинна сублімована Стронг 500 г 1/10 (шт)</t>
  </si>
  <si>
    <t>Кава розчинна Індия Тата, пакування 1 кг</t>
  </si>
  <si>
    <t>Ароматизована розчинна сублімована кава в трьохшаровій упаковці флетботтом з наклейкою, 500 г</t>
  </si>
  <si>
    <t>Don Alvarez розчинна сублімована ароматизована Коньяк 500 г (шт)</t>
  </si>
  <si>
    <t>Don Alvarez розчинна сублімована ароматизована Молочний шейк 500 г (шт)</t>
  </si>
  <si>
    <t>Don Alvarez  розчинна сублімована ароматизована Піна колада 500 г (шт)</t>
  </si>
  <si>
    <t>Don Alvarez розчинна сублімована ароматизована Тірамісу 500 г (шт)</t>
  </si>
  <si>
    <t>Don Alvarez розчинна сублімована ароматизована Фундук 500 г (шт)</t>
  </si>
  <si>
    <t>Don Alvarez розчинна сублімована ароматизована Шоколад 500 г (шт)</t>
  </si>
  <si>
    <t>Don Alvarez розчинна сублімована ароматизована Ірландский лікер 500 г (шт)</t>
  </si>
  <si>
    <t>Don Alvarez розчинна сублімована ароматизована Карамель 500 г (шт)</t>
  </si>
  <si>
    <t>Don Alvarez розчинна сублімована ароматизована Вишня 500 г (шт)</t>
  </si>
  <si>
    <t>Ароматизована розчинна сублімована кава в кольоровій двошаровій упаковці дойпак, 100 г</t>
  </si>
  <si>
    <t>Don Alvarez розчинна сублімована ароматизована Коньяк 100 г (шт)</t>
  </si>
  <si>
    <t>Don Alvarez розчинна сублімована ароматизована Ірландский лікер 100 г (шт)</t>
  </si>
  <si>
    <t>Don Alvarez розчинна сублімована ароматизована Молочний шейк 100 г (шт)</t>
  </si>
  <si>
    <t>Don Alvarez розчинна сублімована ароматизована Вишня 100 г (шт)</t>
  </si>
  <si>
    <t>Don Alvarez розчинна сублімована ароматизована Піна Колада 100 г (шт)</t>
  </si>
  <si>
    <t>Don Alvarez розчинна сублімована ароматизована Шоколад 100 г (шт)</t>
  </si>
  <si>
    <t>Don Alvarez розчинна сублімована ароматизована Ром 100 г (шт)</t>
  </si>
  <si>
    <t>Don Alvarez розчинна сублімована ароматизованаТірамісу 100 г (шт)</t>
  </si>
  <si>
    <t>Don Alvarez розчинна сублімована ароматизована Фундук 100 г (шт)</t>
  </si>
  <si>
    <t>Don Alvarez розчинна сублімована ароматизована Карамель 100 г (шт)</t>
  </si>
  <si>
    <t>Ароматизована розчинна сублімована кава в прозорій двошаровій упаковці з наклейкою, 100 г</t>
  </si>
  <si>
    <t>Кава розчинна сублімована ароматизована Фундук 100 г</t>
  </si>
  <si>
    <t>Кава розчинна сублімована ароматизована Тірамісу 100 г</t>
  </si>
  <si>
    <t>Кава розчинна сублімована ароматизована Сгущене Молоко 100 г</t>
  </si>
  <si>
    <t>Кава розчинна сублімована ароматизована Вишня 100 г</t>
  </si>
  <si>
    <t>Кава розчинна сублімована ароматизована Молочний Шейк 100 г</t>
  </si>
  <si>
    <t>Кава розчинна сублімована ароматизована Капучино 100 г</t>
  </si>
  <si>
    <t>Кава розчинна сублімована ароматизована Коньяк 100 г</t>
  </si>
  <si>
    <t>Кава розчинна сублімована ароматизована Піна Колада 100 г</t>
  </si>
  <si>
    <t>Кава розчинна сублімована ароматизована Шоколад 100 г</t>
  </si>
  <si>
    <t>Кава розчинна сублімована ароматизована Ром 100 г</t>
  </si>
  <si>
    <t>Кава розчинна сублімована ароматизована Віскі 100 г</t>
  </si>
  <si>
    <t>Кава розчинна сублімована ароматизована Бейліс 100 г</t>
  </si>
  <si>
    <t>Кава розчинна сублімована ароматизована Карамель 100 г</t>
  </si>
  <si>
    <t>Кава розчинна сублімована ароматизована Ірландский лікер 100 г</t>
  </si>
  <si>
    <t>Кава розчинна сублімована ароматизована Шоколадний трюфель 100 г</t>
  </si>
  <si>
    <t>Кава розчинна сублімована ароматизована Амаретто 100 г</t>
  </si>
  <si>
    <t>Кава розчинна сублімована ароматизована Снікерс 100 г</t>
  </si>
  <si>
    <t>Кава розчинна сублімована ароматизована Баунті 100 г</t>
  </si>
  <si>
    <t>Кава розчинна сублімована ароматизована Ваніль 100 г</t>
  </si>
  <si>
    <t>Кава розчинна сублімована Мелікано 100 г</t>
  </si>
  <si>
    <t>Кава розчинна сублімована ароматизована Мілвуд 100 г</t>
  </si>
  <si>
    <t>Кава розчинна сублімована ароматизована Пломбір 100 г</t>
  </si>
  <si>
    <t>Кава розчинна сублімована ароматизована Вершки 100 г</t>
  </si>
  <si>
    <t>Кава розчинна сублімована Бразилія 100 г</t>
  </si>
  <si>
    <t>Ароматизована розчинна сублімована кава в двохшаровій упаковці дой-пак з прозорою стороною, 1000 г</t>
  </si>
  <si>
    <t>Кава розчинна сублімована ароматизована Фундук 1000 г</t>
  </si>
  <si>
    <t>Кава розчинна сублімована ароматизована Тірамісу 1000 г</t>
  </si>
  <si>
    <t>Кава розчинна сублімована ароматизована Сгущене Молоко 1000 г</t>
  </si>
  <si>
    <t>Кава розчинна сублімована ароматизована Вишня 1000 г</t>
  </si>
  <si>
    <t>Кава розчинна сублімована ароматизована Молочний Шейк 1000 г</t>
  </si>
  <si>
    <t>Кава розчинна сублімована ароматизована Капучино 1000 г</t>
  </si>
  <si>
    <t>Кава розчинна сублімована ароматизована Коньяк 1000 г</t>
  </si>
  <si>
    <t>Кава розчинна сублімована ароматизована Піна Колада 1000 г</t>
  </si>
  <si>
    <t>Кава розчинна сублімована ароматизована Шоколад 1000 г</t>
  </si>
  <si>
    <t>Кава розчинна сублімована ароматизована Ром 1000 г</t>
  </si>
  <si>
    <t>Кава розчинна сублімована ароматизована Віскі 1000 г</t>
  </si>
  <si>
    <t>Кава розчинна сублімована ароматизована Бейліс 1000 г</t>
  </si>
  <si>
    <t>Кава розчинна сублімована ароматизована Карамель 1000 г</t>
  </si>
  <si>
    <t>Кава розчинна сублімована ароматизована Ірландский лікер 1000 г</t>
  </si>
  <si>
    <t>Загалом, грн</t>
  </si>
  <si>
    <t>Кава розчинна сублімована Індія Bangaram 16 кг                                                                                Від 16 кг ціна 11,3 $
Від 400 кг 10,7 $</t>
  </si>
  <si>
    <t xml:space="preserve">Кавовий напій розчинний гранульований FD 5.0, 5.1, 5.2, 5.3, кг пакування 8 кг, грн                                                                  від 8 кг ціна 245 грн                                                                                                                            від 80 кг ціна 235 грн                                                                                                                    від 448 кг ціна 225 грн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</si>
</sst>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8"/>
      <name val="Arial"/>
      <family val="2"/>
      <charset val="1"/>
    </font>
    <font>
      <sz val="10"/>
      <color rgb="FF003F2F"/>
      <name val="Arial"/>
      <family val="2"/>
      <charset val="204"/>
    </font>
    <font>
      <b/>
      <sz val="10"/>
      <color rgb="FF003F2F"/>
      <name val="Arial"/>
      <family val="2"/>
      <charset val="204"/>
    </font>
    <font>
      <b/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D6E5CB"/>
        <bgColor rgb="FFE4F0DD"/>
      </patternFill>
    </fill>
    <fill>
      <patternFill patternType="solid">
        <fgColor rgb="FFE4F0DD"/>
        <bgColor rgb="FFD6E5CB"/>
      </patternFill>
    </fill>
  </fills>
  <borders count="16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thin">
        <color rgb="FFA0A0A0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A0A0A0"/>
      </left>
      <right/>
      <top style="thin">
        <color rgb="FFA0A0A0"/>
      </top>
      <bottom style="thin">
        <color rgb="FFA0A0A0"/>
      </bottom>
      <diagonal/>
    </border>
    <border>
      <left style="thin">
        <color rgb="FFACC8BD"/>
      </left>
      <right/>
      <top style="thin">
        <color rgb="FFA0A0A0"/>
      </top>
      <bottom style="thin">
        <color rgb="FFACC8BD"/>
      </bottom>
      <diagonal/>
    </border>
    <border>
      <left/>
      <right/>
      <top style="thin">
        <color rgb="FFACC8BD"/>
      </top>
      <bottom style="thin">
        <color rgb="FFACC8BD"/>
      </bottom>
      <diagonal/>
    </border>
    <border>
      <left/>
      <right style="thin">
        <color auto="1"/>
      </right>
      <top style="thin">
        <color rgb="FFACC8BD"/>
      </top>
      <bottom style="thin">
        <color rgb="FFACC8BD"/>
      </bottom>
      <diagonal/>
    </border>
    <border>
      <left style="thin">
        <color rgb="FFACC8BD"/>
      </left>
      <right style="thin">
        <color rgb="FFACC8BD"/>
      </right>
      <top style="thin">
        <color rgb="FFACC8BD"/>
      </top>
      <bottom style="thin">
        <color rgb="FFACC8BD"/>
      </bottom>
      <diagonal/>
    </border>
    <border>
      <left style="thin">
        <color rgb="FFACC8BD"/>
      </left>
      <right/>
      <top style="thin">
        <color rgb="FFACC8BD"/>
      </top>
      <bottom style="thin">
        <color rgb="FFACC8BD"/>
      </bottom>
      <diagonal/>
    </border>
    <border>
      <left style="thin">
        <color rgb="FFACC8BD"/>
      </left>
      <right style="thin">
        <color rgb="FFACC8BD"/>
      </right>
      <top style="thin">
        <color rgb="FFA0A0A0"/>
      </top>
      <bottom style="thin">
        <color rgb="FFACC8BD"/>
      </bottom>
      <diagonal/>
    </border>
    <border>
      <left/>
      <right style="thin">
        <color rgb="FFACC8BD"/>
      </right>
      <top/>
      <bottom style="thin">
        <color rgb="FFACC8BD"/>
      </bottom>
      <diagonal/>
    </border>
    <border>
      <left/>
      <right style="thin">
        <color rgb="FFACC8BD"/>
      </right>
      <top style="thin">
        <color rgb="FFACC8BD"/>
      </top>
      <bottom style="thin">
        <color rgb="FFACC8BD"/>
      </bottom>
      <diagonal/>
    </border>
    <border>
      <left/>
      <right/>
      <top style="thin">
        <color rgb="FFACC8BD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3" borderId="15" xfId="0" applyFont="1" applyFill="1" applyBorder="1" applyAlignment="1">
      <alignment horizontal="left" vertical="top" wrapText="1"/>
    </xf>
    <xf numFmtId="0" fontId="1" fillId="3" borderId="10" xfId="0" applyFont="1" applyFill="1" applyBorder="1" applyAlignment="1">
      <alignment horizontal="left" vertical="top" wrapText="1"/>
    </xf>
    <xf numFmtId="0" fontId="2" fillId="3" borderId="11" xfId="0" applyFont="1" applyFill="1" applyBorder="1" applyAlignment="1">
      <alignment horizontal="center" vertical="top" wrapText="1"/>
    </xf>
    <xf numFmtId="0" fontId="1" fillId="3" borderId="12" xfId="0" applyFont="1" applyFill="1" applyBorder="1" applyAlignment="1">
      <alignment vertical="top" wrapText="1"/>
    </xf>
    <xf numFmtId="0" fontId="1" fillId="3" borderId="10" xfId="0" applyFont="1" applyFill="1" applyBorder="1" applyAlignment="1">
      <alignment vertical="top" wrapText="1"/>
    </xf>
    <xf numFmtId="0" fontId="2" fillId="3" borderId="7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0" xfId="0" applyFont="1" applyFill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2" fillId="3" borderId="8" xfId="0" applyFont="1" applyFill="1" applyBorder="1" applyAlignment="1">
      <alignment vertical="top" wrapText="1"/>
    </xf>
    <xf numFmtId="0" fontId="2" fillId="3" borderId="9" xfId="0" applyFont="1" applyFill="1" applyBorder="1" applyAlignment="1">
      <alignment vertical="top" wrapText="1"/>
    </xf>
    <xf numFmtId="0" fontId="0" fillId="0" borderId="5" xfId="0" applyBorder="1" applyProtection="1">
      <protection locked="0"/>
    </xf>
    <xf numFmtId="0" fontId="0" fillId="0" borderId="5" xfId="0" applyBorder="1"/>
    <xf numFmtId="164" fontId="1" fillId="3" borderId="10" xfId="0" applyNumberFormat="1" applyFont="1" applyFill="1" applyBorder="1" applyAlignment="1">
      <alignment horizontal="right" vertical="top" wrapText="1"/>
    </xf>
    <xf numFmtId="1" fontId="1" fillId="3" borderId="11" xfId="0" applyNumberFormat="1" applyFont="1" applyFill="1" applyBorder="1" applyAlignment="1">
      <alignment horizontal="right" vertical="top" wrapText="1"/>
    </xf>
    <xf numFmtId="0" fontId="1" fillId="3" borderId="10" xfId="0" applyFont="1" applyFill="1" applyBorder="1" applyAlignment="1">
      <alignment vertical="top" wrapText="1"/>
    </xf>
    <xf numFmtId="0" fontId="1" fillId="3" borderId="10" xfId="0" applyFont="1" applyFill="1" applyBorder="1" applyAlignment="1">
      <alignment horizontal="center" vertical="top" wrapText="1"/>
    </xf>
    <xf numFmtId="0" fontId="1" fillId="3" borderId="13" xfId="0" applyFont="1" applyFill="1" applyBorder="1" applyAlignment="1">
      <alignment horizontal="center" vertical="top" wrapText="1"/>
    </xf>
    <xf numFmtId="0" fontId="1" fillId="3" borderId="14" xfId="0" applyFont="1" applyFill="1" applyBorder="1" applyAlignment="1">
      <alignment horizontal="center" vertical="top" wrapText="1"/>
    </xf>
    <xf numFmtId="0" fontId="1" fillId="3" borderId="8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1" fontId="1" fillId="3" borderId="10" xfId="0" applyNumberFormat="1" applyFont="1" applyFill="1" applyBorder="1" applyAlignment="1">
      <alignment horizontal="right" vertical="top" wrapText="1"/>
    </xf>
    <xf numFmtId="0" fontId="3" fillId="0" borderId="0" xfId="0" applyFont="1"/>
    <xf numFmtId="0" fontId="1" fillId="3" borderId="15" xfId="0" applyFont="1" applyFill="1" applyBorder="1" applyAlignment="1">
      <alignment vertical="top" wrapText="1"/>
    </xf>
    <xf numFmtId="0" fontId="1" fillId="3" borderId="0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ACC8BD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6E5CB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4F0DD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0A0A0"/>
      <rgbColor rgb="FF003366"/>
      <rgbColor rgb="FF339966"/>
      <rgbColor rgb="FF003F2F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6"/>
  <sheetViews>
    <sheetView tabSelected="1" zoomScale="90" zoomScaleNormal="90" workbookViewId="0">
      <pane ySplit="1" topLeftCell="A80" activePane="bottomLeft" state="frozen"/>
      <selection pane="bottomLeft" activeCell="A90" sqref="A90:D90"/>
    </sheetView>
  </sheetViews>
  <sheetFormatPr defaultColWidth="10.33203125" defaultRowHeight="10" x14ac:dyDescent="0.2"/>
  <cols>
    <col min="1" max="1" width="65.44140625" customWidth="1"/>
    <col min="2" max="2" width="17.21875" customWidth="1"/>
    <col min="3" max="3" width="6.21875" customWidth="1"/>
    <col min="4" max="4" width="30.6640625" hidden="1" customWidth="1"/>
    <col min="5" max="5" width="10.44140625" customWidth="1"/>
    <col min="6" max="6" width="12.33203125" customWidth="1"/>
    <col min="7" max="7" width="16.21875" customWidth="1"/>
    <col min="8" max="8" width="14.21875" customWidth="1"/>
    <col min="9" max="9" width="10.6640625" customWidth="1"/>
    <col min="10" max="10" width="15.44140625" customWidth="1"/>
    <col min="11" max="11" width="14.33203125" customWidth="1"/>
    <col min="12" max="12" width="10.44140625" customWidth="1"/>
    <col min="13" max="13" width="15.6640625" customWidth="1"/>
    <col min="14" max="14" width="14.21875" customWidth="1"/>
    <col min="16" max="16" width="65.44140625" customWidth="1"/>
    <col min="17" max="17" width="22.5546875" customWidth="1"/>
    <col min="18" max="18" width="4.6640625" customWidth="1"/>
    <col min="19" max="19" width="9.77734375" customWidth="1"/>
    <col min="20" max="20" width="13.77734375" customWidth="1"/>
    <col min="21" max="21" width="26.33203125" customWidth="1"/>
  </cols>
  <sheetData>
    <row r="1" spans="1:14" ht="27.75" customHeight="1" x14ac:dyDescent="0.2">
      <c r="A1" s="9" t="s">
        <v>0</v>
      </c>
      <c r="B1" s="9"/>
      <c r="C1" s="9"/>
      <c r="D1" s="9"/>
      <c r="E1" s="11" t="s">
        <v>1</v>
      </c>
      <c r="F1" s="8" t="s">
        <v>2</v>
      </c>
      <c r="G1" s="8"/>
      <c r="H1" s="8"/>
      <c r="I1" s="7" t="s">
        <v>3</v>
      </c>
      <c r="J1" s="7"/>
      <c r="K1" s="7"/>
      <c r="L1" s="7" t="s">
        <v>4</v>
      </c>
      <c r="M1" s="7"/>
      <c r="N1" s="7"/>
    </row>
    <row r="2" spans="1:14" ht="68.25" customHeight="1" x14ac:dyDescent="0.2">
      <c r="A2" s="9"/>
      <c r="B2" s="9"/>
      <c r="C2" s="9"/>
      <c r="D2" s="9"/>
      <c r="E2" s="12"/>
      <c r="F2" s="10" t="s">
        <v>5</v>
      </c>
      <c r="G2" s="13" t="s">
        <v>6</v>
      </c>
      <c r="H2" s="13" t="s">
        <v>7</v>
      </c>
      <c r="I2" s="10" t="s">
        <v>8</v>
      </c>
      <c r="J2" s="13" t="s">
        <v>6</v>
      </c>
      <c r="K2" s="13" t="s">
        <v>7</v>
      </c>
      <c r="L2" s="14" t="s">
        <v>8</v>
      </c>
      <c r="M2" s="13" t="s">
        <v>6</v>
      </c>
      <c r="N2" s="13" t="s">
        <v>7</v>
      </c>
    </row>
    <row r="3" spans="1:14" ht="12.75" customHeight="1" x14ac:dyDescent="0.2">
      <c r="A3" s="6" t="s">
        <v>9</v>
      </c>
      <c r="B3" s="6"/>
      <c r="C3" s="6"/>
      <c r="D3" s="6"/>
      <c r="E3" s="15"/>
      <c r="F3" s="16"/>
      <c r="G3" s="17"/>
      <c r="H3" s="18"/>
      <c r="I3" s="19"/>
      <c r="J3" s="17"/>
      <c r="K3" s="18"/>
      <c r="L3" s="20"/>
      <c r="M3" s="17"/>
      <c r="N3" s="18"/>
    </row>
    <row r="4" spans="1:14" ht="12.75" customHeight="1" x14ac:dyDescent="0.2">
      <c r="A4" s="5" t="s">
        <v>10</v>
      </c>
      <c r="B4" s="5"/>
      <c r="C4" s="5"/>
      <c r="D4" s="5"/>
      <c r="E4" s="22">
        <v>6</v>
      </c>
      <c r="F4" s="19">
        <v>658</v>
      </c>
      <c r="G4" s="17"/>
      <c r="H4" s="18">
        <f>F4*G4</f>
        <v>0</v>
      </c>
      <c r="I4" s="19">
        <v>556.6</v>
      </c>
      <c r="J4" s="17"/>
      <c r="K4" s="18">
        <f>I4*J4</f>
        <v>0</v>
      </c>
      <c r="L4" s="20">
        <v>506</v>
      </c>
      <c r="M4" s="17"/>
      <c r="N4" s="18">
        <f>M4*L4</f>
        <v>0</v>
      </c>
    </row>
    <row r="5" spans="1:14" ht="12.75" customHeight="1" x14ac:dyDescent="0.2">
      <c r="A5" s="4" t="s">
        <v>11</v>
      </c>
      <c r="B5" s="4"/>
      <c r="C5" s="4"/>
      <c r="D5" s="4"/>
      <c r="E5" s="23">
        <v>6</v>
      </c>
      <c r="F5" s="19">
        <v>744</v>
      </c>
      <c r="G5" s="17"/>
      <c r="H5" s="18">
        <f>F5*G5</f>
        <v>0</v>
      </c>
      <c r="I5" s="19">
        <v>629.20000000000005</v>
      </c>
      <c r="J5" s="17"/>
      <c r="K5" s="18">
        <f>I5*J5</f>
        <v>0</v>
      </c>
      <c r="L5" s="20">
        <v>572</v>
      </c>
      <c r="M5" s="17"/>
      <c r="N5" s="18">
        <f>M5*L5</f>
        <v>0</v>
      </c>
    </row>
    <row r="6" spans="1:14" ht="12.75" customHeight="1" x14ac:dyDescent="0.2">
      <c r="A6" s="5" t="s">
        <v>12</v>
      </c>
      <c r="B6" s="5"/>
      <c r="C6" s="5"/>
      <c r="D6" s="5"/>
      <c r="E6" s="22">
        <v>6</v>
      </c>
      <c r="F6" s="19">
        <v>758</v>
      </c>
      <c r="G6" s="17"/>
      <c r="H6" s="18">
        <f>F6*G6</f>
        <v>0</v>
      </c>
      <c r="I6" s="19">
        <v>641.29999999999995</v>
      </c>
      <c r="J6" s="17"/>
      <c r="K6" s="18">
        <f>I6*J6</f>
        <v>0</v>
      </c>
      <c r="L6" s="20">
        <v>583</v>
      </c>
      <c r="M6" s="17"/>
      <c r="N6" s="18">
        <f>M6*L6</f>
        <v>0</v>
      </c>
    </row>
    <row r="7" spans="1:14" ht="12.75" customHeight="1" x14ac:dyDescent="0.2">
      <c r="A7" s="3" t="s">
        <v>13</v>
      </c>
      <c r="B7" s="3"/>
      <c r="C7" s="3"/>
      <c r="D7" s="3"/>
      <c r="E7" s="15"/>
      <c r="F7" s="16"/>
      <c r="G7" s="17"/>
      <c r="H7" s="18"/>
      <c r="I7" s="19"/>
      <c r="J7" s="17"/>
      <c r="K7" s="18"/>
      <c r="L7" s="20"/>
      <c r="M7" s="17"/>
      <c r="N7" s="18"/>
    </row>
    <row r="8" spans="1:14" ht="12.75" customHeight="1" x14ac:dyDescent="0.2">
      <c r="A8" s="5" t="s">
        <v>14</v>
      </c>
      <c r="B8" s="5"/>
      <c r="C8" s="5"/>
      <c r="D8" s="5"/>
      <c r="E8" s="22">
        <v>17</v>
      </c>
      <c r="F8" s="19">
        <v>197</v>
      </c>
      <c r="G8" s="17"/>
      <c r="H8" s="18">
        <f>F8*G8</f>
        <v>0</v>
      </c>
      <c r="I8" s="19">
        <v>167</v>
      </c>
      <c r="J8" s="17"/>
      <c r="K8" s="18">
        <f>I8*J8</f>
        <v>0</v>
      </c>
      <c r="L8" s="20">
        <v>151.80000000000001</v>
      </c>
      <c r="M8" s="17"/>
      <c r="N8" s="18">
        <f>M8*L8</f>
        <v>0</v>
      </c>
    </row>
    <row r="9" spans="1:14" ht="12.75" customHeight="1" x14ac:dyDescent="0.2">
      <c r="A9" s="5" t="s">
        <v>15</v>
      </c>
      <c r="B9" s="5"/>
      <c r="C9" s="5"/>
      <c r="D9" s="5"/>
      <c r="E9" s="24">
        <v>17</v>
      </c>
      <c r="F9" s="19">
        <v>207</v>
      </c>
      <c r="G9" s="17"/>
      <c r="H9" s="18">
        <f>F9*G9</f>
        <v>0</v>
      </c>
      <c r="I9" s="19">
        <v>175.5</v>
      </c>
      <c r="J9" s="17"/>
      <c r="K9" s="18">
        <f>I9*J9</f>
        <v>0</v>
      </c>
      <c r="L9" s="19">
        <v>159.5</v>
      </c>
      <c r="M9" s="17"/>
      <c r="N9" s="18">
        <f>M9*L9</f>
        <v>0</v>
      </c>
    </row>
    <row r="10" spans="1:14" ht="12.75" customHeight="1" x14ac:dyDescent="0.2">
      <c r="A10" s="5" t="s">
        <v>16</v>
      </c>
      <c r="B10" s="5"/>
      <c r="C10" s="5"/>
      <c r="D10" s="5"/>
      <c r="E10" s="22">
        <v>17</v>
      </c>
      <c r="F10" s="19">
        <v>212</v>
      </c>
      <c r="G10" s="17"/>
      <c r="H10" s="18">
        <f>F10*G10</f>
        <v>0</v>
      </c>
      <c r="I10" s="19">
        <v>179.1</v>
      </c>
      <c r="J10" s="17"/>
      <c r="K10" s="18">
        <f>I10*J10</f>
        <v>0</v>
      </c>
      <c r="L10" s="19">
        <v>162.80000000000001</v>
      </c>
      <c r="M10" s="17"/>
      <c r="N10" s="18">
        <f>M10*L10</f>
        <v>0</v>
      </c>
    </row>
    <row r="11" spans="1:14" ht="12" customHeight="1" x14ac:dyDescent="0.2">
      <c r="A11" s="3" t="s">
        <v>17</v>
      </c>
      <c r="B11" s="3"/>
      <c r="C11" s="3"/>
      <c r="D11" s="3"/>
      <c r="E11" s="15"/>
      <c r="F11" s="16"/>
      <c r="G11" s="17"/>
      <c r="H11" s="18"/>
      <c r="I11" s="19"/>
      <c r="J11" s="17"/>
      <c r="K11" s="18"/>
      <c r="L11" s="20"/>
      <c r="M11" s="17"/>
      <c r="N11" s="18"/>
    </row>
    <row r="12" spans="1:14" ht="12.75" customHeight="1" x14ac:dyDescent="0.2">
      <c r="A12" s="5" t="s">
        <v>18</v>
      </c>
      <c r="B12" s="5"/>
      <c r="C12" s="5"/>
      <c r="D12" s="5"/>
      <c r="E12" s="22">
        <v>17</v>
      </c>
      <c r="F12" s="19">
        <v>197</v>
      </c>
      <c r="G12" s="17"/>
      <c r="H12" s="18">
        <f>F12*G12</f>
        <v>0</v>
      </c>
      <c r="I12" s="19">
        <v>167</v>
      </c>
      <c r="J12" s="17"/>
      <c r="K12" s="18">
        <f>I12*J12</f>
        <v>0</v>
      </c>
      <c r="L12" s="20">
        <v>152</v>
      </c>
      <c r="M12" s="17"/>
      <c r="N12" s="18">
        <f>M12*L12</f>
        <v>0</v>
      </c>
    </row>
    <row r="13" spans="1:14" ht="12.75" customHeight="1" x14ac:dyDescent="0.2">
      <c r="A13" s="5" t="s">
        <v>19</v>
      </c>
      <c r="B13" s="5"/>
      <c r="C13" s="5"/>
      <c r="D13" s="5"/>
      <c r="E13" s="22">
        <v>17</v>
      </c>
      <c r="F13" s="19">
        <v>207</v>
      </c>
      <c r="G13" s="17"/>
      <c r="H13" s="18">
        <f>F13*G13</f>
        <v>0</v>
      </c>
      <c r="I13" s="19">
        <v>175.5</v>
      </c>
      <c r="J13" s="17"/>
      <c r="K13" s="18">
        <f>I13*J13</f>
        <v>0</v>
      </c>
      <c r="L13" s="19">
        <v>159.5</v>
      </c>
      <c r="M13" s="17"/>
      <c r="N13" s="18">
        <f>M13*L13</f>
        <v>0</v>
      </c>
    </row>
    <row r="14" spans="1:14" ht="12.75" customHeight="1" x14ac:dyDescent="0.2">
      <c r="A14" s="5" t="s">
        <v>20</v>
      </c>
      <c r="B14" s="5"/>
      <c r="C14" s="5"/>
      <c r="D14" s="5"/>
      <c r="E14" s="22">
        <v>17</v>
      </c>
      <c r="F14" s="19">
        <v>212</v>
      </c>
      <c r="G14" s="17"/>
      <c r="H14" s="18">
        <f>F14*G14</f>
        <v>0</v>
      </c>
      <c r="I14" s="19">
        <v>179.1</v>
      </c>
      <c r="J14" s="17"/>
      <c r="K14" s="18">
        <f>I14*J14</f>
        <v>0</v>
      </c>
      <c r="L14" s="19">
        <v>162.80000000000001</v>
      </c>
      <c r="M14" s="17"/>
      <c r="N14" s="18">
        <f>M14*L14</f>
        <v>0</v>
      </c>
    </row>
    <row r="15" spans="1:14" ht="12.75" customHeight="1" x14ac:dyDescent="0.2">
      <c r="A15" s="3" t="s">
        <v>21</v>
      </c>
      <c r="B15" s="3"/>
      <c r="C15" s="3"/>
      <c r="D15" s="3"/>
      <c r="E15" s="15"/>
      <c r="F15" s="16"/>
      <c r="I15" s="19"/>
      <c r="L15" s="19"/>
    </row>
    <row r="16" spans="1:14" ht="12.75" customHeight="1" x14ac:dyDescent="0.2">
      <c r="A16" s="5" t="s">
        <v>22</v>
      </c>
      <c r="B16" s="5"/>
      <c r="C16" s="5"/>
      <c r="D16" s="5"/>
      <c r="E16" s="22">
        <v>12</v>
      </c>
      <c r="F16" s="19">
        <v>192</v>
      </c>
      <c r="G16" s="17"/>
      <c r="H16" s="18">
        <f t="shared" ref="H16:H21" si="0">F16*G16</f>
        <v>0</v>
      </c>
      <c r="I16" s="19">
        <v>162.80000000000001</v>
      </c>
      <c r="J16" s="17"/>
      <c r="K16" s="18">
        <f t="shared" ref="K16:K21" si="1">I16*J16</f>
        <v>0</v>
      </c>
      <c r="L16" s="20">
        <v>148</v>
      </c>
      <c r="M16" s="17"/>
      <c r="N16" s="18">
        <f t="shared" ref="N16:N21" si="2">M16*L16</f>
        <v>0</v>
      </c>
    </row>
    <row r="17" spans="1:14" ht="12.75" customHeight="1" x14ac:dyDescent="0.2">
      <c r="A17" s="5" t="s">
        <v>23</v>
      </c>
      <c r="B17" s="5"/>
      <c r="C17" s="5"/>
      <c r="D17" s="5"/>
      <c r="E17" s="22">
        <v>6</v>
      </c>
      <c r="F17" s="19">
        <v>424</v>
      </c>
      <c r="G17" s="17"/>
      <c r="H17" s="18">
        <f t="shared" si="0"/>
        <v>0</v>
      </c>
      <c r="I17" s="19">
        <v>358.6</v>
      </c>
      <c r="J17" s="17"/>
      <c r="K17" s="18">
        <f t="shared" si="1"/>
        <v>0</v>
      </c>
      <c r="L17" s="20">
        <v>326</v>
      </c>
      <c r="M17" s="17"/>
      <c r="N17" s="18">
        <f t="shared" si="2"/>
        <v>0</v>
      </c>
    </row>
    <row r="18" spans="1:14" ht="12.75" customHeight="1" x14ac:dyDescent="0.2">
      <c r="A18" s="5" t="s">
        <v>24</v>
      </c>
      <c r="B18" s="5"/>
      <c r="C18" s="5"/>
      <c r="D18" s="5"/>
      <c r="E18" s="22">
        <v>25</v>
      </c>
      <c r="F18" s="19">
        <v>72</v>
      </c>
      <c r="G18" s="17"/>
      <c r="H18" s="18">
        <f t="shared" si="0"/>
        <v>0</v>
      </c>
      <c r="I18" s="19">
        <v>60.5</v>
      </c>
      <c r="J18" s="17"/>
      <c r="K18" s="18">
        <f t="shared" si="1"/>
        <v>0</v>
      </c>
      <c r="L18" s="20">
        <v>55</v>
      </c>
      <c r="M18" s="17"/>
      <c r="N18" s="18">
        <f t="shared" si="2"/>
        <v>0</v>
      </c>
    </row>
    <row r="19" spans="1:14" ht="12.75" customHeight="1" x14ac:dyDescent="0.2">
      <c r="A19" s="5" t="s">
        <v>25</v>
      </c>
      <c r="B19" s="5"/>
      <c r="C19" s="5"/>
      <c r="D19" s="5"/>
      <c r="E19" s="22">
        <v>12</v>
      </c>
      <c r="F19" s="19">
        <v>150</v>
      </c>
      <c r="G19" s="17"/>
      <c r="H19" s="18">
        <f t="shared" si="0"/>
        <v>0</v>
      </c>
      <c r="I19" s="19">
        <v>126.5</v>
      </c>
      <c r="J19" s="17"/>
      <c r="K19" s="18">
        <f t="shared" si="1"/>
        <v>0</v>
      </c>
      <c r="L19" s="20">
        <v>115</v>
      </c>
      <c r="M19" s="17"/>
      <c r="N19" s="18">
        <f t="shared" si="2"/>
        <v>0</v>
      </c>
    </row>
    <row r="20" spans="1:14" ht="12.75" customHeight="1" x14ac:dyDescent="0.2">
      <c r="A20" s="5" t="s">
        <v>26</v>
      </c>
      <c r="B20" s="5"/>
      <c r="C20" s="5"/>
      <c r="D20" s="5"/>
      <c r="E20" s="22">
        <v>6</v>
      </c>
      <c r="F20" s="19">
        <v>337</v>
      </c>
      <c r="G20" s="17"/>
      <c r="H20" s="18">
        <f t="shared" si="0"/>
        <v>0</v>
      </c>
      <c r="I20" s="19">
        <v>284.89999999999998</v>
      </c>
      <c r="J20" s="17"/>
      <c r="K20" s="18">
        <f t="shared" si="1"/>
        <v>0</v>
      </c>
      <c r="L20" s="20">
        <v>259</v>
      </c>
      <c r="M20" s="17"/>
      <c r="N20" s="18">
        <f t="shared" si="2"/>
        <v>0</v>
      </c>
    </row>
    <row r="21" spans="1:14" ht="12.75" customHeight="1" x14ac:dyDescent="0.2">
      <c r="A21" s="5" t="s">
        <v>27</v>
      </c>
      <c r="B21" s="5"/>
      <c r="C21" s="5"/>
      <c r="D21" s="5"/>
      <c r="E21" s="22">
        <v>25</v>
      </c>
      <c r="F21" s="19">
        <v>59</v>
      </c>
      <c r="G21" s="17"/>
      <c r="H21" s="18">
        <f t="shared" si="0"/>
        <v>0</v>
      </c>
      <c r="I21" s="19">
        <v>49.5</v>
      </c>
      <c r="J21" s="17"/>
      <c r="K21" s="18">
        <f t="shared" si="1"/>
        <v>0</v>
      </c>
      <c r="L21" s="20">
        <v>45</v>
      </c>
      <c r="M21" s="17"/>
      <c r="N21" s="18">
        <f t="shared" si="2"/>
        <v>0</v>
      </c>
    </row>
    <row r="22" spans="1:14" ht="26.25" customHeight="1" x14ac:dyDescent="0.2">
      <c r="A22" s="3" t="s">
        <v>28</v>
      </c>
      <c r="B22" s="3"/>
      <c r="C22" s="3"/>
      <c r="D22" s="3"/>
      <c r="E22" s="15"/>
      <c r="F22" s="16"/>
      <c r="G22" s="17"/>
      <c r="H22" s="18"/>
      <c r="I22" s="19"/>
      <c r="J22" s="17"/>
      <c r="K22" s="18"/>
      <c r="L22" s="20"/>
      <c r="M22" s="17"/>
      <c r="N22" s="18"/>
    </row>
    <row r="23" spans="1:14" ht="12.75" customHeight="1" x14ac:dyDescent="0.2">
      <c r="A23" s="5" t="s">
        <v>29</v>
      </c>
      <c r="B23" s="5"/>
      <c r="C23" s="5"/>
      <c r="D23" s="5"/>
      <c r="E23" s="22">
        <v>10</v>
      </c>
      <c r="F23" s="19">
        <v>150</v>
      </c>
      <c r="G23" s="17"/>
      <c r="H23" s="18">
        <f>F23*G23</f>
        <v>0</v>
      </c>
      <c r="I23" s="19">
        <v>126.5</v>
      </c>
      <c r="J23" s="17"/>
      <c r="K23" s="18">
        <f>I23*J23</f>
        <v>0</v>
      </c>
      <c r="L23" s="20">
        <v>115</v>
      </c>
      <c r="M23" s="17"/>
      <c r="N23" s="18">
        <f>M23*L23</f>
        <v>0</v>
      </c>
    </row>
    <row r="24" spans="1:14" ht="12.75" customHeight="1" x14ac:dyDescent="0.2">
      <c r="A24" s="5" t="s">
        <v>30</v>
      </c>
      <c r="B24" s="5"/>
      <c r="C24" s="5"/>
      <c r="D24" s="5"/>
      <c r="E24" s="22">
        <v>10</v>
      </c>
      <c r="F24" s="19">
        <v>329</v>
      </c>
      <c r="G24" s="17"/>
      <c r="H24" s="18">
        <f>F24*G24</f>
        <v>0</v>
      </c>
      <c r="I24" s="19">
        <v>278.3</v>
      </c>
      <c r="J24" s="17"/>
      <c r="K24" s="18">
        <f>I24*J24</f>
        <v>0</v>
      </c>
      <c r="L24" s="20">
        <v>253</v>
      </c>
      <c r="M24" s="17"/>
      <c r="N24" s="18">
        <f>M24*L24</f>
        <v>0</v>
      </c>
    </row>
    <row r="25" spans="1:14" ht="12.75" customHeight="1" x14ac:dyDescent="0.2">
      <c r="A25" s="5" t="s">
        <v>31</v>
      </c>
      <c r="B25" s="5"/>
      <c r="C25" s="5"/>
      <c r="D25" s="5"/>
      <c r="E25" s="22"/>
      <c r="F25" s="19">
        <v>299</v>
      </c>
      <c r="G25" s="17"/>
      <c r="H25" s="18">
        <f>F25*G25</f>
        <v>0</v>
      </c>
      <c r="I25" s="19">
        <v>253</v>
      </c>
      <c r="J25" s="17"/>
      <c r="K25" s="18">
        <f>I25*J25</f>
        <v>0</v>
      </c>
      <c r="L25" s="20">
        <v>230</v>
      </c>
      <c r="M25" s="17"/>
      <c r="N25" s="18">
        <f>M25*L25</f>
        <v>0</v>
      </c>
    </row>
    <row r="26" spans="1:14" ht="26.25" customHeight="1" x14ac:dyDescent="0.2">
      <c r="A26" s="3" t="s">
        <v>32</v>
      </c>
      <c r="B26" s="3"/>
      <c r="C26" s="3"/>
      <c r="D26" s="3"/>
      <c r="E26" s="15"/>
      <c r="F26" s="16"/>
      <c r="G26" s="17"/>
      <c r="H26" s="18"/>
      <c r="I26" s="19"/>
      <c r="J26" s="17"/>
      <c r="K26" s="18"/>
      <c r="L26" s="20"/>
      <c r="M26" s="17"/>
      <c r="N26" s="18"/>
    </row>
    <row r="27" spans="1:14" ht="12.75" customHeight="1" x14ac:dyDescent="0.2">
      <c r="A27" s="5" t="s">
        <v>33</v>
      </c>
      <c r="B27" s="5"/>
      <c r="C27" s="5"/>
      <c r="D27" s="5"/>
      <c r="E27" s="22">
        <v>6</v>
      </c>
      <c r="F27" s="19">
        <v>442</v>
      </c>
      <c r="G27" s="17"/>
      <c r="H27" s="18">
        <f t="shared" ref="H27:H35" si="3">F27*G27</f>
        <v>0</v>
      </c>
      <c r="I27" s="19">
        <v>374</v>
      </c>
      <c r="J27" s="17"/>
      <c r="K27" s="18">
        <f t="shared" ref="K27:K35" si="4">I27*J27</f>
        <v>0</v>
      </c>
      <c r="L27" s="20">
        <v>340</v>
      </c>
      <c r="M27" s="17"/>
      <c r="N27" s="18">
        <f t="shared" ref="N27:N35" si="5">M27*L27</f>
        <v>0</v>
      </c>
    </row>
    <row r="28" spans="1:14" ht="12.75" customHeight="1" x14ac:dyDescent="0.2">
      <c r="A28" s="5" t="s">
        <v>34</v>
      </c>
      <c r="B28" s="5"/>
      <c r="C28" s="5"/>
      <c r="D28" s="5"/>
      <c r="E28" s="22">
        <v>6</v>
      </c>
      <c r="F28" s="19">
        <v>442</v>
      </c>
      <c r="G28" s="17"/>
      <c r="H28" s="18">
        <f t="shared" si="3"/>
        <v>0</v>
      </c>
      <c r="I28" s="19">
        <v>374</v>
      </c>
      <c r="J28" s="17"/>
      <c r="K28" s="18">
        <f t="shared" si="4"/>
        <v>0</v>
      </c>
      <c r="L28" s="20">
        <v>340</v>
      </c>
      <c r="M28" s="17"/>
      <c r="N28" s="18">
        <f t="shared" si="5"/>
        <v>0</v>
      </c>
    </row>
    <row r="29" spans="1:14" ht="12.75" customHeight="1" x14ac:dyDescent="0.2">
      <c r="A29" s="5" t="s">
        <v>35</v>
      </c>
      <c r="B29" s="5"/>
      <c r="C29" s="5"/>
      <c r="D29" s="5"/>
      <c r="E29" s="22">
        <v>6</v>
      </c>
      <c r="F29" s="19">
        <v>442</v>
      </c>
      <c r="G29" s="17"/>
      <c r="H29" s="18">
        <f t="shared" si="3"/>
        <v>0</v>
      </c>
      <c r="I29" s="19">
        <v>374</v>
      </c>
      <c r="J29" s="17"/>
      <c r="K29" s="18">
        <f t="shared" si="4"/>
        <v>0</v>
      </c>
      <c r="L29" s="20">
        <v>340</v>
      </c>
      <c r="M29" s="17"/>
      <c r="N29" s="18">
        <f t="shared" si="5"/>
        <v>0</v>
      </c>
    </row>
    <row r="30" spans="1:14" ht="12.75" customHeight="1" x14ac:dyDescent="0.2">
      <c r="A30" s="5" t="s">
        <v>36</v>
      </c>
      <c r="B30" s="5"/>
      <c r="C30" s="5"/>
      <c r="D30" s="5"/>
      <c r="E30" s="22">
        <v>6</v>
      </c>
      <c r="F30" s="19">
        <v>442</v>
      </c>
      <c r="G30" s="17"/>
      <c r="H30" s="18">
        <f t="shared" si="3"/>
        <v>0</v>
      </c>
      <c r="I30" s="19">
        <v>374</v>
      </c>
      <c r="J30" s="17"/>
      <c r="K30" s="18">
        <f t="shared" si="4"/>
        <v>0</v>
      </c>
      <c r="L30" s="20">
        <v>340</v>
      </c>
      <c r="M30" s="17"/>
      <c r="N30" s="18">
        <f t="shared" si="5"/>
        <v>0</v>
      </c>
    </row>
    <row r="31" spans="1:14" ht="12.75" customHeight="1" x14ac:dyDescent="0.2">
      <c r="A31" s="5" t="s">
        <v>37</v>
      </c>
      <c r="B31" s="5"/>
      <c r="C31" s="5"/>
      <c r="D31" s="5"/>
      <c r="E31" s="22">
        <v>6</v>
      </c>
      <c r="F31" s="19">
        <v>442</v>
      </c>
      <c r="G31" s="17"/>
      <c r="H31" s="18">
        <f t="shared" si="3"/>
        <v>0</v>
      </c>
      <c r="I31" s="19">
        <v>374</v>
      </c>
      <c r="J31" s="17"/>
      <c r="K31" s="18">
        <f t="shared" si="4"/>
        <v>0</v>
      </c>
      <c r="L31" s="20">
        <v>340</v>
      </c>
      <c r="M31" s="17"/>
      <c r="N31" s="18">
        <f t="shared" si="5"/>
        <v>0</v>
      </c>
    </row>
    <row r="32" spans="1:14" ht="12.75" customHeight="1" x14ac:dyDescent="0.2">
      <c r="A32" s="5" t="s">
        <v>38</v>
      </c>
      <c r="B32" s="5"/>
      <c r="C32" s="5"/>
      <c r="D32" s="5"/>
      <c r="E32" s="22">
        <v>6</v>
      </c>
      <c r="F32" s="19">
        <v>442</v>
      </c>
      <c r="G32" s="17"/>
      <c r="H32" s="18">
        <f t="shared" si="3"/>
        <v>0</v>
      </c>
      <c r="I32" s="19">
        <v>374</v>
      </c>
      <c r="J32" s="17"/>
      <c r="K32" s="18">
        <f t="shared" si="4"/>
        <v>0</v>
      </c>
      <c r="L32" s="20">
        <v>340</v>
      </c>
      <c r="M32" s="17"/>
      <c r="N32" s="18">
        <f t="shared" si="5"/>
        <v>0</v>
      </c>
    </row>
    <row r="33" spans="1:14" ht="12.75" customHeight="1" x14ac:dyDescent="0.2">
      <c r="A33" s="5" t="s">
        <v>39</v>
      </c>
      <c r="B33" s="5"/>
      <c r="C33" s="5"/>
      <c r="D33" s="5"/>
      <c r="E33" s="22">
        <v>6</v>
      </c>
      <c r="F33" s="19">
        <v>442</v>
      </c>
      <c r="G33" s="17"/>
      <c r="H33" s="18">
        <f t="shared" si="3"/>
        <v>0</v>
      </c>
      <c r="I33" s="19">
        <v>374</v>
      </c>
      <c r="J33" s="17"/>
      <c r="K33" s="18">
        <f t="shared" si="4"/>
        <v>0</v>
      </c>
      <c r="L33" s="20">
        <v>340</v>
      </c>
      <c r="M33" s="17"/>
      <c r="N33" s="18">
        <f t="shared" si="5"/>
        <v>0</v>
      </c>
    </row>
    <row r="34" spans="1:14" ht="12.75" customHeight="1" x14ac:dyDescent="0.2">
      <c r="A34" s="5" t="s">
        <v>40</v>
      </c>
      <c r="B34" s="5"/>
      <c r="C34" s="5"/>
      <c r="D34" s="5"/>
      <c r="E34" s="22">
        <v>6</v>
      </c>
      <c r="F34" s="19">
        <v>442</v>
      </c>
      <c r="G34" s="17"/>
      <c r="H34" s="18">
        <f t="shared" si="3"/>
        <v>0</v>
      </c>
      <c r="I34" s="19">
        <v>374</v>
      </c>
      <c r="J34" s="17"/>
      <c r="K34" s="18">
        <f t="shared" si="4"/>
        <v>0</v>
      </c>
      <c r="L34" s="20">
        <v>340</v>
      </c>
      <c r="M34" s="17"/>
      <c r="N34" s="18">
        <f t="shared" si="5"/>
        <v>0</v>
      </c>
    </row>
    <row r="35" spans="1:14" ht="12.75" customHeight="1" x14ac:dyDescent="0.2">
      <c r="A35" s="5" t="s">
        <v>41</v>
      </c>
      <c r="B35" s="5"/>
      <c r="C35" s="5"/>
      <c r="D35" s="5"/>
      <c r="E35" s="22">
        <v>6</v>
      </c>
      <c r="F35" s="19">
        <v>442</v>
      </c>
      <c r="G35" s="17"/>
      <c r="H35" s="18">
        <f t="shared" si="3"/>
        <v>0</v>
      </c>
      <c r="I35" s="19">
        <v>374</v>
      </c>
      <c r="J35" s="17"/>
      <c r="K35" s="18">
        <f t="shared" si="4"/>
        <v>0</v>
      </c>
      <c r="L35" s="20">
        <v>340</v>
      </c>
      <c r="M35" s="17"/>
      <c r="N35" s="18">
        <f t="shared" si="5"/>
        <v>0</v>
      </c>
    </row>
    <row r="36" spans="1:14" ht="26.25" customHeight="1" x14ac:dyDescent="0.2">
      <c r="A36" s="3" t="s">
        <v>42</v>
      </c>
      <c r="B36" s="3"/>
      <c r="C36" s="3"/>
      <c r="D36" s="3"/>
      <c r="E36" s="15"/>
      <c r="F36" s="16"/>
      <c r="G36" s="17"/>
      <c r="H36" s="18"/>
      <c r="I36" s="19"/>
      <c r="J36" s="17"/>
      <c r="K36" s="18"/>
      <c r="L36" s="20"/>
      <c r="M36" s="17"/>
      <c r="N36" s="18"/>
    </row>
    <row r="37" spans="1:14" ht="12.75" customHeight="1" x14ac:dyDescent="0.2">
      <c r="A37" s="5" t="s">
        <v>43</v>
      </c>
      <c r="B37" s="5"/>
      <c r="C37" s="5"/>
      <c r="D37" s="5"/>
      <c r="E37" s="22">
        <v>25</v>
      </c>
      <c r="F37" s="19">
        <v>77</v>
      </c>
      <c r="G37" s="17"/>
      <c r="H37" s="18">
        <f t="shared" ref="H37:H46" si="6">F37*G37</f>
        <v>0</v>
      </c>
      <c r="I37" s="19">
        <v>64.900000000000006</v>
      </c>
      <c r="J37" s="17"/>
      <c r="K37" s="18">
        <f t="shared" ref="K37:K46" si="7">I37*J37</f>
        <v>0</v>
      </c>
      <c r="L37" s="20">
        <v>59</v>
      </c>
      <c r="M37" s="17"/>
      <c r="N37" s="18">
        <f t="shared" ref="N37:N46" si="8">M37*L37</f>
        <v>0</v>
      </c>
    </row>
    <row r="38" spans="1:14" ht="12.75" customHeight="1" x14ac:dyDescent="0.2">
      <c r="A38" s="5" t="s">
        <v>44</v>
      </c>
      <c r="B38" s="5"/>
      <c r="C38" s="5"/>
      <c r="D38" s="5"/>
      <c r="E38" s="22">
        <v>25</v>
      </c>
      <c r="F38" s="19">
        <v>77</v>
      </c>
      <c r="G38" s="17"/>
      <c r="H38" s="18">
        <f t="shared" si="6"/>
        <v>0</v>
      </c>
      <c r="I38" s="19">
        <v>64.900000000000006</v>
      </c>
      <c r="J38" s="17"/>
      <c r="K38" s="18">
        <f t="shared" si="7"/>
        <v>0</v>
      </c>
      <c r="L38" s="20">
        <v>59</v>
      </c>
      <c r="M38" s="17"/>
      <c r="N38" s="18">
        <f t="shared" si="8"/>
        <v>0</v>
      </c>
    </row>
    <row r="39" spans="1:14" ht="12.75" customHeight="1" x14ac:dyDescent="0.2">
      <c r="A39" s="5" t="s">
        <v>45</v>
      </c>
      <c r="B39" s="5"/>
      <c r="C39" s="5"/>
      <c r="D39" s="5"/>
      <c r="E39" s="22">
        <v>25</v>
      </c>
      <c r="F39" s="19">
        <v>77</v>
      </c>
      <c r="G39" s="17"/>
      <c r="H39" s="18">
        <f t="shared" si="6"/>
        <v>0</v>
      </c>
      <c r="I39" s="19">
        <v>64.900000000000006</v>
      </c>
      <c r="J39" s="17"/>
      <c r="K39" s="18">
        <f t="shared" si="7"/>
        <v>0</v>
      </c>
      <c r="L39" s="20">
        <v>59</v>
      </c>
      <c r="M39" s="17"/>
      <c r="N39" s="18">
        <f t="shared" si="8"/>
        <v>0</v>
      </c>
    </row>
    <row r="40" spans="1:14" ht="12.75" customHeight="1" x14ac:dyDescent="0.2">
      <c r="A40" s="5" t="s">
        <v>46</v>
      </c>
      <c r="B40" s="5"/>
      <c r="C40" s="5"/>
      <c r="D40" s="5"/>
      <c r="E40" s="22">
        <v>25</v>
      </c>
      <c r="F40" s="19">
        <v>77</v>
      </c>
      <c r="G40" s="17"/>
      <c r="H40" s="18">
        <f t="shared" si="6"/>
        <v>0</v>
      </c>
      <c r="I40" s="19">
        <v>64.900000000000006</v>
      </c>
      <c r="J40" s="17"/>
      <c r="K40" s="18">
        <f t="shared" si="7"/>
        <v>0</v>
      </c>
      <c r="L40" s="20">
        <v>59</v>
      </c>
      <c r="M40" s="17"/>
      <c r="N40" s="18">
        <f t="shared" si="8"/>
        <v>0</v>
      </c>
    </row>
    <row r="41" spans="1:14" ht="12.75" customHeight="1" x14ac:dyDescent="0.2">
      <c r="A41" s="5" t="s">
        <v>47</v>
      </c>
      <c r="B41" s="5"/>
      <c r="C41" s="5"/>
      <c r="D41" s="5"/>
      <c r="E41" s="22">
        <v>25</v>
      </c>
      <c r="F41" s="19">
        <v>77</v>
      </c>
      <c r="G41" s="17"/>
      <c r="H41" s="18">
        <f t="shared" si="6"/>
        <v>0</v>
      </c>
      <c r="I41" s="19">
        <v>64.900000000000006</v>
      </c>
      <c r="J41" s="17"/>
      <c r="K41" s="18">
        <f t="shared" si="7"/>
        <v>0</v>
      </c>
      <c r="L41" s="20">
        <v>59</v>
      </c>
      <c r="M41" s="17"/>
      <c r="N41" s="18">
        <f t="shared" si="8"/>
        <v>0</v>
      </c>
    </row>
    <row r="42" spans="1:14" ht="12.75" customHeight="1" x14ac:dyDescent="0.2">
      <c r="A42" s="5" t="s">
        <v>48</v>
      </c>
      <c r="B42" s="5"/>
      <c r="C42" s="5"/>
      <c r="D42" s="5"/>
      <c r="E42" s="22">
        <v>25</v>
      </c>
      <c r="F42" s="19">
        <v>77</v>
      </c>
      <c r="G42" s="17"/>
      <c r="H42" s="18">
        <f t="shared" si="6"/>
        <v>0</v>
      </c>
      <c r="I42" s="19">
        <v>64.900000000000006</v>
      </c>
      <c r="J42" s="17"/>
      <c r="K42" s="18">
        <f t="shared" si="7"/>
        <v>0</v>
      </c>
      <c r="L42" s="20">
        <v>59</v>
      </c>
      <c r="M42" s="17"/>
      <c r="N42" s="18">
        <f t="shared" si="8"/>
        <v>0</v>
      </c>
    </row>
    <row r="43" spans="1:14" ht="12.75" customHeight="1" x14ac:dyDescent="0.2">
      <c r="A43" s="5" t="s">
        <v>49</v>
      </c>
      <c r="B43" s="5"/>
      <c r="C43" s="5"/>
      <c r="D43" s="5"/>
      <c r="E43" s="22">
        <v>25</v>
      </c>
      <c r="F43" s="19">
        <v>77</v>
      </c>
      <c r="G43" s="17"/>
      <c r="H43" s="18">
        <f t="shared" si="6"/>
        <v>0</v>
      </c>
      <c r="I43" s="19">
        <v>64.900000000000006</v>
      </c>
      <c r="J43" s="17"/>
      <c r="K43" s="18">
        <f t="shared" si="7"/>
        <v>0</v>
      </c>
      <c r="L43" s="20">
        <v>59</v>
      </c>
      <c r="M43" s="17"/>
      <c r="N43" s="18">
        <f t="shared" si="8"/>
        <v>0</v>
      </c>
    </row>
    <row r="44" spans="1:14" ht="12.75" customHeight="1" x14ac:dyDescent="0.2">
      <c r="A44" s="5" t="s">
        <v>50</v>
      </c>
      <c r="B44" s="5"/>
      <c r="C44" s="5"/>
      <c r="D44" s="5"/>
      <c r="E44" s="22">
        <v>25</v>
      </c>
      <c r="F44" s="19">
        <v>77</v>
      </c>
      <c r="G44" s="17"/>
      <c r="H44" s="18">
        <f t="shared" si="6"/>
        <v>0</v>
      </c>
      <c r="I44" s="19">
        <v>64.900000000000006</v>
      </c>
      <c r="J44" s="17"/>
      <c r="K44" s="18">
        <f t="shared" si="7"/>
        <v>0</v>
      </c>
      <c r="L44" s="20">
        <v>59</v>
      </c>
      <c r="M44" s="17"/>
      <c r="N44" s="18">
        <f t="shared" si="8"/>
        <v>0</v>
      </c>
    </row>
    <row r="45" spans="1:14" ht="12.75" customHeight="1" x14ac:dyDescent="0.2">
      <c r="A45" s="5" t="s">
        <v>51</v>
      </c>
      <c r="B45" s="5"/>
      <c r="C45" s="5"/>
      <c r="D45" s="5"/>
      <c r="E45" s="22">
        <v>25</v>
      </c>
      <c r="F45" s="19">
        <v>77</v>
      </c>
      <c r="G45" s="17"/>
      <c r="H45" s="18">
        <f t="shared" si="6"/>
        <v>0</v>
      </c>
      <c r="I45" s="19">
        <v>64.900000000000006</v>
      </c>
      <c r="J45" s="17"/>
      <c r="K45" s="18">
        <f t="shared" si="7"/>
        <v>0</v>
      </c>
      <c r="L45" s="20">
        <v>59</v>
      </c>
      <c r="M45" s="17"/>
      <c r="N45" s="18">
        <f t="shared" si="8"/>
        <v>0</v>
      </c>
    </row>
    <row r="46" spans="1:14" ht="12.75" customHeight="1" x14ac:dyDescent="0.2">
      <c r="A46" s="5" t="s">
        <v>52</v>
      </c>
      <c r="B46" s="5"/>
      <c r="C46" s="5"/>
      <c r="D46" s="5"/>
      <c r="E46" s="22">
        <v>25</v>
      </c>
      <c r="F46" s="19">
        <v>77</v>
      </c>
      <c r="G46" s="17"/>
      <c r="H46" s="18">
        <f t="shared" si="6"/>
        <v>0</v>
      </c>
      <c r="I46" s="19">
        <v>64.900000000000006</v>
      </c>
      <c r="J46" s="17"/>
      <c r="K46" s="18">
        <f t="shared" si="7"/>
        <v>0</v>
      </c>
      <c r="L46" s="20">
        <v>59</v>
      </c>
      <c r="M46" s="17"/>
      <c r="N46" s="18">
        <f t="shared" si="8"/>
        <v>0</v>
      </c>
    </row>
    <row r="47" spans="1:14" ht="26.25" customHeight="1" x14ac:dyDescent="0.2">
      <c r="A47" s="3" t="s">
        <v>53</v>
      </c>
      <c r="B47" s="3"/>
      <c r="C47" s="3"/>
      <c r="D47" s="25"/>
      <c r="E47" s="25"/>
      <c r="F47" s="26"/>
      <c r="G47" s="17"/>
      <c r="H47" s="18"/>
      <c r="I47" s="27"/>
      <c r="J47" s="17"/>
      <c r="K47" s="18"/>
      <c r="L47" s="20"/>
      <c r="M47" s="17"/>
      <c r="N47" s="18"/>
    </row>
    <row r="48" spans="1:14" ht="14.25" customHeight="1" x14ac:dyDescent="0.2">
      <c r="A48" s="5" t="s">
        <v>54</v>
      </c>
      <c r="B48" s="5"/>
      <c r="C48" s="5"/>
      <c r="D48" s="5"/>
      <c r="E48" s="22">
        <v>25</v>
      </c>
      <c r="F48" s="19">
        <v>65</v>
      </c>
      <c r="G48" s="17"/>
      <c r="H48" s="18">
        <f t="shared" ref="H48:H71" si="9">F48*G48</f>
        <v>0</v>
      </c>
      <c r="I48" s="19">
        <v>55</v>
      </c>
      <c r="J48" s="17"/>
      <c r="K48" s="18">
        <f t="shared" ref="K48:K71" si="10">I48*J48</f>
        <v>0</v>
      </c>
      <c r="L48" s="20">
        <v>50</v>
      </c>
      <c r="M48" s="17"/>
      <c r="N48" s="18">
        <f t="shared" ref="N48:N71" si="11">M48*L48</f>
        <v>0</v>
      </c>
    </row>
    <row r="49" spans="1:14" ht="14.25" customHeight="1" x14ac:dyDescent="0.2">
      <c r="A49" s="5" t="s">
        <v>55</v>
      </c>
      <c r="B49" s="5"/>
      <c r="C49" s="5"/>
      <c r="D49" s="5"/>
      <c r="E49" s="22">
        <v>25</v>
      </c>
      <c r="F49" s="19">
        <v>65</v>
      </c>
      <c r="G49" s="17"/>
      <c r="H49" s="18">
        <f t="shared" si="9"/>
        <v>0</v>
      </c>
      <c r="I49" s="19">
        <v>55</v>
      </c>
      <c r="J49" s="17"/>
      <c r="K49" s="18">
        <f t="shared" si="10"/>
        <v>0</v>
      </c>
      <c r="L49" s="20">
        <v>50</v>
      </c>
      <c r="M49" s="17"/>
      <c r="N49" s="18">
        <f t="shared" si="11"/>
        <v>0</v>
      </c>
    </row>
    <row r="50" spans="1:14" ht="14.25" customHeight="1" x14ac:dyDescent="0.2">
      <c r="A50" s="5" t="s">
        <v>56</v>
      </c>
      <c r="B50" s="5"/>
      <c r="C50" s="5"/>
      <c r="D50" s="5"/>
      <c r="E50" s="22">
        <v>25</v>
      </c>
      <c r="F50" s="19">
        <v>65</v>
      </c>
      <c r="G50" s="17"/>
      <c r="H50" s="18">
        <f t="shared" si="9"/>
        <v>0</v>
      </c>
      <c r="I50" s="19">
        <v>55</v>
      </c>
      <c r="J50" s="17"/>
      <c r="K50" s="18">
        <f t="shared" si="10"/>
        <v>0</v>
      </c>
      <c r="L50" s="20">
        <v>50</v>
      </c>
      <c r="M50" s="17"/>
      <c r="N50" s="18">
        <f t="shared" si="11"/>
        <v>0</v>
      </c>
    </row>
    <row r="51" spans="1:14" ht="14.25" customHeight="1" x14ac:dyDescent="0.2">
      <c r="A51" s="5" t="s">
        <v>57</v>
      </c>
      <c r="B51" s="5"/>
      <c r="C51" s="5"/>
      <c r="D51" s="5"/>
      <c r="E51" s="22">
        <v>25</v>
      </c>
      <c r="F51" s="19">
        <v>65</v>
      </c>
      <c r="G51" s="17"/>
      <c r="H51" s="18">
        <f t="shared" si="9"/>
        <v>0</v>
      </c>
      <c r="I51" s="19">
        <v>55</v>
      </c>
      <c r="J51" s="17"/>
      <c r="K51" s="18">
        <f t="shared" si="10"/>
        <v>0</v>
      </c>
      <c r="L51" s="20">
        <v>50</v>
      </c>
      <c r="M51" s="17"/>
      <c r="N51" s="18">
        <f t="shared" si="11"/>
        <v>0</v>
      </c>
    </row>
    <row r="52" spans="1:14" ht="14.25" customHeight="1" x14ac:dyDescent="0.2">
      <c r="A52" s="5" t="s">
        <v>58</v>
      </c>
      <c r="B52" s="5"/>
      <c r="C52" s="5"/>
      <c r="D52" s="5"/>
      <c r="E52" s="22">
        <v>25</v>
      </c>
      <c r="F52" s="19">
        <v>65</v>
      </c>
      <c r="G52" s="17"/>
      <c r="H52" s="18">
        <f t="shared" si="9"/>
        <v>0</v>
      </c>
      <c r="I52" s="19">
        <v>55</v>
      </c>
      <c r="J52" s="17"/>
      <c r="K52" s="18">
        <f t="shared" si="10"/>
        <v>0</v>
      </c>
      <c r="L52" s="20">
        <v>50</v>
      </c>
      <c r="M52" s="17"/>
      <c r="N52" s="18">
        <f t="shared" si="11"/>
        <v>0</v>
      </c>
    </row>
    <row r="53" spans="1:14" ht="14.25" customHeight="1" x14ac:dyDescent="0.2">
      <c r="A53" s="5" t="s">
        <v>59</v>
      </c>
      <c r="B53" s="5"/>
      <c r="C53" s="5"/>
      <c r="D53" s="5"/>
      <c r="E53" s="22">
        <v>25</v>
      </c>
      <c r="F53" s="19">
        <v>65</v>
      </c>
      <c r="G53" s="17"/>
      <c r="H53" s="18">
        <f t="shared" si="9"/>
        <v>0</v>
      </c>
      <c r="I53" s="19">
        <v>55</v>
      </c>
      <c r="J53" s="17"/>
      <c r="K53" s="18">
        <f t="shared" si="10"/>
        <v>0</v>
      </c>
      <c r="L53" s="20">
        <v>50</v>
      </c>
      <c r="M53" s="17"/>
      <c r="N53" s="18">
        <f t="shared" si="11"/>
        <v>0</v>
      </c>
    </row>
    <row r="54" spans="1:14" ht="14.25" customHeight="1" x14ac:dyDescent="0.2">
      <c r="A54" s="5" t="s">
        <v>60</v>
      </c>
      <c r="B54" s="5"/>
      <c r="C54" s="5"/>
      <c r="D54" s="5"/>
      <c r="E54" s="22">
        <v>25</v>
      </c>
      <c r="F54" s="19">
        <v>65</v>
      </c>
      <c r="G54" s="17"/>
      <c r="H54" s="18">
        <f t="shared" si="9"/>
        <v>0</v>
      </c>
      <c r="I54" s="19">
        <v>55</v>
      </c>
      <c r="J54" s="17"/>
      <c r="K54" s="18">
        <f t="shared" si="10"/>
        <v>0</v>
      </c>
      <c r="L54" s="20">
        <v>50</v>
      </c>
      <c r="M54" s="17"/>
      <c r="N54" s="18">
        <f t="shared" si="11"/>
        <v>0</v>
      </c>
    </row>
    <row r="55" spans="1:14" ht="14.25" customHeight="1" x14ac:dyDescent="0.2">
      <c r="A55" s="5" t="s">
        <v>61</v>
      </c>
      <c r="B55" s="5"/>
      <c r="C55" s="5"/>
      <c r="D55" s="5"/>
      <c r="E55" s="22">
        <v>25</v>
      </c>
      <c r="F55" s="19">
        <v>65</v>
      </c>
      <c r="G55" s="17"/>
      <c r="H55" s="18">
        <f t="shared" si="9"/>
        <v>0</v>
      </c>
      <c r="I55" s="19">
        <v>55</v>
      </c>
      <c r="J55" s="17"/>
      <c r="K55" s="18">
        <f t="shared" si="10"/>
        <v>0</v>
      </c>
      <c r="L55" s="20">
        <v>50</v>
      </c>
      <c r="M55" s="17"/>
      <c r="N55" s="18">
        <f t="shared" si="11"/>
        <v>0</v>
      </c>
    </row>
    <row r="56" spans="1:14" ht="14.25" customHeight="1" x14ac:dyDescent="0.2">
      <c r="A56" s="5" t="s">
        <v>62</v>
      </c>
      <c r="B56" s="5"/>
      <c r="C56" s="5"/>
      <c r="D56" s="5"/>
      <c r="E56" s="22">
        <v>25</v>
      </c>
      <c r="F56" s="19">
        <v>65</v>
      </c>
      <c r="G56" s="17"/>
      <c r="H56" s="18">
        <f t="shared" si="9"/>
        <v>0</v>
      </c>
      <c r="I56" s="19">
        <v>55</v>
      </c>
      <c r="J56" s="17"/>
      <c r="K56" s="18">
        <f t="shared" si="10"/>
        <v>0</v>
      </c>
      <c r="L56" s="20">
        <v>50</v>
      </c>
      <c r="M56" s="17"/>
      <c r="N56" s="18">
        <f t="shared" si="11"/>
        <v>0</v>
      </c>
    </row>
    <row r="57" spans="1:14" ht="14.25" customHeight="1" x14ac:dyDescent="0.2">
      <c r="A57" s="5" t="s">
        <v>63</v>
      </c>
      <c r="B57" s="5"/>
      <c r="C57" s="5"/>
      <c r="D57" s="5"/>
      <c r="E57" s="22">
        <v>25</v>
      </c>
      <c r="F57" s="19">
        <v>65</v>
      </c>
      <c r="G57" s="17"/>
      <c r="H57" s="18">
        <f t="shared" si="9"/>
        <v>0</v>
      </c>
      <c r="I57" s="19">
        <v>55</v>
      </c>
      <c r="J57" s="17"/>
      <c r="K57" s="18">
        <f t="shared" si="10"/>
        <v>0</v>
      </c>
      <c r="L57" s="20">
        <v>50</v>
      </c>
      <c r="M57" s="17"/>
      <c r="N57" s="18">
        <f t="shared" si="11"/>
        <v>0</v>
      </c>
    </row>
    <row r="58" spans="1:14" ht="14.25" customHeight="1" x14ac:dyDescent="0.2">
      <c r="A58" s="5" t="s">
        <v>64</v>
      </c>
      <c r="B58" s="5"/>
      <c r="C58" s="5"/>
      <c r="D58" s="5"/>
      <c r="E58" s="22">
        <v>25</v>
      </c>
      <c r="F58" s="19">
        <v>65</v>
      </c>
      <c r="G58" s="17"/>
      <c r="H58" s="18">
        <f t="shared" si="9"/>
        <v>0</v>
      </c>
      <c r="I58" s="19">
        <v>55</v>
      </c>
      <c r="J58" s="17"/>
      <c r="K58" s="18">
        <f t="shared" si="10"/>
        <v>0</v>
      </c>
      <c r="L58" s="20">
        <v>50</v>
      </c>
      <c r="M58" s="17"/>
      <c r="N58" s="18">
        <f t="shared" si="11"/>
        <v>0</v>
      </c>
    </row>
    <row r="59" spans="1:14" ht="14.25" customHeight="1" x14ac:dyDescent="0.2">
      <c r="A59" s="5" t="s">
        <v>65</v>
      </c>
      <c r="B59" s="5"/>
      <c r="C59" s="5"/>
      <c r="D59" s="5"/>
      <c r="E59" s="22">
        <v>25</v>
      </c>
      <c r="F59" s="19">
        <v>65</v>
      </c>
      <c r="G59" s="17"/>
      <c r="H59" s="18">
        <f t="shared" si="9"/>
        <v>0</v>
      </c>
      <c r="I59" s="19">
        <v>55</v>
      </c>
      <c r="J59" s="17"/>
      <c r="K59" s="18">
        <f t="shared" si="10"/>
        <v>0</v>
      </c>
      <c r="L59" s="20">
        <v>50</v>
      </c>
      <c r="M59" s="17"/>
      <c r="N59" s="18">
        <f t="shared" si="11"/>
        <v>0</v>
      </c>
    </row>
    <row r="60" spans="1:14" ht="14.25" customHeight="1" x14ac:dyDescent="0.2">
      <c r="A60" s="5" t="s">
        <v>66</v>
      </c>
      <c r="B60" s="5"/>
      <c r="C60" s="5"/>
      <c r="D60" s="5"/>
      <c r="E60" s="22">
        <v>25</v>
      </c>
      <c r="F60" s="19">
        <v>65</v>
      </c>
      <c r="G60" s="17"/>
      <c r="H60" s="18">
        <f t="shared" si="9"/>
        <v>0</v>
      </c>
      <c r="I60" s="19">
        <v>55</v>
      </c>
      <c r="J60" s="17"/>
      <c r="K60" s="18">
        <f t="shared" si="10"/>
        <v>0</v>
      </c>
      <c r="L60" s="20">
        <v>50</v>
      </c>
      <c r="M60" s="17"/>
      <c r="N60" s="18">
        <f t="shared" si="11"/>
        <v>0</v>
      </c>
    </row>
    <row r="61" spans="1:14" ht="14.25" customHeight="1" x14ac:dyDescent="0.2">
      <c r="A61" s="5" t="s">
        <v>67</v>
      </c>
      <c r="B61" s="5"/>
      <c r="C61" s="5"/>
      <c r="D61" s="5"/>
      <c r="E61" s="22">
        <v>25</v>
      </c>
      <c r="F61" s="19">
        <v>65</v>
      </c>
      <c r="G61" s="17"/>
      <c r="H61" s="18">
        <f t="shared" si="9"/>
        <v>0</v>
      </c>
      <c r="I61" s="19">
        <v>55</v>
      </c>
      <c r="J61" s="17"/>
      <c r="K61" s="18">
        <f t="shared" si="10"/>
        <v>0</v>
      </c>
      <c r="L61" s="20">
        <v>50</v>
      </c>
      <c r="M61" s="17"/>
      <c r="N61" s="18">
        <f t="shared" si="11"/>
        <v>0</v>
      </c>
    </row>
    <row r="62" spans="1:14" ht="14.25" customHeight="1" x14ac:dyDescent="0.2">
      <c r="A62" s="2" t="s">
        <v>68</v>
      </c>
      <c r="B62" s="2"/>
      <c r="C62" s="2"/>
      <c r="D62" s="21"/>
      <c r="E62" s="22">
        <v>25</v>
      </c>
      <c r="F62" s="19">
        <v>65</v>
      </c>
      <c r="G62" s="17"/>
      <c r="H62" s="18">
        <f t="shared" si="9"/>
        <v>0</v>
      </c>
      <c r="I62" s="19">
        <v>55</v>
      </c>
      <c r="J62" s="17"/>
      <c r="K62" s="18">
        <f t="shared" si="10"/>
        <v>0</v>
      </c>
      <c r="L62" s="20">
        <v>50</v>
      </c>
      <c r="M62" s="17"/>
      <c r="N62" s="18">
        <f t="shared" si="11"/>
        <v>0</v>
      </c>
    </row>
    <row r="63" spans="1:14" ht="14.25" customHeight="1" x14ac:dyDescent="0.2">
      <c r="A63" s="2" t="s">
        <v>69</v>
      </c>
      <c r="B63" s="2"/>
      <c r="C63" s="2"/>
      <c r="D63" s="21"/>
      <c r="E63" s="22">
        <v>25</v>
      </c>
      <c r="F63" s="19">
        <v>65</v>
      </c>
      <c r="G63" s="17"/>
      <c r="H63" s="18">
        <f t="shared" si="9"/>
        <v>0</v>
      </c>
      <c r="I63" s="19">
        <v>55</v>
      </c>
      <c r="J63" s="17"/>
      <c r="K63" s="18">
        <f t="shared" si="10"/>
        <v>0</v>
      </c>
      <c r="L63" s="20">
        <v>50</v>
      </c>
      <c r="M63" s="17"/>
      <c r="N63" s="18">
        <f t="shared" si="11"/>
        <v>0</v>
      </c>
    </row>
    <row r="64" spans="1:14" ht="14.25" customHeight="1" x14ac:dyDescent="0.2">
      <c r="A64" s="2" t="s">
        <v>70</v>
      </c>
      <c r="B64" s="2"/>
      <c r="C64" s="2"/>
      <c r="D64" s="21"/>
      <c r="E64" s="22">
        <v>25</v>
      </c>
      <c r="F64" s="19">
        <v>65</v>
      </c>
      <c r="G64" s="17"/>
      <c r="H64" s="18">
        <f t="shared" si="9"/>
        <v>0</v>
      </c>
      <c r="I64" s="19">
        <v>55</v>
      </c>
      <c r="J64" s="17"/>
      <c r="K64" s="18">
        <f t="shared" si="10"/>
        <v>0</v>
      </c>
      <c r="L64" s="20">
        <v>50</v>
      </c>
      <c r="M64" s="17"/>
      <c r="N64" s="18">
        <f t="shared" si="11"/>
        <v>0</v>
      </c>
    </row>
    <row r="65" spans="1:14" ht="14.25" customHeight="1" x14ac:dyDescent="0.2">
      <c r="A65" s="2" t="s">
        <v>71</v>
      </c>
      <c r="B65" s="2"/>
      <c r="C65" s="2"/>
      <c r="D65" s="21"/>
      <c r="E65" s="22">
        <v>25</v>
      </c>
      <c r="F65" s="19">
        <v>65</v>
      </c>
      <c r="G65" s="17"/>
      <c r="H65" s="18">
        <f t="shared" si="9"/>
        <v>0</v>
      </c>
      <c r="I65" s="19">
        <v>55</v>
      </c>
      <c r="J65" s="17"/>
      <c r="K65" s="18">
        <f t="shared" si="10"/>
        <v>0</v>
      </c>
      <c r="L65" s="20">
        <v>50</v>
      </c>
      <c r="M65" s="17"/>
      <c r="N65" s="18">
        <f t="shared" si="11"/>
        <v>0</v>
      </c>
    </row>
    <row r="66" spans="1:14" ht="14.25" customHeight="1" x14ac:dyDescent="0.2">
      <c r="A66" s="2" t="s">
        <v>72</v>
      </c>
      <c r="B66" s="2"/>
      <c r="C66" s="2"/>
      <c r="D66" s="21"/>
      <c r="E66" s="22">
        <v>25</v>
      </c>
      <c r="F66" s="19">
        <v>65</v>
      </c>
      <c r="G66" s="17"/>
      <c r="H66" s="18">
        <f t="shared" si="9"/>
        <v>0</v>
      </c>
      <c r="I66" s="19">
        <v>55</v>
      </c>
      <c r="J66" s="17"/>
      <c r="K66" s="18">
        <f t="shared" si="10"/>
        <v>0</v>
      </c>
      <c r="L66" s="20">
        <v>50</v>
      </c>
      <c r="M66" s="17"/>
      <c r="N66" s="18">
        <f t="shared" si="11"/>
        <v>0</v>
      </c>
    </row>
    <row r="67" spans="1:14" ht="14.25" customHeight="1" x14ac:dyDescent="0.2">
      <c r="A67" s="2" t="s">
        <v>73</v>
      </c>
      <c r="B67" s="2"/>
      <c r="C67" s="2"/>
      <c r="D67" s="21"/>
      <c r="E67" s="22">
        <v>25</v>
      </c>
      <c r="F67" s="19">
        <v>65</v>
      </c>
      <c r="G67" s="17"/>
      <c r="H67" s="18">
        <f t="shared" si="9"/>
        <v>0</v>
      </c>
      <c r="I67" s="19">
        <v>55</v>
      </c>
      <c r="J67" s="17"/>
      <c r="K67" s="18">
        <f t="shared" si="10"/>
        <v>0</v>
      </c>
      <c r="L67" s="20">
        <v>50</v>
      </c>
      <c r="M67" s="17"/>
      <c r="N67" s="18">
        <f t="shared" si="11"/>
        <v>0</v>
      </c>
    </row>
    <row r="68" spans="1:14" ht="14.25" customHeight="1" x14ac:dyDescent="0.2">
      <c r="A68" s="2" t="s">
        <v>74</v>
      </c>
      <c r="B68" s="2"/>
      <c r="C68" s="2"/>
      <c r="D68" s="21"/>
      <c r="E68" s="22">
        <v>25</v>
      </c>
      <c r="F68" s="19">
        <v>65</v>
      </c>
      <c r="G68" s="17"/>
      <c r="H68" s="18">
        <f t="shared" si="9"/>
        <v>0</v>
      </c>
      <c r="I68" s="19">
        <v>55</v>
      </c>
      <c r="J68" s="17"/>
      <c r="K68" s="18">
        <f t="shared" si="10"/>
        <v>0</v>
      </c>
      <c r="L68" s="20">
        <v>50</v>
      </c>
      <c r="M68" s="17"/>
      <c r="N68" s="18">
        <f t="shared" si="11"/>
        <v>0</v>
      </c>
    </row>
    <row r="69" spans="1:14" ht="14.25" customHeight="1" x14ac:dyDescent="0.2">
      <c r="A69" s="2" t="s">
        <v>75</v>
      </c>
      <c r="B69" s="2"/>
      <c r="C69" s="2"/>
      <c r="D69" s="21"/>
      <c r="E69" s="22">
        <v>25</v>
      </c>
      <c r="F69" s="19">
        <v>65</v>
      </c>
      <c r="G69" s="17"/>
      <c r="H69" s="18">
        <f t="shared" si="9"/>
        <v>0</v>
      </c>
      <c r="I69" s="19">
        <v>55</v>
      </c>
      <c r="J69" s="17"/>
      <c r="K69" s="18">
        <f t="shared" si="10"/>
        <v>0</v>
      </c>
      <c r="L69" s="20">
        <v>50</v>
      </c>
      <c r="M69" s="17"/>
      <c r="N69" s="18">
        <f t="shared" si="11"/>
        <v>0</v>
      </c>
    </row>
    <row r="70" spans="1:14" ht="14.25" customHeight="1" x14ac:dyDescent="0.2">
      <c r="A70" s="2" t="s">
        <v>76</v>
      </c>
      <c r="B70" s="2"/>
      <c r="C70" s="2"/>
      <c r="D70" s="21"/>
      <c r="E70" s="22">
        <v>25</v>
      </c>
      <c r="F70" s="19">
        <v>65</v>
      </c>
      <c r="G70" s="17"/>
      <c r="H70" s="18">
        <f t="shared" si="9"/>
        <v>0</v>
      </c>
      <c r="I70" s="19">
        <v>55</v>
      </c>
      <c r="J70" s="17"/>
      <c r="K70" s="18">
        <f t="shared" si="10"/>
        <v>0</v>
      </c>
      <c r="L70" s="20">
        <v>50</v>
      </c>
      <c r="M70" s="17"/>
      <c r="N70" s="18">
        <f t="shared" si="11"/>
        <v>0</v>
      </c>
    </row>
    <row r="71" spans="1:14" ht="14.25" customHeight="1" x14ac:dyDescent="0.2">
      <c r="A71" s="5" t="s">
        <v>77</v>
      </c>
      <c r="B71" s="5"/>
      <c r="C71" s="5"/>
      <c r="D71" s="5"/>
      <c r="E71" s="22">
        <v>25</v>
      </c>
      <c r="F71" s="19">
        <v>64</v>
      </c>
      <c r="G71" s="17"/>
      <c r="H71" s="18">
        <f t="shared" si="9"/>
        <v>0</v>
      </c>
      <c r="I71" s="19">
        <v>53.9</v>
      </c>
      <c r="J71" s="17"/>
      <c r="K71" s="18">
        <f t="shared" si="10"/>
        <v>0</v>
      </c>
      <c r="L71" s="20">
        <v>49</v>
      </c>
      <c r="M71" s="17"/>
      <c r="N71" s="18">
        <f t="shared" si="11"/>
        <v>0</v>
      </c>
    </row>
    <row r="72" spans="1:14" ht="26.25" customHeight="1" x14ac:dyDescent="0.2">
      <c r="A72" s="3" t="s">
        <v>78</v>
      </c>
      <c r="B72" s="3"/>
      <c r="C72" s="3"/>
      <c r="D72" s="25"/>
      <c r="E72" s="25"/>
      <c r="F72" s="26"/>
      <c r="G72" s="17"/>
      <c r="H72" s="18"/>
      <c r="I72" s="27"/>
      <c r="J72" s="17"/>
      <c r="K72" s="18"/>
      <c r="L72" s="20"/>
      <c r="M72" s="17"/>
      <c r="N72" s="18"/>
    </row>
    <row r="73" spans="1:14" ht="14.25" customHeight="1" x14ac:dyDescent="0.2">
      <c r="A73" s="5" t="s">
        <v>79</v>
      </c>
      <c r="B73" s="5"/>
      <c r="C73" s="5"/>
      <c r="D73" s="5"/>
      <c r="E73" s="22">
        <v>6</v>
      </c>
      <c r="F73" s="19">
        <v>637</v>
      </c>
      <c r="G73" s="17"/>
      <c r="H73" s="18">
        <f t="shared" ref="H73:H86" si="12">F73*G73</f>
        <v>0</v>
      </c>
      <c r="I73" s="19">
        <v>539</v>
      </c>
      <c r="J73" s="17"/>
      <c r="K73" s="18">
        <f t="shared" ref="K73:K86" si="13">I73*J73</f>
        <v>0</v>
      </c>
      <c r="L73" s="20">
        <v>490</v>
      </c>
      <c r="M73" s="17"/>
      <c r="N73" s="18">
        <f t="shared" ref="N73:N86" si="14">M73*L73</f>
        <v>0</v>
      </c>
    </row>
    <row r="74" spans="1:14" ht="14.25" customHeight="1" x14ac:dyDescent="0.2">
      <c r="A74" s="5" t="s">
        <v>80</v>
      </c>
      <c r="B74" s="5"/>
      <c r="C74" s="5"/>
      <c r="D74" s="5"/>
      <c r="E74" s="22">
        <v>6</v>
      </c>
      <c r="F74" s="19">
        <v>637</v>
      </c>
      <c r="G74" s="17"/>
      <c r="H74" s="18">
        <f t="shared" si="12"/>
        <v>0</v>
      </c>
      <c r="I74" s="19">
        <v>539</v>
      </c>
      <c r="J74" s="17"/>
      <c r="K74" s="18">
        <f t="shared" si="13"/>
        <v>0</v>
      </c>
      <c r="L74" s="20">
        <v>490</v>
      </c>
      <c r="M74" s="17"/>
      <c r="N74" s="18">
        <f t="shared" si="14"/>
        <v>0</v>
      </c>
    </row>
    <row r="75" spans="1:14" ht="14.25" customHeight="1" x14ac:dyDescent="0.2">
      <c r="A75" s="5" t="s">
        <v>81</v>
      </c>
      <c r="B75" s="5"/>
      <c r="C75" s="5"/>
      <c r="D75" s="5"/>
      <c r="E75" s="22">
        <v>6</v>
      </c>
      <c r="F75" s="19">
        <v>637</v>
      </c>
      <c r="G75" s="17"/>
      <c r="H75" s="18">
        <f t="shared" si="12"/>
        <v>0</v>
      </c>
      <c r="I75" s="19">
        <v>539</v>
      </c>
      <c r="J75" s="17"/>
      <c r="K75" s="18">
        <f t="shared" si="13"/>
        <v>0</v>
      </c>
      <c r="L75" s="20">
        <v>490</v>
      </c>
      <c r="M75" s="17"/>
      <c r="N75" s="18">
        <f t="shared" si="14"/>
        <v>0</v>
      </c>
    </row>
    <row r="76" spans="1:14" ht="14.25" customHeight="1" x14ac:dyDescent="0.2">
      <c r="A76" s="5" t="s">
        <v>82</v>
      </c>
      <c r="B76" s="5"/>
      <c r="C76" s="5"/>
      <c r="D76" s="5"/>
      <c r="E76" s="22">
        <v>6</v>
      </c>
      <c r="F76" s="19">
        <v>637</v>
      </c>
      <c r="G76" s="17"/>
      <c r="H76" s="18">
        <f t="shared" si="12"/>
        <v>0</v>
      </c>
      <c r="I76" s="19">
        <v>539</v>
      </c>
      <c r="J76" s="17"/>
      <c r="K76" s="18">
        <f t="shared" si="13"/>
        <v>0</v>
      </c>
      <c r="L76" s="20">
        <v>490</v>
      </c>
      <c r="M76" s="17"/>
      <c r="N76" s="18">
        <f t="shared" si="14"/>
        <v>0</v>
      </c>
    </row>
    <row r="77" spans="1:14" ht="14.25" customHeight="1" x14ac:dyDescent="0.2">
      <c r="A77" s="5" t="s">
        <v>83</v>
      </c>
      <c r="B77" s="5"/>
      <c r="C77" s="5"/>
      <c r="D77" s="5"/>
      <c r="E77" s="22">
        <v>6</v>
      </c>
      <c r="F77" s="19">
        <v>637</v>
      </c>
      <c r="G77" s="17"/>
      <c r="H77" s="18">
        <f t="shared" si="12"/>
        <v>0</v>
      </c>
      <c r="I77" s="19">
        <v>539</v>
      </c>
      <c r="J77" s="17"/>
      <c r="K77" s="18">
        <f t="shared" si="13"/>
        <v>0</v>
      </c>
      <c r="L77" s="20">
        <v>490</v>
      </c>
      <c r="M77" s="17"/>
      <c r="N77" s="18">
        <f t="shared" si="14"/>
        <v>0</v>
      </c>
    </row>
    <row r="78" spans="1:14" ht="14.25" customHeight="1" x14ac:dyDescent="0.2">
      <c r="A78" s="5" t="s">
        <v>84</v>
      </c>
      <c r="B78" s="5"/>
      <c r="C78" s="5"/>
      <c r="D78" s="5"/>
      <c r="E78" s="22">
        <v>6</v>
      </c>
      <c r="F78" s="19">
        <v>637</v>
      </c>
      <c r="G78" s="17"/>
      <c r="H78" s="18">
        <f t="shared" si="12"/>
        <v>0</v>
      </c>
      <c r="I78" s="19">
        <v>539</v>
      </c>
      <c r="J78" s="17"/>
      <c r="K78" s="18">
        <f t="shared" si="13"/>
        <v>0</v>
      </c>
      <c r="L78" s="20">
        <v>490</v>
      </c>
      <c r="M78" s="17"/>
      <c r="N78" s="18">
        <f t="shared" si="14"/>
        <v>0</v>
      </c>
    </row>
    <row r="79" spans="1:14" ht="14.25" customHeight="1" x14ac:dyDescent="0.2">
      <c r="A79" s="5" t="s">
        <v>85</v>
      </c>
      <c r="B79" s="5"/>
      <c r="C79" s="5"/>
      <c r="D79" s="5"/>
      <c r="E79" s="22">
        <v>6</v>
      </c>
      <c r="F79" s="19">
        <v>637</v>
      </c>
      <c r="G79" s="17"/>
      <c r="H79" s="18">
        <f t="shared" si="12"/>
        <v>0</v>
      </c>
      <c r="I79" s="19">
        <v>539</v>
      </c>
      <c r="J79" s="17"/>
      <c r="K79" s="18">
        <f t="shared" si="13"/>
        <v>0</v>
      </c>
      <c r="L79" s="20">
        <v>490</v>
      </c>
      <c r="M79" s="17"/>
      <c r="N79" s="18">
        <f t="shared" si="14"/>
        <v>0</v>
      </c>
    </row>
    <row r="80" spans="1:14" ht="14.25" customHeight="1" x14ac:dyDescent="0.2">
      <c r="A80" s="5" t="s">
        <v>86</v>
      </c>
      <c r="B80" s="5"/>
      <c r="C80" s="5"/>
      <c r="D80" s="5"/>
      <c r="E80" s="22">
        <v>6</v>
      </c>
      <c r="F80" s="19">
        <v>637</v>
      </c>
      <c r="G80" s="17"/>
      <c r="H80" s="18">
        <f t="shared" si="12"/>
        <v>0</v>
      </c>
      <c r="I80" s="19">
        <v>539</v>
      </c>
      <c r="J80" s="17"/>
      <c r="K80" s="18">
        <f t="shared" si="13"/>
        <v>0</v>
      </c>
      <c r="L80" s="20">
        <v>490</v>
      </c>
      <c r="M80" s="17"/>
      <c r="N80" s="18">
        <f t="shared" si="14"/>
        <v>0</v>
      </c>
    </row>
    <row r="81" spans="1:14" ht="14.25" customHeight="1" x14ac:dyDescent="0.2">
      <c r="A81" s="5" t="s">
        <v>87</v>
      </c>
      <c r="B81" s="5"/>
      <c r="C81" s="5"/>
      <c r="D81" s="5"/>
      <c r="E81" s="22">
        <v>6</v>
      </c>
      <c r="F81" s="19">
        <v>637</v>
      </c>
      <c r="G81" s="17"/>
      <c r="H81" s="18">
        <f t="shared" si="12"/>
        <v>0</v>
      </c>
      <c r="I81" s="19">
        <v>539</v>
      </c>
      <c r="J81" s="17"/>
      <c r="K81" s="18">
        <f t="shared" si="13"/>
        <v>0</v>
      </c>
      <c r="L81" s="20">
        <v>490</v>
      </c>
      <c r="M81" s="17"/>
      <c r="N81" s="18">
        <f t="shared" si="14"/>
        <v>0</v>
      </c>
    </row>
    <row r="82" spans="1:14" ht="14.25" customHeight="1" x14ac:dyDescent="0.2">
      <c r="A82" s="5" t="s">
        <v>88</v>
      </c>
      <c r="B82" s="5"/>
      <c r="C82" s="5"/>
      <c r="D82" s="5"/>
      <c r="E82" s="22">
        <v>6</v>
      </c>
      <c r="F82" s="19">
        <v>637</v>
      </c>
      <c r="G82" s="17"/>
      <c r="H82" s="18">
        <f t="shared" si="12"/>
        <v>0</v>
      </c>
      <c r="I82" s="19">
        <v>539</v>
      </c>
      <c r="J82" s="17"/>
      <c r="K82" s="18">
        <f t="shared" si="13"/>
        <v>0</v>
      </c>
      <c r="L82" s="20">
        <v>490</v>
      </c>
      <c r="M82" s="17"/>
      <c r="N82" s="18">
        <f t="shared" si="14"/>
        <v>0</v>
      </c>
    </row>
    <row r="83" spans="1:14" ht="14.25" customHeight="1" x14ac:dyDescent="0.2">
      <c r="A83" s="5" t="s">
        <v>89</v>
      </c>
      <c r="B83" s="5"/>
      <c r="C83" s="5"/>
      <c r="D83" s="5"/>
      <c r="E83" s="22">
        <v>6</v>
      </c>
      <c r="F83" s="19">
        <v>637</v>
      </c>
      <c r="G83" s="17"/>
      <c r="H83" s="18">
        <f t="shared" si="12"/>
        <v>0</v>
      </c>
      <c r="I83" s="19">
        <v>539</v>
      </c>
      <c r="J83" s="17"/>
      <c r="K83" s="18">
        <f t="shared" si="13"/>
        <v>0</v>
      </c>
      <c r="L83" s="20">
        <v>490</v>
      </c>
      <c r="M83" s="17"/>
      <c r="N83" s="18">
        <f t="shared" si="14"/>
        <v>0</v>
      </c>
    </row>
    <row r="84" spans="1:14" ht="14.25" customHeight="1" x14ac:dyDescent="0.2">
      <c r="A84" s="5" t="s">
        <v>90</v>
      </c>
      <c r="B84" s="5"/>
      <c r="C84" s="5"/>
      <c r="D84" s="5"/>
      <c r="E84" s="22">
        <v>6</v>
      </c>
      <c r="F84" s="19">
        <v>637</v>
      </c>
      <c r="G84" s="17"/>
      <c r="H84" s="18">
        <f t="shared" si="12"/>
        <v>0</v>
      </c>
      <c r="I84" s="19">
        <v>539</v>
      </c>
      <c r="J84" s="17"/>
      <c r="K84" s="18">
        <f t="shared" si="13"/>
        <v>0</v>
      </c>
      <c r="L84" s="20">
        <v>490</v>
      </c>
      <c r="M84" s="17"/>
      <c r="N84" s="18">
        <f t="shared" si="14"/>
        <v>0</v>
      </c>
    </row>
    <row r="85" spans="1:14" ht="14.25" customHeight="1" x14ac:dyDescent="0.2">
      <c r="A85" s="5" t="s">
        <v>91</v>
      </c>
      <c r="B85" s="5"/>
      <c r="C85" s="5"/>
      <c r="D85" s="5"/>
      <c r="E85" s="22">
        <v>6</v>
      </c>
      <c r="F85" s="19">
        <v>637</v>
      </c>
      <c r="G85" s="17"/>
      <c r="H85" s="18">
        <f t="shared" si="12"/>
        <v>0</v>
      </c>
      <c r="I85" s="19">
        <v>539</v>
      </c>
      <c r="J85" s="17"/>
      <c r="K85" s="18">
        <f t="shared" si="13"/>
        <v>0</v>
      </c>
      <c r="L85" s="20">
        <v>490</v>
      </c>
      <c r="M85" s="17"/>
      <c r="N85" s="18">
        <f t="shared" si="14"/>
        <v>0</v>
      </c>
    </row>
    <row r="86" spans="1:14" ht="14.25" customHeight="1" x14ac:dyDescent="0.2">
      <c r="A86" s="5" t="s">
        <v>92</v>
      </c>
      <c r="B86" s="5"/>
      <c r="C86" s="5"/>
      <c r="D86" s="5"/>
      <c r="E86" s="22">
        <v>6</v>
      </c>
      <c r="F86" s="19">
        <v>637</v>
      </c>
      <c r="G86" s="17"/>
      <c r="H86" s="18">
        <f t="shared" si="12"/>
        <v>0</v>
      </c>
      <c r="I86" s="19">
        <v>539</v>
      </c>
      <c r="J86" s="17"/>
      <c r="K86" s="18">
        <f t="shared" si="13"/>
        <v>0</v>
      </c>
      <c r="L86" s="20">
        <v>490</v>
      </c>
      <c r="M86" s="17"/>
      <c r="N86" s="18">
        <f t="shared" si="14"/>
        <v>0</v>
      </c>
    </row>
    <row r="87" spans="1:14" ht="11.5" x14ac:dyDescent="0.25">
      <c r="G87" s="28" t="s">
        <v>93</v>
      </c>
      <c r="H87" s="28">
        <f>SUM(H3:H86)</f>
        <v>0</v>
      </c>
      <c r="J87" s="28" t="s">
        <v>93</v>
      </c>
      <c r="K87" s="28">
        <f>SUM(K3:K86)</f>
        <v>0</v>
      </c>
      <c r="M87" s="28" t="s">
        <v>93</v>
      </c>
      <c r="N87" s="28">
        <f>SUM(N3:N86)</f>
        <v>0</v>
      </c>
    </row>
    <row r="90" spans="1:14" ht="75.75" customHeight="1" x14ac:dyDescent="0.2">
      <c r="A90" s="5" t="s">
        <v>94</v>
      </c>
      <c r="B90" s="5"/>
      <c r="C90" s="5"/>
      <c r="D90" s="5"/>
    </row>
    <row r="93" spans="1:14" ht="11.25" customHeight="1" x14ac:dyDescent="0.2">
      <c r="A93" s="1" t="s">
        <v>95</v>
      </c>
      <c r="B93" s="1"/>
      <c r="C93" s="1"/>
      <c r="D93" s="29"/>
    </row>
    <row r="94" spans="1:14" ht="11.25" customHeight="1" x14ac:dyDescent="0.2">
      <c r="A94" s="1"/>
      <c r="B94" s="1"/>
      <c r="C94" s="1"/>
      <c r="D94" s="30"/>
    </row>
    <row r="95" spans="1:14" ht="11.25" customHeight="1" x14ac:dyDescent="0.2">
      <c r="A95" s="1"/>
      <c r="B95" s="1"/>
      <c r="C95" s="1"/>
      <c r="D95" s="30"/>
    </row>
    <row r="96" spans="1:14" ht="19.5" customHeight="1" x14ac:dyDescent="0.2">
      <c r="A96" s="1"/>
      <c r="B96" s="1"/>
      <c r="C96" s="1"/>
      <c r="D96" s="30"/>
    </row>
  </sheetData>
  <mergeCells count="91">
    <mergeCell ref="A93:C96"/>
    <mergeCell ref="A83:D83"/>
    <mergeCell ref="A84:D84"/>
    <mergeCell ref="A85:D85"/>
    <mergeCell ref="A86:D86"/>
    <mergeCell ref="A90:D90"/>
    <mergeCell ref="A78:D78"/>
    <mergeCell ref="A79:D79"/>
    <mergeCell ref="A80:D80"/>
    <mergeCell ref="A81:D81"/>
    <mergeCell ref="A82:D82"/>
    <mergeCell ref="A73:D73"/>
    <mergeCell ref="A74:D74"/>
    <mergeCell ref="A75:D75"/>
    <mergeCell ref="A76:D76"/>
    <mergeCell ref="A77:D77"/>
    <mergeCell ref="A68:C68"/>
    <mergeCell ref="A69:C69"/>
    <mergeCell ref="A70:C70"/>
    <mergeCell ref="A71:D71"/>
    <mergeCell ref="A72:C72"/>
    <mergeCell ref="A63:C63"/>
    <mergeCell ref="A64:C64"/>
    <mergeCell ref="A65:C65"/>
    <mergeCell ref="A66:C66"/>
    <mergeCell ref="A67:C67"/>
    <mergeCell ref="A58:D58"/>
    <mergeCell ref="A59:D59"/>
    <mergeCell ref="A60:D60"/>
    <mergeCell ref="A61:D61"/>
    <mergeCell ref="A62:C62"/>
    <mergeCell ref="A53:D53"/>
    <mergeCell ref="A54:D54"/>
    <mergeCell ref="A55:D55"/>
    <mergeCell ref="A56:D56"/>
    <mergeCell ref="A57:D57"/>
    <mergeCell ref="A48:D48"/>
    <mergeCell ref="A49:D49"/>
    <mergeCell ref="A50:D50"/>
    <mergeCell ref="A51:D51"/>
    <mergeCell ref="A52:D52"/>
    <mergeCell ref="A43:D43"/>
    <mergeCell ref="A44:D44"/>
    <mergeCell ref="A45:D45"/>
    <mergeCell ref="A46:D46"/>
    <mergeCell ref="A47:C47"/>
    <mergeCell ref="A38:D38"/>
    <mergeCell ref="A39:D39"/>
    <mergeCell ref="A40:D40"/>
    <mergeCell ref="A41:D41"/>
    <mergeCell ref="A42:D42"/>
    <mergeCell ref="A33:D33"/>
    <mergeCell ref="A34:D34"/>
    <mergeCell ref="A35:D35"/>
    <mergeCell ref="A36:D36"/>
    <mergeCell ref="A37:D37"/>
    <mergeCell ref="A28:D28"/>
    <mergeCell ref="A29:D29"/>
    <mergeCell ref="A30:D30"/>
    <mergeCell ref="A31:D31"/>
    <mergeCell ref="A32:D32"/>
    <mergeCell ref="A23:D23"/>
    <mergeCell ref="A24:D24"/>
    <mergeCell ref="A25:D25"/>
    <mergeCell ref="A26:D26"/>
    <mergeCell ref="A27:D27"/>
    <mergeCell ref="A18:D18"/>
    <mergeCell ref="A19:D19"/>
    <mergeCell ref="A20:D20"/>
    <mergeCell ref="A21:D21"/>
    <mergeCell ref="A22:D22"/>
    <mergeCell ref="A13:D13"/>
    <mergeCell ref="A14:D14"/>
    <mergeCell ref="A15:D15"/>
    <mergeCell ref="A16:D16"/>
    <mergeCell ref="A17:D17"/>
    <mergeCell ref="A8:D8"/>
    <mergeCell ref="A9:D9"/>
    <mergeCell ref="A10:D10"/>
    <mergeCell ref="A11:D11"/>
    <mergeCell ref="A12:D12"/>
    <mergeCell ref="A3:D3"/>
    <mergeCell ref="A4:D4"/>
    <mergeCell ref="A5:D5"/>
    <mergeCell ref="A6:D6"/>
    <mergeCell ref="A7:D7"/>
    <mergeCell ref="A1:D1"/>
    <mergeCell ref="F1:H1"/>
    <mergeCell ref="I1:K1"/>
    <mergeCell ref="L1:N1"/>
    <mergeCell ref="A2:D2"/>
  </mergeCells>
  <pageMargins left="0.39374999999999999" right="0.39374999999999999" top="0.39374999999999999" bottom="0.39374999999999999" header="0.511811023622047" footer="0.511811023622047"/>
  <pageSetup paperSize="9" pageOrder="overThenDown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>
      <selection activeCell="E35" sqref="E35"/>
    </sheetView>
  </sheetViews>
  <sheetFormatPr defaultColWidth="8.6640625" defaultRowHeight="10" x14ac:dyDescent="0.2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Don Alvarez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Artem</dc:creator>
  <dc:description/>
  <cp:lastModifiedBy>Admin</cp:lastModifiedBy>
  <cp:revision>1</cp:revision>
  <dcterms:created xsi:type="dcterms:W3CDTF">2022-04-07T19:32:01Z</dcterms:created>
  <dcterms:modified xsi:type="dcterms:W3CDTF">2026-02-02T07:49:49Z</dcterms:modified>
  <dc:language>uk-UA</dc:language>
</cp:coreProperties>
</file>