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/>
  <mc:AlternateContent xmlns:mc="http://schemas.openxmlformats.org/markup-compatibility/2006">
    <mc:Choice Requires="x15">
      <x15ac:absPath xmlns:x15ac="http://schemas.microsoft.com/office/spreadsheetml/2010/11/ac" url="/Users/mac/Desktop/Наш гуртовий прайс/"/>
    </mc:Choice>
  </mc:AlternateContent>
  <xr:revisionPtr revIDLastSave="0" documentId="13_ncr:1_{4D2DAF1C-651B-C74D-9A08-0BCD65EA7D53}" xr6:coauthVersionLast="47" xr6:coauthVersionMax="47" xr10:uidLastSave="{00000000-0000-0000-0000-000000000000}"/>
  <bookViews>
    <workbookView xWindow="0" yWindow="660" windowWidth="29400" windowHeight="18460" xr2:uid="{AC736514-8B46-DC46-93FE-83F93E6E08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" l="1"/>
  <c r="G8" i="1"/>
  <c r="G9" i="1"/>
  <c r="G10" i="1"/>
  <c r="G11" i="1"/>
  <c r="G12" i="1"/>
  <c r="F8" i="1"/>
  <c r="F9" i="1"/>
  <c r="F10" i="1"/>
  <c r="F11" i="1"/>
  <c r="F12" i="1"/>
  <c r="F7" i="1"/>
  <c r="F6" i="1"/>
  <c r="G6" i="1"/>
  <c r="F29" i="1"/>
  <c r="G29" i="1"/>
  <c r="G44" i="1"/>
  <c r="G45" i="1"/>
  <c r="G62" i="1"/>
  <c r="F62" i="1"/>
  <c r="G61" i="1"/>
  <c r="F61" i="1"/>
  <c r="G60" i="1"/>
  <c r="F60" i="1"/>
  <c r="G59" i="1"/>
  <c r="F59" i="1"/>
  <c r="G64" i="1"/>
  <c r="F64" i="1"/>
  <c r="G63" i="1"/>
  <c r="F63" i="1"/>
  <c r="G65" i="1"/>
  <c r="F65" i="1"/>
  <c r="G50" i="1"/>
  <c r="F50" i="1"/>
  <c r="G49" i="1"/>
  <c r="F49" i="1"/>
  <c r="G48" i="1"/>
  <c r="F48" i="1"/>
  <c r="G47" i="1"/>
  <c r="F47" i="1"/>
  <c r="G46" i="1"/>
  <c r="F46" i="1"/>
  <c r="G54" i="1"/>
  <c r="F54" i="1"/>
  <c r="G53" i="1"/>
  <c r="F53" i="1"/>
  <c r="G52" i="1"/>
  <c r="F52" i="1"/>
  <c r="G51" i="1"/>
  <c r="F51" i="1"/>
  <c r="G56" i="1"/>
  <c r="F56" i="1"/>
  <c r="G55" i="1"/>
  <c r="F55" i="1"/>
  <c r="G57" i="1"/>
  <c r="F57" i="1"/>
  <c r="G88" i="1"/>
  <c r="G38" i="1"/>
  <c r="G39" i="1"/>
  <c r="G40" i="1"/>
  <c r="G41" i="1"/>
  <c r="G42" i="1"/>
  <c r="G43" i="1"/>
  <c r="G58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30" i="1"/>
  <c r="G31" i="1"/>
  <c r="G32" i="1"/>
  <c r="G33" i="1"/>
  <c r="G34" i="1"/>
  <c r="G35" i="1"/>
  <c r="G36" i="1"/>
  <c r="G37" i="1"/>
  <c r="G13" i="1"/>
  <c r="F82" i="1"/>
  <c r="F83" i="1"/>
  <c r="F84" i="1"/>
  <c r="F85" i="1"/>
  <c r="F86" i="1"/>
  <c r="F87" i="1"/>
  <c r="F88" i="1"/>
  <c r="F34" i="1"/>
  <c r="F35" i="1"/>
  <c r="F36" i="1"/>
  <c r="F37" i="1"/>
  <c r="F38" i="1"/>
  <c r="F39" i="1"/>
  <c r="F40" i="1"/>
  <c r="F41" i="1"/>
  <c r="F42" i="1"/>
  <c r="F43" i="1"/>
  <c r="F44" i="1"/>
  <c r="F45" i="1"/>
  <c r="F58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30" i="1"/>
  <c r="F31" i="1"/>
  <c r="F32" i="1"/>
  <c r="F33" i="1"/>
  <c r="F13" i="1"/>
  <c r="G90" i="1" l="1"/>
  <c r="F90" i="1"/>
</calcChain>
</file>

<file path=xl/sharedStrings.xml><?xml version="1.0" encoding="utf-8"?>
<sst xmlns="http://schemas.openxmlformats.org/spreadsheetml/2006/main" count="102" uniqueCount="95">
  <si>
    <t>Пляшки спортивні в асортименті</t>
  </si>
  <si>
    <t>Футболки</t>
  </si>
  <si>
    <t>Худі</t>
  </si>
  <si>
    <t>Світшоти</t>
  </si>
  <si>
    <t>Фартухи</t>
  </si>
  <si>
    <t>Пазли</t>
  </si>
  <si>
    <t>Наклейки</t>
  </si>
  <si>
    <t>Листівки міні</t>
  </si>
  <si>
    <t>Листівки подвійні</t>
  </si>
  <si>
    <t>Блокноти А5</t>
  </si>
  <si>
    <t>Блокноти А6</t>
  </si>
  <si>
    <t>Блокноти фігурні</t>
  </si>
  <si>
    <t>Ручки</t>
  </si>
  <si>
    <t>Брелки шкіряні</t>
  </si>
  <si>
    <t>Браслети шкіряні</t>
  </si>
  <si>
    <t>Чашки в асортименті (330 мл, білі)</t>
  </si>
  <si>
    <t>Термоси в асортименті</t>
  </si>
  <si>
    <t>Рюкзаки</t>
  </si>
  <si>
    <t>Брелок закаточний</t>
  </si>
  <si>
    <t>Магніти вінілові 10х10</t>
  </si>
  <si>
    <t>Подушки 35х35</t>
  </si>
  <si>
    <t>Подушки 35х45</t>
  </si>
  <si>
    <t>Подушки 45х45</t>
  </si>
  <si>
    <t>Магніти акрилові 6х6,  5х7</t>
  </si>
  <si>
    <t>Значки закаточні</t>
  </si>
  <si>
    <t>Ростоміри (наклейка)</t>
  </si>
  <si>
    <t>Ростоміри (банерні)</t>
  </si>
  <si>
    <t>Шопер</t>
  </si>
  <si>
    <t>Гуртова ціна, грн</t>
  </si>
  <si>
    <t>Роздрібна ціна, грн</t>
  </si>
  <si>
    <t>очікуємо</t>
  </si>
  <si>
    <t>Настільна гра "Подорож по Біблії"</t>
  </si>
  <si>
    <t>Настільна гра "Місіонерські подорожі апостола Павла"</t>
  </si>
  <si>
    <t>Настільна гра "Історія Спасителя"</t>
  </si>
  <si>
    <t>Подарункові набори з Біблійними картками</t>
  </si>
  <si>
    <t>Індекси для Біблії</t>
  </si>
  <si>
    <t>Кубики абетка та арифметика</t>
  </si>
  <si>
    <t>Розклади уроків, таблиця множення</t>
  </si>
  <si>
    <t>Вірші для дітей. Корешняк</t>
  </si>
  <si>
    <t>Кому дякую сказати. Корешняк</t>
  </si>
  <si>
    <t>Андрійко і Кеша. Корешняк</t>
  </si>
  <si>
    <t>Радість Лін. Корешняк</t>
  </si>
  <si>
    <t>Лінива мурашка. Корешняк</t>
  </si>
  <si>
    <t>Неслухняний Емка. Корешняк</t>
  </si>
  <si>
    <t>Я вдома. Емка. Корешняк</t>
  </si>
  <si>
    <t>Чудовий сад. Корешняк</t>
  </si>
  <si>
    <t>Скарбничка. Карнасевич</t>
  </si>
  <si>
    <t>Розмальовка. Християнська арифметика</t>
  </si>
  <si>
    <t>Розмальовка. Боже творіння - квіти</t>
  </si>
  <si>
    <t>Розмальовка. Боже творіння - тварини</t>
  </si>
  <si>
    <t>Розмальовка. Боже творіння - морський світ</t>
  </si>
  <si>
    <t>Розмальовка. Боже творіння - птахи</t>
  </si>
  <si>
    <t>Розмальовка. Християнська абетка</t>
  </si>
  <si>
    <t>Ключі. Джун Хант</t>
  </si>
  <si>
    <t>Гансі. Анна-Марія Гіршман</t>
  </si>
  <si>
    <t>Вічне Джерело. В. Боєчко</t>
  </si>
  <si>
    <t>Подивись на себе Божими очима. Джун Хант</t>
  </si>
  <si>
    <t>Кількість</t>
  </si>
  <si>
    <t>Сума по гурту</t>
  </si>
  <si>
    <t>Сума по роздрібу</t>
  </si>
  <si>
    <t>Холсти на підрамнику 20х30</t>
  </si>
  <si>
    <t>Холсти на підрамнику 30х45</t>
  </si>
  <si>
    <t>Холсти на підрамнику 30х50</t>
  </si>
  <si>
    <t>Холсти на підрамнику 40х50</t>
  </si>
  <si>
    <t>Холсти на підрамнику 40х60</t>
  </si>
  <si>
    <t>Холсти на підрамнику 50х60</t>
  </si>
  <si>
    <t>Холсти на підрамнику 50х70</t>
  </si>
  <si>
    <t>Холсти на підрамнику 60х60</t>
  </si>
  <si>
    <t>Холсти на підрамнику 60х80</t>
  </si>
  <si>
    <t>Холсти на підрамнику 80х100</t>
  </si>
  <si>
    <t>Холсти на підрамнику 100х100</t>
  </si>
  <si>
    <t>Холсти на підрамнику 100х120</t>
  </si>
  <si>
    <t>Холсти на підрамнику 130х150</t>
  </si>
  <si>
    <t>Банери 50х100</t>
  </si>
  <si>
    <t>Банери 60х120</t>
  </si>
  <si>
    <t>Банери 70х150</t>
  </si>
  <si>
    <t>Банери 80х160</t>
  </si>
  <si>
    <t>Банери 80х180</t>
  </si>
  <si>
    <t>Банери 80х200</t>
  </si>
  <si>
    <t>Банери 100х100</t>
  </si>
  <si>
    <t>Банери 140х250</t>
  </si>
  <si>
    <t>https://barvu.in.ua</t>
  </si>
  <si>
    <t>barvu-zakaz@i.ua</t>
  </si>
  <si>
    <t>viber/telegram 380961030590</t>
  </si>
  <si>
    <t>Підвіски (кулони)</t>
  </si>
  <si>
    <t>Гуртовий прайс на продукцію Християнського інтернет-магазину "Барви" 01/2026</t>
  </si>
  <si>
    <t>Гуртові ціни діють при замовленні від 8000 грн.</t>
  </si>
  <si>
    <t>Барельєфи 23х23</t>
  </si>
  <si>
    <t>Годинники настінні</t>
  </si>
  <si>
    <t>Годинники настінні 2Д</t>
  </si>
  <si>
    <t>Годинники настінні 3Д</t>
  </si>
  <si>
    <t>Світильники</t>
  </si>
  <si>
    <t>Вічні календарі 14х19</t>
  </si>
  <si>
    <t>Вічні календарі 18х25</t>
  </si>
  <si>
    <t>новинка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</si>
</sst>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u/>
      <sz val="12"/>
      <color theme="10"/>
      <name val="Aptos Narrow"/>
      <family val="2"/>
      <scheme val="minor"/>
    </font>
    <font>
      <b/>
      <sz val="16"/>
      <color theme="1"/>
      <name val="Aptos Narrow"/>
      <scheme val="minor"/>
    </font>
    <font>
      <sz val="8"/>
      <name val="Aptos Narrow"/>
      <family val="2"/>
      <scheme val="minor"/>
    </font>
    <font>
      <sz val="16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D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1" xfId="0" applyBorder="1"/>
    <xf numFmtId="0" fontId="2" fillId="0" borderId="1" xfId="1" applyBorder="1"/>
    <xf numFmtId="0" fontId="2" fillId="0" borderId="1" xfId="1" applyFill="1" applyBorder="1"/>
    <xf numFmtId="0" fontId="3" fillId="0" borderId="0" xfId="0" applyFont="1"/>
    <xf numFmtId="0" fontId="2" fillId="0" borderId="0" xfId="1"/>
    <xf numFmtId="1" fontId="5" fillId="0" borderId="0" xfId="0" applyNumberFormat="1" applyFont="1"/>
    <xf numFmtId="0" fontId="0" fillId="2" borderId="1" xfId="0" applyFill="1" applyBorder="1"/>
    <xf numFmtId="0" fontId="1" fillId="2" borderId="1" xfId="0" applyFont="1" applyFill="1" applyBorder="1"/>
    <xf numFmtId="0" fontId="0" fillId="2" borderId="0" xfId="0" applyFill="1"/>
    <xf numFmtId="0" fontId="0" fillId="3" borderId="1" xfId="0" applyFill="1" applyBorder="1"/>
    <xf numFmtId="0" fontId="2" fillId="3" borderId="1" xfId="1" applyFill="1" applyBorder="1"/>
    <xf numFmtId="0" fontId="0" fillId="3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D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barvu.in.ua/g15777790-bloknoti" TargetMode="External"/><Relationship Id="rId21" Type="http://schemas.openxmlformats.org/officeDocument/2006/relationships/hyperlink" Target="https://barvu.in.ua/g124452883-podarunkovi-nabori" TargetMode="External"/><Relationship Id="rId42" Type="http://schemas.openxmlformats.org/officeDocument/2006/relationships/hyperlink" Target="https://barvu.in.ua/p2269512533-bozhe-tvorinnya-kviti.html" TargetMode="External"/><Relationship Id="rId47" Type="http://schemas.openxmlformats.org/officeDocument/2006/relationships/hyperlink" Target="https://barvu.in.ua/site_search?search_term=%D0%B2%D1%96%D1%87%D0%BD%D0%B5+%D0%B4%D0%B6%D0%B5%D1%80%D0%B5%D0%BB%D0%BE" TargetMode="External"/><Relationship Id="rId63" Type="http://schemas.openxmlformats.org/officeDocument/2006/relationships/hyperlink" Target="https://barvu.in.ua/g148966003-barelyefi" TargetMode="External"/><Relationship Id="rId68" Type="http://schemas.openxmlformats.org/officeDocument/2006/relationships/hyperlink" Target="https://barvu.in.ua/g112079868-kalendari-zapisniki" TargetMode="External"/><Relationship Id="rId7" Type="http://schemas.openxmlformats.org/officeDocument/2006/relationships/hyperlink" Target="https://barvu.in.ua/g2968630-suvenirni-podushki" TargetMode="External"/><Relationship Id="rId2" Type="http://schemas.openxmlformats.org/officeDocument/2006/relationships/hyperlink" Target="https://barvu.in.ua/g20388333-sportivni-plyashki" TargetMode="External"/><Relationship Id="rId16" Type="http://schemas.openxmlformats.org/officeDocument/2006/relationships/hyperlink" Target="https://barvu.in.ua/g2073180-ruchki-kulkovi-tekstami" TargetMode="External"/><Relationship Id="rId29" Type="http://schemas.openxmlformats.org/officeDocument/2006/relationships/hyperlink" Target="https://barvu.in.ua/g97362142-kubiki-abetka-arifmetika" TargetMode="External"/><Relationship Id="rId11" Type="http://schemas.openxmlformats.org/officeDocument/2006/relationships/hyperlink" Target="https://barvu.in.ua/g189693-magniti-akrilovi" TargetMode="External"/><Relationship Id="rId24" Type="http://schemas.openxmlformats.org/officeDocument/2006/relationships/hyperlink" Target="https://barvu.in.ua/p187352141-nastilna-gra-istoriya.html" TargetMode="External"/><Relationship Id="rId32" Type="http://schemas.openxmlformats.org/officeDocument/2006/relationships/hyperlink" Target="https://barvu.in.ua/p399579913-komu-dyakuyu-skazati.html" TargetMode="External"/><Relationship Id="rId37" Type="http://schemas.openxmlformats.org/officeDocument/2006/relationships/hyperlink" Target="https://barvu.in.ua/p104090472-vdoma-nataliya-koreshnyak.html" TargetMode="External"/><Relationship Id="rId40" Type="http://schemas.openxmlformats.org/officeDocument/2006/relationships/hyperlink" Target="https://barvu.in.ua/p2269507513-hristiyanska-abetka-rozmalovka.html" TargetMode="External"/><Relationship Id="rId45" Type="http://schemas.openxmlformats.org/officeDocument/2006/relationships/hyperlink" Target="https://barvu.in.ua/p2269516286-bozhe-tvorinnya-ptahi.html" TargetMode="External"/><Relationship Id="rId53" Type="http://schemas.openxmlformats.org/officeDocument/2006/relationships/hyperlink" Target="https://barvu.in.ua/g146346922-baneri" TargetMode="External"/><Relationship Id="rId58" Type="http://schemas.openxmlformats.org/officeDocument/2006/relationships/hyperlink" Target="https://barvu.in.ua/g146346922-baneri" TargetMode="External"/><Relationship Id="rId66" Type="http://schemas.openxmlformats.org/officeDocument/2006/relationships/hyperlink" Target="https://barvu.in.ua/g150012218-godinniki-nastinni" TargetMode="External"/><Relationship Id="rId5" Type="http://schemas.openxmlformats.org/officeDocument/2006/relationships/hyperlink" Target="https://barvu.in.ua/g3860958-fartuhi" TargetMode="External"/><Relationship Id="rId61" Type="http://schemas.openxmlformats.org/officeDocument/2006/relationships/hyperlink" Target="mailto:barvu-zakaz@i.ua" TargetMode="External"/><Relationship Id="rId19" Type="http://schemas.openxmlformats.org/officeDocument/2006/relationships/hyperlink" Target="https://barvu.in.ua/g209795-mini-listivki" TargetMode="External"/><Relationship Id="rId14" Type="http://schemas.openxmlformats.org/officeDocument/2006/relationships/hyperlink" Target="https://barvu.in.ua/g4719383-brasleti-shkiryani" TargetMode="External"/><Relationship Id="rId22" Type="http://schemas.openxmlformats.org/officeDocument/2006/relationships/hyperlink" Target="https://barvu.in.ua/p161067419-nastilna-gra-podorozh.html" TargetMode="External"/><Relationship Id="rId27" Type="http://schemas.openxmlformats.org/officeDocument/2006/relationships/hyperlink" Target="https://barvu.in.ua/g4209332-figurni-bloknoti" TargetMode="External"/><Relationship Id="rId30" Type="http://schemas.openxmlformats.org/officeDocument/2006/relationships/hyperlink" Target="https://barvu.in.ua/g2952716-rozkladi-urokiv" TargetMode="External"/><Relationship Id="rId35" Type="http://schemas.openxmlformats.org/officeDocument/2006/relationships/hyperlink" Target="https://barvu.in.ua/p104090639-liniva-murashka-nataliya.html" TargetMode="External"/><Relationship Id="rId43" Type="http://schemas.openxmlformats.org/officeDocument/2006/relationships/hyperlink" Target="https://barvu.in.ua/p2269514304-bozhe-tvorinnya-tvarini.html" TargetMode="External"/><Relationship Id="rId48" Type="http://schemas.openxmlformats.org/officeDocument/2006/relationships/hyperlink" Target="https://barvu.in.ua/p512672-hant-podivis-sebe.html" TargetMode="External"/><Relationship Id="rId56" Type="http://schemas.openxmlformats.org/officeDocument/2006/relationships/hyperlink" Target="https://barvu.in.ua/g146346922-baneri" TargetMode="External"/><Relationship Id="rId64" Type="http://schemas.openxmlformats.org/officeDocument/2006/relationships/hyperlink" Target="https://barvu.in.ua/g150012218-godinniki-nastinni" TargetMode="External"/><Relationship Id="rId69" Type="http://schemas.openxmlformats.org/officeDocument/2006/relationships/hyperlink" Target="https://barvu.in.ua/g112079868-kalendari-zapisniki" TargetMode="External"/><Relationship Id="rId8" Type="http://schemas.openxmlformats.org/officeDocument/2006/relationships/hyperlink" Target="https://barvu.in.ua/g2968630-suvenirni-podushki" TargetMode="External"/><Relationship Id="rId51" Type="http://schemas.openxmlformats.org/officeDocument/2006/relationships/hyperlink" Target="https://barvu.in.ua/g146346922-baneri" TargetMode="External"/><Relationship Id="rId3" Type="http://schemas.openxmlformats.org/officeDocument/2006/relationships/hyperlink" Target="https://barvu.in.ua/g35304619-futbolki-hristiyanski" TargetMode="External"/><Relationship Id="rId12" Type="http://schemas.openxmlformats.org/officeDocument/2006/relationships/hyperlink" Target="https://barvu.in.ua/g82917525-magniti-ploski-10h10" TargetMode="External"/><Relationship Id="rId17" Type="http://schemas.openxmlformats.org/officeDocument/2006/relationships/hyperlink" Target="https://barvu.in.ua/g190813-pazli" TargetMode="External"/><Relationship Id="rId25" Type="http://schemas.openxmlformats.org/officeDocument/2006/relationships/hyperlink" Target="https://barvu.in.ua/g16086157-bloknoti" TargetMode="External"/><Relationship Id="rId33" Type="http://schemas.openxmlformats.org/officeDocument/2006/relationships/hyperlink" Target="https://barvu.in.ua/p399580371-andrijko-kesha-nataliya.html" TargetMode="External"/><Relationship Id="rId38" Type="http://schemas.openxmlformats.org/officeDocument/2006/relationships/hyperlink" Target="https://barvu.in.ua/p104089866-chudovij-sad-nataliya.html" TargetMode="External"/><Relationship Id="rId46" Type="http://schemas.openxmlformats.org/officeDocument/2006/relationships/hyperlink" Target="https://barvu.in.ua/p403478574-mariya-anna-girshmann.html" TargetMode="External"/><Relationship Id="rId59" Type="http://schemas.openxmlformats.org/officeDocument/2006/relationships/hyperlink" Target="https://barvu.in.ua/g146346922-baneri" TargetMode="External"/><Relationship Id="rId67" Type="http://schemas.openxmlformats.org/officeDocument/2006/relationships/hyperlink" Target="https://barvu.in.ua/g148308268-svitilniki-lampi" TargetMode="External"/><Relationship Id="rId20" Type="http://schemas.openxmlformats.org/officeDocument/2006/relationships/hyperlink" Target="https://barvu.in.ua/g226011-listivki-podvijni" TargetMode="External"/><Relationship Id="rId41" Type="http://schemas.openxmlformats.org/officeDocument/2006/relationships/hyperlink" Target="https://barvu.in.ua/p2269509926-hristiyanska-arifmetika-rozmalovka.html" TargetMode="External"/><Relationship Id="rId54" Type="http://schemas.openxmlformats.org/officeDocument/2006/relationships/hyperlink" Target="https://barvu.in.ua/g146346922-baneri" TargetMode="External"/><Relationship Id="rId62" Type="http://schemas.openxmlformats.org/officeDocument/2006/relationships/hyperlink" Target="https://barvu.in.ua/g147421550-pidviski-kuloni" TargetMode="External"/><Relationship Id="rId1" Type="http://schemas.openxmlformats.org/officeDocument/2006/relationships/hyperlink" Target="https://barvu.in.ua/g9955907-chashki-podarunkovi" TargetMode="External"/><Relationship Id="rId6" Type="http://schemas.openxmlformats.org/officeDocument/2006/relationships/hyperlink" Target="https://barvu.in.ua/g2968630-suvenirni-podushki" TargetMode="External"/><Relationship Id="rId15" Type="http://schemas.openxmlformats.org/officeDocument/2006/relationships/hyperlink" Target="https://barvu.in.ua/g116912556-znachki-metalevi" TargetMode="External"/><Relationship Id="rId23" Type="http://schemas.openxmlformats.org/officeDocument/2006/relationships/hyperlink" Target="https://barvu.in.ua/p161080505-nastilna-gra-misionerski.html" TargetMode="External"/><Relationship Id="rId28" Type="http://schemas.openxmlformats.org/officeDocument/2006/relationships/hyperlink" Target="https://barvu.in.ua/g314591-indeksi-dlya-bibliyi" TargetMode="External"/><Relationship Id="rId36" Type="http://schemas.openxmlformats.org/officeDocument/2006/relationships/hyperlink" Target="https://barvu.in.ua/p104091014-nesluhnyanij-emka-nataliya.html" TargetMode="External"/><Relationship Id="rId49" Type="http://schemas.openxmlformats.org/officeDocument/2006/relationships/hyperlink" Target="https://barvu.in.ua/site_search?search_term=%D0%94.+%D0%A5%D0%B0%D0%BD%D1%82+%C2%AB%D0%9A%D0%BB%D1%8E%D1%87%D1%96" TargetMode="External"/><Relationship Id="rId57" Type="http://schemas.openxmlformats.org/officeDocument/2006/relationships/hyperlink" Target="https://barvu.in.ua/g146346922-baneri" TargetMode="External"/><Relationship Id="rId10" Type="http://schemas.openxmlformats.org/officeDocument/2006/relationships/hyperlink" Target="https://barvu.in.ua/g146227291-shoperi-sumki" TargetMode="External"/><Relationship Id="rId31" Type="http://schemas.openxmlformats.org/officeDocument/2006/relationships/hyperlink" Target="https://barvu.in.ua/p399583277-virshi-dlya-ditej.html" TargetMode="External"/><Relationship Id="rId44" Type="http://schemas.openxmlformats.org/officeDocument/2006/relationships/hyperlink" Target="https://barvu.in.ua/p2269516170-bozhe-tvorinnya-morskij.html" TargetMode="External"/><Relationship Id="rId52" Type="http://schemas.openxmlformats.org/officeDocument/2006/relationships/hyperlink" Target="https://barvu.in.ua/g96053862-kartini-holsti-hristiyanskimi" TargetMode="External"/><Relationship Id="rId60" Type="http://schemas.openxmlformats.org/officeDocument/2006/relationships/hyperlink" Target="https://barvu.in.ua/" TargetMode="External"/><Relationship Id="rId65" Type="http://schemas.openxmlformats.org/officeDocument/2006/relationships/hyperlink" Target="https://barvu.in.ua/g150012218-godinniki-nastinni" TargetMode="External"/><Relationship Id="rId4" Type="http://schemas.openxmlformats.org/officeDocument/2006/relationships/hyperlink" Target="https://barvu.in.ua/g91315773-tolstovki-hudi-hristiyanski" TargetMode="External"/><Relationship Id="rId9" Type="http://schemas.openxmlformats.org/officeDocument/2006/relationships/hyperlink" Target="https://barvu.in.ua/g3070253-sumki-ryukzaki" TargetMode="External"/><Relationship Id="rId13" Type="http://schemas.openxmlformats.org/officeDocument/2006/relationships/hyperlink" Target="https://barvu.in.ua/g4499706-brelki-shkiryani" TargetMode="External"/><Relationship Id="rId18" Type="http://schemas.openxmlformats.org/officeDocument/2006/relationships/hyperlink" Target="https://barvu.in.ua/g191257-naklejki" TargetMode="External"/><Relationship Id="rId39" Type="http://schemas.openxmlformats.org/officeDocument/2006/relationships/hyperlink" Target="https://barvu.in.ua/p470511-skarbnichka-tetyana-karnasevich.html" TargetMode="External"/><Relationship Id="rId34" Type="http://schemas.openxmlformats.org/officeDocument/2006/relationships/hyperlink" Target="https://barvu.in.ua/p399582509-radist-lin-nataliya.html" TargetMode="External"/><Relationship Id="rId50" Type="http://schemas.openxmlformats.org/officeDocument/2006/relationships/hyperlink" Target="https://barvu.in.ua/g96053862-kartini-holsti-hristiyanskimi" TargetMode="External"/><Relationship Id="rId55" Type="http://schemas.openxmlformats.org/officeDocument/2006/relationships/hyperlink" Target="https://barvu.in.ua/g146346922-baner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1B4E4-ECA8-C941-9BCA-4EA9398756B2}">
  <dimension ref="A1:H90"/>
  <sheetViews>
    <sheetView tabSelected="1" zoomScaleNormal="100" workbookViewId="0">
      <selection activeCell="F19" sqref="F19"/>
    </sheetView>
  </sheetViews>
  <sheetFormatPr baseColWidth="10" defaultRowHeight="16" x14ac:dyDescent="0.2"/>
  <cols>
    <col min="2" max="2" width="41.33203125" customWidth="1"/>
    <col min="3" max="3" width="19.5" customWidth="1"/>
    <col min="4" max="4" width="22.33203125" customWidth="1"/>
    <col min="5" max="5" width="18.6640625" customWidth="1"/>
    <col min="6" max="6" width="16.33203125" customWidth="1"/>
    <col min="7" max="7" width="17" customWidth="1"/>
    <col min="8" max="8" width="13.6640625" customWidth="1"/>
    <col min="9" max="9" width="2.33203125" customWidth="1"/>
    <col min="10" max="10" width="13.6640625" customWidth="1"/>
    <col min="11" max="11" width="15.1640625" customWidth="1"/>
    <col min="12" max="12" width="18" customWidth="1"/>
    <col min="13" max="13" width="16.5" customWidth="1"/>
    <col min="14" max="14" width="16.83203125" customWidth="1"/>
    <col min="15" max="15" width="14" customWidth="1"/>
  </cols>
  <sheetData>
    <row r="1" spans="1:8" s="4" customFormat="1" ht="22" x14ac:dyDescent="0.3">
      <c r="B1" s="4" t="s">
        <v>85</v>
      </c>
    </row>
    <row r="2" spans="1:8" s="4" customFormat="1" ht="22" x14ac:dyDescent="0.3">
      <c r="B2" s="4" t="s">
        <v>86</v>
      </c>
    </row>
    <row r="3" spans="1:8" s="4" customFormat="1" ht="22" x14ac:dyDescent="0.3">
      <c r="B3" s="5" t="s">
        <v>81</v>
      </c>
      <c r="C3" s="5" t="s">
        <v>82</v>
      </c>
      <c r="D3" s="6" t="s">
        <v>83</v>
      </c>
    </row>
    <row r="5" spans="1:8" s="9" customFormat="1" x14ac:dyDescent="0.2">
      <c r="A5" s="7"/>
      <c r="B5" s="7"/>
      <c r="C5" s="8" t="s">
        <v>28</v>
      </c>
      <c r="D5" s="8" t="s">
        <v>29</v>
      </c>
      <c r="E5" s="8" t="s">
        <v>57</v>
      </c>
      <c r="F5" s="8" t="s">
        <v>58</v>
      </c>
      <c r="G5" s="8" t="s">
        <v>59</v>
      </c>
    </row>
    <row r="6" spans="1:8" s="12" customFormat="1" x14ac:dyDescent="0.2">
      <c r="A6" s="10"/>
      <c r="B6" s="11" t="s">
        <v>87</v>
      </c>
      <c r="C6" s="10">
        <v>435</v>
      </c>
      <c r="D6" s="10">
        <v>670</v>
      </c>
      <c r="E6" s="10"/>
      <c r="F6" s="10">
        <f t="shared" ref="F6:F13" si="0">C6*E6</f>
        <v>0</v>
      </c>
      <c r="G6" s="10">
        <f t="shared" ref="G6:G13" si="1">D6*E6</f>
        <v>0</v>
      </c>
      <c r="H6" s="12" t="s">
        <v>94</v>
      </c>
    </row>
    <row r="7" spans="1:8" s="12" customFormat="1" x14ac:dyDescent="0.2">
      <c r="A7" s="10"/>
      <c r="B7" s="11" t="s">
        <v>88</v>
      </c>
      <c r="C7" s="10">
        <v>423</v>
      </c>
      <c r="D7" s="10">
        <v>650</v>
      </c>
      <c r="E7" s="10"/>
      <c r="F7" s="10">
        <f t="shared" si="0"/>
        <v>0</v>
      </c>
      <c r="G7" s="10">
        <f t="shared" si="1"/>
        <v>0</v>
      </c>
      <c r="H7" s="12" t="s">
        <v>94</v>
      </c>
    </row>
    <row r="8" spans="1:8" s="12" customFormat="1" x14ac:dyDescent="0.2">
      <c r="A8" s="10"/>
      <c r="B8" s="11" t="s">
        <v>89</v>
      </c>
      <c r="C8" s="10">
        <v>488</v>
      </c>
      <c r="D8" s="10">
        <v>750</v>
      </c>
      <c r="E8" s="10"/>
      <c r="F8" s="10">
        <f t="shared" si="0"/>
        <v>0</v>
      </c>
      <c r="G8" s="10">
        <f t="shared" si="1"/>
        <v>0</v>
      </c>
      <c r="H8" s="12" t="s">
        <v>94</v>
      </c>
    </row>
    <row r="9" spans="1:8" s="12" customFormat="1" x14ac:dyDescent="0.2">
      <c r="A9" s="10"/>
      <c r="B9" s="11" t="s">
        <v>90</v>
      </c>
      <c r="C9" s="10">
        <v>559</v>
      </c>
      <c r="D9" s="10">
        <v>860</v>
      </c>
      <c r="E9" s="10"/>
      <c r="F9" s="10">
        <f t="shared" si="0"/>
        <v>0</v>
      </c>
      <c r="G9" s="10">
        <f t="shared" si="1"/>
        <v>0</v>
      </c>
      <c r="H9" s="12" t="s">
        <v>94</v>
      </c>
    </row>
    <row r="10" spans="1:8" s="12" customFormat="1" x14ac:dyDescent="0.2">
      <c r="A10" s="10"/>
      <c r="B10" s="11" t="s">
        <v>91</v>
      </c>
      <c r="C10" s="10">
        <v>840</v>
      </c>
      <c r="D10" s="10">
        <v>1200</v>
      </c>
      <c r="E10" s="10"/>
      <c r="F10" s="10">
        <f t="shared" si="0"/>
        <v>0</v>
      </c>
      <c r="G10" s="10">
        <f t="shared" si="1"/>
        <v>0</v>
      </c>
      <c r="H10" s="12" t="s">
        <v>94</v>
      </c>
    </row>
    <row r="11" spans="1:8" s="12" customFormat="1" x14ac:dyDescent="0.2">
      <c r="A11" s="10"/>
      <c r="B11" s="11" t="s">
        <v>92</v>
      </c>
      <c r="C11" s="10">
        <v>124</v>
      </c>
      <c r="D11" s="10">
        <v>190</v>
      </c>
      <c r="E11" s="10"/>
      <c r="F11" s="10">
        <f t="shared" si="0"/>
        <v>0</v>
      </c>
      <c r="G11" s="10">
        <f t="shared" si="1"/>
        <v>0</v>
      </c>
      <c r="H11" s="12" t="s">
        <v>94</v>
      </c>
    </row>
    <row r="12" spans="1:8" s="12" customFormat="1" x14ac:dyDescent="0.2">
      <c r="A12" s="10"/>
      <c r="B12" s="11" t="s">
        <v>93</v>
      </c>
      <c r="C12" s="10">
        <v>240</v>
      </c>
      <c r="D12" s="10">
        <v>370</v>
      </c>
      <c r="E12" s="10"/>
      <c r="F12" s="10">
        <f t="shared" si="0"/>
        <v>0</v>
      </c>
      <c r="G12" s="10">
        <f t="shared" si="1"/>
        <v>0</v>
      </c>
      <c r="H12" s="12" t="s">
        <v>94</v>
      </c>
    </row>
    <row r="13" spans="1:8" x14ac:dyDescent="0.2">
      <c r="A13" s="1"/>
      <c r="B13" s="2" t="s">
        <v>15</v>
      </c>
      <c r="C13" s="1">
        <v>143</v>
      </c>
      <c r="D13" s="1">
        <v>220</v>
      </c>
      <c r="E13" s="1"/>
      <c r="F13" s="1">
        <f t="shared" si="0"/>
        <v>0</v>
      </c>
      <c r="G13" s="1">
        <f t="shared" si="1"/>
        <v>0</v>
      </c>
    </row>
    <row r="14" spans="1:8" x14ac:dyDescent="0.2">
      <c r="A14" s="1"/>
      <c r="B14" s="2" t="s">
        <v>0</v>
      </c>
      <c r="C14" s="1">
        <v>238</v>
      </c>
      <c r="D14" s="1">
        <v>340</v>
      </c>
      <c r="E14" s="1"/>
      <c r="F14" s="1">
        <f t="shared" ref="F14:F88" si="2">C14*E14</f>
        <v>0</v>
      </c>
      <c r="G14" s="1">
        <f t="shared" ref="G14:G87" si="3">D14*E14</f>
        <v>0</v>
      </c>
    </row>
    <row r="15" spans="1:8" x14ac:dyDescent="0.2">
      <c r="A15" s="1"/>
      <c r="B15" s="1" t="s">
        <v>16</v>
      </c>
      <c r="C15" s="1">
        <v>488</v>
      </c>
      <c r="D15" s="1">
        <v>650</v>
      </c>
      <c r="E15" s="1"/>
      <c r="F15" s="1">
        <f t="shared" si="2"/>
        <v>0</v>
      </c>
      <c r="G15" s="1">
        <f t="shared" si="3"/>
        <v>0</v>
      </c>
    </row>
    <row r="16" spans="1:8" x14ac:dyDescent="0.2">
      <c r="A16" s="1"/>
      <c r="B16" s="2" t="s">
        <v>1</v>
      </c>
      <c r="C16" s="1">
        <v>370</v>
      </c>
      <c r="D16" s="1">
        <v>490</v>
      </c>
      <c r="E16" s="1"/>
      <c r="F16" s="1">
        <f t="shared" si="2"/>
        <v>0</v>
      </c>
      <c r="G16" s="1">
        <f t="shared" si="3"/>
        <v>0</v>
      </c>
    </row>
    <row r="17" spans="1:7" x14ac:dyDescent="0.2">
      <c r="A17" s="1"/>
      <c r="B17" s="2" t="s">
        <v>2</v>
      </c>
      <c r="C17" s="1">
        <v>1040</v>
      </c>
      <c r="D17" s="1">
        <v>1300</v>
      </c>
      <c r="E17" s="1"/>
      <c r="F17" s="1">
        <f t="shared" si="2"/>
        <v>0</v>
      </c>
      <c r="G17" s="1">
        <f t="shared" si="3"/>
        <v>0</v>
      </c>
    </row>
    <row r="18" spans="1:7" x14ac:dyDescent="0.2">
      <c r="A18" s="1"/>
      <c r="B18" s="1" t="s">
        <v>3</v>
      </c>
      <c r="C18" s="1">
        <v>880</v>
      </c>
      <c r="D18" s="1">
        <v>1100</v>
      </c>
      <c r="E18" s="1"/>
      <c r="F18" s="1">
        <f t="shared" si="2"/>
        <v>0</v>
      </c>
      <c r="G18" s="1">
        <f t="shared" si="3"/>
        <v>0</v>
      </c>
    </row>
    <row r="19" spans="1:7" x14ac:dyDescent="0.2">
      <c r="A19" s="1"/>
      <c r="B19" s="2" t="s">
        <v>4</v>
      </c>
      <c r="C19" s="1">
        <v>413</v>
      </c>
      <c r="D19" s="1">
        <v>550</v>
      </c>
      <c r="E19" s="1"/>
      <c r="F19" s="1">
        <f t="shared" si="2"/>
        <v>0</v>
      </c>
      <c r="G19" s="1">
        <f t="shared" si="3"/>
        <v>0</v>
      </c>
    </row>
    <row r="20" spans="1:7" x14ac:dyDescent="0.2">
      <c r="A20" s="1"/>
      <c r="B20" s="2" t="s">
        <v>20</v>
      </c>
      <c r="C20" s="1">
        <v>300</v>
      </c>
      <c r="D20" s="1">
        <v>400</v>
      </c>
      <c r="E20" s="1"/>
      <c r="F20" s="1">
        <f t="shared" si="2"/>
        <v>0</v>
      </c>
      <c r="G20" s="1">
        <f t="shared" si="3"/>
        <v>0</v>
      </c>
    </row>
    <row r="21" spans="1:7" x14ac:dyDescent="0.2">
      <c r="A21" s="1"/>
      <c r="B21" s="2" t="s">
        <v>21</v>
      </c>
      <c r="C21" s="1">
        <v>330</v>
      </c>
      <c r="D21" s="1">
        <v>440</v>
      </c>
      <c r="E21" s="1"/>
      <c r="F21" s="1">
        <f t="shared" si="2"/>
        <v>0</v>
      </c>
      <c r="G21" s="1">
        <f t="shared" si="3"/>
        <v>0</v>
      </c>
    </row>
    <row r="22" spans="1:7" x14ac:dyDescent="0.2">
      <c r="A22" s="1"/>
      <c r="B22" s="2" t="s">
        <v>22</v>
      </c>
      <c r="C22" s="1">
        <v>345</v>
      </c>
      <c r="D22" s="1">
        <v>460</v>
      </c>
      <c r="E22" s="1"/>
      <c r="F22" s="1">
        <f t="shared" si="2"/>
        <v>0</v>
      </c>
      <c r="G22" s="1">
        <f t="shared" si="3"/>
        <v>0</v>
      </c>
    </row>
    <row r="23" spans="1:7" x14ac:dyDescent="0.2">
      <c r="A23" s="1"/>
      <c r="B23" s="2" t="s">
        <v>17</v>
      </c>
      <c r="C23" s="1">
        <v>264</v>
      </c>
      <c r="D23" s="1">
        <v>330</v>
      </c>
      <c r="E23" s="1"/>
      <c r="F23" s="1">
        <f t="shared" si="2"/>
        <v>0</v>
      </c>
      <c r="G23" s="1">
        <f t="shared" si="3"/>
        <v>0</v>
      </c>
    </row>
    <row r="24" spans="1:7" x14ac:dyDescent="0.2">
      <c r="A24" s="1"/>
      <c r="B24" s="2" t="s">
        <v>27</v>
      </c>
      <c r="C24" s="1">
        <v>273</v>
      </c>
      <c r="D24" s="1">
        <v>390</v>
      </c>
      <c r="E24" s="1"/>
      <c r="F24" s="1">
        <f t="shared" si="2"/>
        <v>0</v>
      </c>
      <c r="G24" s="1">
        <f t="shared" si="3"/>
        <v>0</v>
      </c>
    </row>
    <row r="25" spans="1:7" x14ac:dyDescent="0.2">
      <c r="A25" s="1"/>
      <c r="B25" s="2" t="s">
        <v>23</v>
      </c>
      <c r="C25" s="1">
        <v>22.4</v>
      </c>
      <c r="D25" s="1">
        <v>32</v>
      </c>
      <c r="E25" s="1"/>
      <c r="F25" s="1">
        <f t="shared" si="2"/>
        <v>0</v>
      </c>
      <c r="G25" s="1">
        <f t="shared" si="3"/>
        <v>0</v>
      </c>
    </row>
    <row r="26" spans="1:7" x14ac:dyDescent="0.2">
      <c r="A26" s="1"/>
      <c r="B26" s="2" t="s">
        <v>19</v>
      </c>
      <c r="C26" s="1">
        <v>21</v>
      </c>
      <c r="D26" s="1">
        <v>30</v>
      </c>
      <c r="E26" s="1"/>
      <c r="F26" s="1">
        <f t="shared" si="2"/>
        <v>0</v>
      </c>
      <c r="G26" s="1">
        <f t="shared" si="3"/>
        <v>0</v>
      </c>
    </row>
    <row r="27" spans="1:7" x14ac:dyDescent="0.2">
      <c r="A27" s="1"/>
      <c r="B27" s="2" t="s">
        <v>13</v>
      </c>
      <c r="C27" s="1">
        <v>35</v>
      </c>
      <c r="D27" s="1">
        <v>50</v>
      </c>
      <c r="E27" s="1"/>
      <c r="F27" s="1">
        <f t="shared" si="2"/>
        <v>0</v>
      </c>
      <c r="G27" s="1">
        <f t="shared" si="3"/>
        <v>0</v>
      </c>
    </row>
    <row r="28" spans="1:7" x14ac:dyDescent="0.2">
      <c r="A28" s="1"/>
      <c r="B28" s="2" t="s">
        <v>14</v>
      </c>
      <c r="C28" s="1">
        <v>38.5</v>
      </c>
      <c r="D28" s="1">
        <v>55</v>
      </c>
      <c r="E28" s="1"/>
      <c r="F28" s="1">
        <f t="shared" si="2"/>
        <v>0</v>
      </c>
      <c r="G28" s="1">
        <f t="shared" si="3"/>
        <v>0</v>
      </c>
    </row>
    <row r="29" spans="1:7" x14ac:dyDescent="0.2">
      <c r="A29" s="1"/>
      <c r="B29" s="2" t="s">
        <v>84</v>
      </c>
      <c r="C29" s="1">
        <v>29.25</v>
      </c>
      <c r="D29" s="1">
        <v>45</v>
      </c>
      <c r="E29" s="1"/>
      <c r="F29" s="1">
        <f t="shared" si="2"/>
        <v>0</v>
      </c>
      <c r="G29" s="1">
        <f t="shared" si="3"/>
        <v>0</v>
      </c>
    </row>
    <row r="30" spans="1:7" x14ac:dyDescent="0.2">
      <c r="A30" s="1"/>
      <c r="B30" s="2" t="s">
        <v>24</v>
      </c>
      <c r="C30" s="1">
        <v>25</v>
      </c>
      <c r="D30" s="1">
        <v>35</v>
      </c>
      <c r="E30" s="1"/>
      <c r="F30" s="1">
        <f t="shared" si="2"/>
        <v>0</v>
      </c>
      <c r="G30" s="1">
        <f t="shared" si="3"/>
        <v>0</v>
      </c>
    </row>
    <row r="31" spans="1:7" x14ac:dyDescent="0.2">
      <c r="A31" s="1"/>
      <c r="B31" s="1" t="s">
        <v>18</v>
      </c>
      <c r="C31" s="1">
        <v>30</v>
      </c>
      <c r="D31" s="1">
        <v>40</v>
      </c>
      <c r="E31" s="1"/>
      <c r="F31" s="1">
        <f t="shared" si="2"/>
        <v>0</v>
      </c>
      <c r="G31" s="1">
        <f t="shared" si="3"/>
        <v>0</v>
      </c>
    </row>
    <row r="32" spans="1:7" x14ac:dyDescent="0.2">
      <c r="A32" s="1"/>
      <c r="B32" s="2" t="s">
        <v>12</v>
      </c>
      <c r="C32" s="1">
        <v>9.75</v>
      </c>
      <c r="D32" s="1">
        <v>15</v>
      </c>
      <c r="E32" s="1"/>
      <c r="F32" s="1">
        <f t="shared" si="2"/>
        <v>0</v>
      </c>
      <c r="G32" s="1">
        <f t="shared" si="3"/>
        <v>0</v>
      </c>
    </row>
    <row r="33" spans="1:8" x14ac:dyDescent="0.2">
      <c r="A33" s="1"/>
      <c r="B33" s="2" t="s">
        <v>5</v>
      </c>
      <c r="C33" s="1">
        <v>55.3</v>
      </c>
      <c r="D33" s="1">
        <v>79</v>
      </c>
      <c r="E33" s="1"/>
      <c r="F33" s="1">
        <f t="shared" si="2"/>
        <v>0</v>
      </c>
      <c r="G33" s="1">
        <f t="shared" si="3"/>
        <v>0</v>
      </c>
    </row>
    <row r="34" spans="1:8" x14ac:dyDescent="0.2">
      <c r="A34" s="1"/>
      <c r="B34" s="2" t="s">
        <v>6</v>
      </c>
      <c r="C34" s="1">
        <v>9.75</v>
      </c>
      <c r="D34" s="1">
        <v>15</v>
      </c>
      <c r="E34" s="1"/>
      <c r="F34" s="1">
        <f t="shared" si="2"/>
        <v>0</v>
      </c>
      <c r="G34" s="1">
        <f t="shared" si="3"/>
        <v>0</v>
      </c>
    </row>
    <row r="35" spans="1:8" x14ac:dyDescent="0.2">
      <c r="A35" s="1"/>
      <c r="B35" s="2" t="s">
        <v>7</v>
      </c>
      <c r="C35" s="1">
        <v>1.95</v>
      </c>
      <c r="D35" s="1">
        <v>3</v>
      </c>
      <c r="E35" s="1"/>
      <c r="F35" s="1">
        <f t="shared" si="2"/>
        <v>0</v>
      </c>
      <c r="G35" s="1">
        <f t="shared" si="3"/>
        <v>0</v>
      </c>
    </row>
    <row r="36" spans="1:8" x14ac:dyDescent="0.2">
      <c r="A36" s="1"/>
      <c r="B36" s="2" t="s">
        <v>8</v>
      </c>
      <c r="C36" s="1">
        <v>18.850000000000001</v>
      </c>
      <c r="D36" s="1">
        <v>29</v>
      </c>
      <c r="E36" s="1"/>
      <c r="F36" s="1">
        <f t="shared" si="2"/>
        <v>0</v>
      </c>
      <c r="G36" s="1">
        <f t="shared" si="3"/>
        <v>0</v>
      </c>
    </row>
    <row r="37" spans="1:8" x14ac:dyDescent="0.2">
      <c r="A37" s="1"/>
      <c r="B37" s="3" t="s">
        <v>34</v>
      </c>
      <c r="C37" s="1">
        <v>343</v>
      </c>
      <c r="D37" s="1">
        <v>490</v>
      </c>
      <c r="E37" s="1"/>
      <c r="F37" s="1">
        <f t="shared" si="2"/>
        <v>0</v>
      </c>
      <c r="G37" s="1">
        <f t="shared" si="3"/>
        <v>0</v>
      </c>
    </row>
    <row r="38" spans="1:8" x14ac:dyDescent="0.2">
      <c r="A38" s="1"/>
      <c r="B38" s="2" t="s">
        <v>31</v>
      </c>
      <c r="C38" s="1">
        <v>214</v>
      </c>
      <c r="D38" s="1">
        <v>330</v>
      </c>
      <c r="E38" s="1"/>
      <c r="F38" s="1">
        <f t="shared" si="2"/>
        <v>0</v>
      </c>
      <c r="G38" s="1">
        <f t="shared" si="3"/>
        <v>0</v>
      </c>
    </row>
    <row r="39" spans="1:8" x14ac:dyDescent="0.2">
      <c r="A39" s="1"/>
      <c r="B39" s="2" t="s">
        <v>32</v>
      </c>
      <c r="C39" s="1">
        <v>214</v>
      </c>
      <c r="D39" s="1">
        <v>330</v>
      </c>
      <c r="E39" s="1"/>
      <c r="F39" s="1">
        <f t="shared" si="2"/>
        <v>0</v>
      </c>
      <c r="G39" s="1">
        <f t="shared" si="3"/>
        <v>0</v>
      </c>
    </row>
    <row r="40" spans="1:8" x14ac:dyDescent="0.2">
      <c r="A40" s="1"/>
      <c r="B40" s="2" t="s">
        <v>33</v>
      </c>
      <c r="C40" s="1">
        <v>214</v>
      </c>
      <c r="D40" s="1">
        <v>330</v>
      </c>
      <c r="E40" s="1"/>
      <c r="F40" s="1">
        <f t="shared" si="2"/>
        <v>0</v>
      </c>
      <c r="G40" s="1">
        <f t="shared" si="3"/>
        <v>0</v>
      </c>
    </row>
    <row r="41" spans="1:8" x14ac:dyDescent="0.2">
      <c r="A41" s="1"/>
      <c r="B41" s="2" t="s">
        <v>9</v>
      </c>
      <c r="C41" s="1">
        <v>71.25</v>
      </c>
      <c r="D41" s="1">
        <v>95</v>
      </c>
      <c r="E41" s="1"/>
      <c r="F41" s="1">
        <f t="shared" si="2"/>
        <v>0</v>
      </c>
      <c r="G41" s="1">
        <f t="shared" si="3"/>
        <v>0</v>
      </c>
    </row>
    <row r="42" spans="1:8" x14ac:dyDescent="0.2">
      <c r="A42" s="1"/>
      <c r="B42" s="2" t="s">
        <v>10</v>
      </c>
      <c r="C42" s="1">
        <v>35</v>
      </c>
      <c r="D42" s="1">
        <v>50</v>
      </c>
      <c r="E42" s="1"/>
      <c r="F42" s="1">
        <f t="shared" si="2"/>
        <v>0</v>
      </c>
      <c r="G42" s="1">
        <f t="shared" si="3"/>
        <v>0</v>
      </c>
    </row>
    <row r="43" spans="1:8" x14ac:dyDescent="0.2">
      <c r="A43" s="1"/>
      <c r="B43" s="2" t="s">
        <v>11</v>
      </c>
      <c r="C43" s="1">
        <v>24</v>
      </c>
      <c r="D43" s="1">
        <v>29</v>
      </c>
      <c r="E43" s="1"/>
      <c r="F43" s="1">
        <f t="shared" si="2"/>
        <v>0</v>
      </c>
      <c r="G43" s="1">
        <f t="shared" si="3"/>
        <v>0</v>
      </c>
    </row>
    <row r="44" spans="1:8" ht="15" customHeight="1" x14ac:dyDescent="0.2">
      <c r="A44" s="1"/>
      <c r="B44" s="1" t="s">
        <v>25</v>
      </c>
      <c r="C44" s="1">
        <v>210</v>
      </c>
      <c r="D44" s="1">
        <v>300</v>
      </c>
      <c r="E44" s="1"/>
      <c r="F44" s="1">
        <f t="shared" si="2"/>
        <v>0</v>
      </c>
      <c r="G44" s="1">
        <f t="shared" si="3"/>
        <v>0</v>
      </c>
      <c r="H44" t="s">
        <v>30</v>
      </c>
    </row>
    <row r="45" spans="1:8" x14ac:dyDescent="0.2">
      <c r="A45" s="1"/>
      <c r="B45" s="1" t="s">
        <v>26</v>
      </c>
      <c r="C45" s="1">
        <v>350</v>
      </c>
      <c r="D45" s="1">
        <v>500</v>
      </c>
      <c r="E45" s="1"/>
      <c r="F45" s="1">
        <f t="shared" si="2"/>
        <v>0</v>
      </c>
      <c r="G45" s="1">
        <f t="shared" si="3"/>
        <v>0</v>
      </c>
      <c r="H45" t="s">
        <v>30</v>
      </c>
    </row>
    <row r="46" spans="1:8" x14ac:dyDescent="0.2">
      <c r="A46" s="1"/>
      <c r="B46" s="2" t="s">
        <v>60</v>
      </c>
      <c r="C46" s="1">
        <v>296</v>
      </c>
      <c r="D46" s="1">
        <v>370</v>
      </c>
      <c r="E46" s="1"/>
      <c r="F46" s="1">
        <f t="shared" si="2"/>
        <v>0</v>
      </c>
      <c r="G46" s="1">
        <f t="shared" si="3"/>
        <v>0</v>
      </c>
    </row>
    <row r="47" spans="1:8" x14ac:dyDescent="0.2">
      <c r="A47" s="1"/>
      <c r="B47" s="2" t="s">
        <v>61</v>
      </c>
      <c r="C47" s="1">
        <v>400</v>
      </c>
      <c r="D47" s="1">
        <v>500</v>
      </c>
      <c r="E47" s="1"/>
      <c r="F47" s="1">
        <f t="shared" si="2"/>
        <v>0</v>
      </c>
      <c r="G47" s="1">
        <f t="shared" si="3"/>
        <v>0</v>
      </c>
    </row>
    <row r="48" spans="1:8" x14ac:dyDescent="0.2">
      <c r="A48" s="1"/>
      <c r="B48" s="2" t="s">
        <v>62</v>
      </c>
      <c r="C48" s="1">
        <v>416</v>
      </c>
      <c r="D48" s="1">
        <v>520</v>
      </c>
      <c r="E48" s="1"/>
      <c r="F48" s="1">
        <f t="shared" si="2"/>
        <v>0</v>
      </c>
      <c r="G48" s="1">
        <f t="shared" si="3"/>
        <v>0</v>
      </c>
    </row>
    <row r="49" spans="1:7" x14ac:dyDescent="0.2">
      <c r="A49" s="1"/>
      <c r="B49" s="2" t="s">
        <v>63</v>
      </c>
      <c r="C49" s="1">
        <v>480</v>
      </c>
      <c r="D49" s="1">
        <v>600</v>
      </c>
      <c r="E49" s="1"/>
      <c r="F49" s="1">
        <f t="shared" si="2"/>
        <v>0</v>
      </c>
      <c r="G49" s="1">
        <f t="shared" si="3"/>
        <v>0</v>
      </c>
    </row>
    <row r="50" spans="1:7" x14ac:dyDescent="0.2">
      <c r="A50" s="1"/>
      <c r="B50" s="2" t="s">
        <v>64</v>
      </c>
      <c r="C50" s="1">
        <v>520</v>
      </c>
      <c r="D50" s="1">
        <v>650</v>
      </c>
      <c r="E50" s="1"/>
      <c r="F50" s="1">
        <f t="shared" ref="F50" si="4">C50*E50</f>
        <v>0</v>
      </c>
      <c r="G50" s="1">
        <f t="shared" ref="G50" si="5">D50*E50</f>
        <v>0</v>
      </c>
    </row>
    <row r="51" spans="1:7" x14ac:dyDescent="0.2">
      <c r="A51" s="1"/>
      <c r="B51" s="2" t="s">
        <v>65</v>
      </c>
      <c r="C51" s="1">
        <v>640</v>
      </c>
      <c r="D51" s="1">
        <v>800</v>
      </c>
      <c r="E51" s="1"/>
      <c r="F51" s="1">
        <f t="shared" ref="F51:F54" si="6">C51*E51</f>
        <v>0</v>
      </c>
      <c r="G51" s="1">
        <f t="shared" ref="G51:G54" si="7">D51*E51</f>
        <v>0</v>
      </c>
    </row>
    <row r="52" spans="1:7" x14ac:dyDescent="0.2">
      <c r="A52" s="1"/>
      <c r="B52" s="2" t="s">
        <v>66</v>
      </c>
      <c r="C52" s="1">
        <v>720</v>
      </c>
      <c r="D52" s="1">
        <v>900</v>
      </c>
      <c r="E52" s="1"/>
      <c r="F52" s="1">
        <f t="shared" si="6"/>
        <v>0</v>
      </c>
      <c r="G52" s="1">
        <f t="shared" si="7"/>
        <v>0</v>
      </c>
    </row>
    <row r="53" spans="1:7" x14ac:dyDescent="0.2">
      <c r="A53" s="1"/>
      <c r="B53" s="2" t="s">
        <v>67</v>
      </c>
      <c r="C53" s="1">
        <v>800</v>
      </c>
      <c r="D53" s="1">
        <v>1000</v>
      </c>
      <c r="E53" s="1"/>
      <c r="F53" s="1">
        <f t="shared" si="6"/>
        <v>0</v>
      </c>
      <c r="G53" s="1">
        <f t="shared" si="7"/>
        <v>0</v>
      </c>
    </row>
    <row r="54" spans="1:7" x14ac:dyDescent="0.2">
      <c r="A54" s="1"/>
      <c r="B54" s="2" t="s">
        <v>68</v>
      </c>
      <c r="C54" s="1">
        <v>1120</v>
      </c>
      <c r="D54" s="1">
        <v>1400</v>
      </c>
      <c r="E54" s="1"/>
      <c r="F54" s="1">
        <f t="shared" si="6"/>
        <v>0</v>
      </c>
      <c r="G54" s="1">
        <f t="shared" si="7"/>
        <v>0</v>
      </c>
    </row>
    <row r="55" spans="1:7" x14ac:dyDescent="0.2">
      <c r="A55" s="1"/>
      <c r="B55" s="2" t="s">
        <v>69</v>
      </c>
      <c r="C55" s="1">
        <v>1280</v>
      </c>
      <c r="D55" s="1">
        <v>1600</v>
      </c>
      <c r="E55" s="1"/>
      <c r="F55" s="1">
        <f t="shared" si="2"/>
        <v>0</v>
      </c>
      <c r="G55" s="1">
        <f t="shared" si="3"/>
        <v>0</v>
      </c>
    </row>
    <row r="56" spans="1:7" x14ac:dyDescent="0.2">
      <c r="A56" s="1"/>
      <c r="B56" s="2" t="s">
        <v>70</v>
      </c>
      <c r="C56" s="1">
        <v>1400</v>
      </c>
      <c r="D56" s="1">
        <v>1750</v>
      </c>
      <c r="E56" s="1"/>
      <c r="F56" s="1">
        <f t="shared" ref="F56" si="8">C56*E56</f>
        <v>0</v>
      </c>
      <c r="G56" s="1">
        <f t="shared" ref="G56" si="9">D56*E56</f>
        <v>0</v>
      </c>
    </row>
    <row r="57" spans="1:7" x14ac:dyDescent="0.2">
      <c r="A57" s="1"/>
      <c r="B57" s="2" t="s">
        <v>71</v>
      </c>
      <c r="C57" s="1">
        <v>1680</v>
      </c>
      <c r="D57" s="1">
        <v>2100</v>
      </c>
      <c r="E57" s="1"/>
      <c r="F57" s="1">
        <f t="shared" ref="F57" si="10">C57*E57</f>
        <v>0</v>
      </c>
      <c r="G57" s="1">
        <f t="shared" ref="G57" si="11">D57*E57</f>
        <v>0</v>
      </c>
    </row>
    <row r="58" spans="1:7" x14ac:dyDescent="0.2">
      <c r="A58" s="1"/>
      <c r="B58" s="2" t="s">
        <v>72</v>
      </c>
      <c r="C58" s="1">
        <v>2400</v>
      </c>
      <c r="D58" s="1">
        <v>3000</v>
      </c>
      <c r="E58" s="1"/>
      <c r="F58" s="1">
        <f t="shared" si="2"/>
        <v>0</v>
      </c>
      <c r="G58" s="1">
        <f t="shared" si="3"/>
        <v>0</v>
      </c>
    </row>
    <row r="59" spans="1:7" x14ac:dyDescent="0.2">
      <c r="A59" s="1"/>
      <c r="B59" s="2" t="s">
        <v>73</v>
      </c>
      <c r="C59" s="1">
        <v>240</v>
      </c>
      <c r="D59" s="1">
        <v>300</v>
      </c>
      <c r="E59" s="1"/>
      <c r="F59" s="1">
        <f t="shared" ref="F59:F62" si="12">C59*E59</f>
        <v>0</v>
      </c>
      <c r="G59" s="1">
        <f t="shared" ref="G59:G62" si="13">D59*E59</f>
        <v>0</v>
      </c>
    </row>
    <row r="60" spans="1:7" x14ac:dyDescent="0.2">
      <c r="A60" s="1"/>
      <c r="B60" s="2" t="s">
        <v>74</v>
      </c>
      <c r="C60" s="1">
        <v>345</v>
      </c>
      <c r="D60" s="1">
        <v>432</v>
      </c>
      <c r="E60" s="1"/>
      <c r="F60" s="1">
        <f t="shared" si="12"/>
        <v>0</v>
      </c>
      <c r="G60" s="1">
        <f t="shared" si="13"/>
        <v>0</v>
      </c>
    </row>
    <row r="61" spans="1:7" x14ac:dyDescent="0.2">
      <c r="A61" s="1"/>
      <c r="B61" s="2" t="s">
        <v>75</v>
      </c>
      <c r="C61" s="1">
        <v>504</v>
      </c>
      <c r="D61" s="1">
        <v>630</v>
      </c>
      <c r="E61" s="1"/>
      <c r="F61" s="1">
        <f t="shared" si="12"/>
        <v>0</v>
      </c>
      <c r="G61" s="1">
        <f t="shared" si="13"/>
        <v>0</v>
      </c>
    </row>
    <row r="62" spans="1:7" x14ac:dyDescent="0.2">
      <c r="A62" s="1"/>
      <c r="B62" s="2" t="s">
        <v>76</v>
      </c>
      <c r="C62" s="1">
        <v>615</v>
      </c>
      <c r="D62" s="1">
        <v>768</v>
      </c>
      <c r="E62" s="1"/>
      <c r="F62" s="1">
        <f t="shared" si="12"/>
        <v>0</v>
      </c>
      <c r="G62" s="1">
        <f t="shared" si="13"/>
        <v>0</v>
      </c>
    </row>
    <row r="63" spans="1:7" x14ac:dyDescent="0.2">
      <c r="A63" s="1"/>
      <c r="B63" s="2" t="s">
        <v>77</v>
      </c>
      <c r="C63" s="1">
        <v>691</v>
      </c>
      <c r="D63" s="1">
        <v>864</v>
      </c>
      <c r="E63" s="1"/>
      <c r="F63" s="1">
        <f t="shared" si="2"/>
        <v>0</v>
      </c>
      <c r="G63" s="1">
        <f t="shared" si="3"/>
        <v>0</v>
      </c>
    </row>
    <row r="64" spans="1:7" x14ac:dyDescent="0.2">
      <c r="A64" s="1"/>
      <c r="B64" s="2" t="s">
        <v>78</v>
      </c>
      <c r="C64" s="1">
        <v>768</v>
      </c>
      <c r="D64" s="1">
        <v>960</v>
      </c>
      <c r="E64" s="1"/>
      <c r="F64" s="1">
        <f t="shared" ref="F64" si="14">C64*E64</f>
        <v>0</v>
      </c>
      <c r="G64" s="1">
        <f t="shared" ref="G64" si="15">D64*E64</f>
        <v>0</v>
      </c>
    </row>
    <row r="65" spans="1:7" x14ac:dyDescent="0.2">
      <c r="A65" s="1"/>
      <c r="B65" s="2" t="s">
        <v>80</v>
      </c>
      <c r="C65" s="1">
        <v>1680</v>
      </c>
      <c r="D65" s="1">
        <v>2100</v>
      </c>
      <c r="E65" s="1"/>
      <c r="F65" s="1">
        <f t="shared" ref="F65" si="16">C65*E65</f>
        <v>0</v>
      </c>
      <c r="G65" s="1">
        <f t="shared" ref="G65" si="17">D65*E65</f>
        <v>0</v>
      </c>
    </row>
    <row r="66" spans="1:7" x14ac:dyDescent="0.2">
      <c r="A66" s="1"/>
      <c r="B66" s="2" t="s">
        <v>79</v>
      </c>
      <c r="C66" s="1">
        <v>480</v>
      </c>
      <c r="D66" s="1">
        <v>600</v>
      </c>
      <c r="E66" s="1"/>
      <c r="F66" s="1">
        <f t="shared" si="2"/>
        <v>0</v>
      </c>
      <c r="G66" s="1">
        <f t="shared" si="3"/>
        <v>0</v>
      </c>
    </row>
    <row r="67" spans="1:7" x14ac:dyDescent="0.2">
      <c r="A67" s="1"/>
      <c r="B67" s="2" t="s">
        <v>35</v>
      </c>
      <c r="C67" s="1">
        <v>13</v>
      </c>
      <c r="D67" s="1">
        <v>20</v>
      </c>
      <c r="E67" s="1"/>
      <c r="F67" s="1">
        <f t="shared" si="2"/>
        <v>0</v>
      </c>
      <c r="G67" s="1">
        <f t="shared" si="3"/>
        <v>0</v>
      </c>
    </row>
    <row r="68" spans="1:7" x14ac:dyDescent="0.2">
      <c r="A68" s="1"/>
      <c r="B68" s="2" t="s">
        <v>36</v>
      </c>
      <c r="C68" s="1">
        <v>272</v>
      </c>
      <c r="D68" s="1">
        <v>320</v>
      </c>
      <c r="E68" s="1"/>
      <c r="F68" s="1">
        <f t="shared" si="2"/>
        <v>0</v>
      </c>
      <c r="G68" s="1">
        <f t="shared" si="3"/>
        <v>0</v>
      </c>
    </row>
    <row r="69" spans="1:7" x14ac:dyDescent="0.2">
      <c r="A69" s="1"/>
      <c r="B69" s="2" t="s">
        <v>37</v>
      </c>
      <c r="C69" s="1">
        <v>13</v>
      </c>
      <c r="D69" s="1">
        <v>20</v>
      </c>
      <c r="E69" s="1"/>
      <c r="F69" s="1">
        <f t="shared" si="2"/>
        <v>0</v>
      </c>
      <c r="G69" s="1">
        <f t="shared" si="3"/>
        <v>0</v>
      </c>
    </row>
    <row r="70" spans="1:7" x14ac:dyDescent="0.2">
      <c r="A70" s="1"/>
      <c r="B70" s="2" t="s">
        <v>38</v>
      </c>
      <c r="C70" s="1">
        <v>28</v>
      </c>
      <c r="D70" s="1">
        <v>40</v>
      </c>
      <c r="E70" s="1"/>
      <c r="F70" s="1">
        <f t="shared" si="2"/>
        <v>0</v>
      </c>
      <c r="G70" s="1">
        <f t="shared" si="3"/>
        <v>0</v>
      </c>
    </row>
    <row r="71" spans="1:7" x14ac:dyDescent="0.2">
      <c r="A71" s="1"/>
      <c r="B71" s="2" t="s">
        <v>39</v>
      </c>
      <c r="C71" s="1">
        <v>28</v>
      </c>
      <c r="D71" s="1">
        <v>40</v>
      </c>
      <c r="E71" s="1"/>
      <c r="F71" s="1">
        <f t="shared" si="2"/>
        <v>0</v>
      </c>
      <c r="G71" s="1">
        <f t="shared" si="3"/>
        <v>0</v>
      </c>
    </row>
    <row r="72" spans="1:7" x14ac:dyDescent="0.2">
      <c r="A72" s="1"/>
      <c r="B72" s="2" t="s">
        <v>40</v>
      </c>
      <c r="C72" s="1">
        <v>28</v>
      </c>
      <c r="D72" s="1">
        <v>40</v>
      </c>
      <c r="E72" s="1"/>
      <c r="F72" s="1">
        <f t="shared" si="2"/>
        <v>0</v>
      </c>
      <c r="G72" s="1">
        <f t="shared" si="3"/>
        <v>0</v>
      </c>
    </row>
    <row r="73" spans="1:7" x14ac:dyDescent="0.2">
      <c r="A73" s="1"/>
      <c r="B73" s="2" t="s">
        <v>41</v>
      </c>
      <c r="C73" s="1">
        <v>28</v>
      </c>
      <c r="D73" s="1">
        <v>40</v>
      </c>
      <c r="E73" s="1"/>
      <c r="F73" s="1">
        <f t="shared" si="2"/>
        <v>0</v>
      </c>
      <c r="G73" s="1">
        <f t="shared" si="3"/>
        <v>0</v>
      </c>
    </row>
    <row r="74" spans="1:7" x14ac:dyDescent="0.2">
      <c r="A74" s="1"/>
      <c r="B74" s="2" t="s">
        <v>42</v>
      </c>
      <c r="C74" s="1">
        <v>28</v>
      </c>
      <c r="D74" s="1">
        <v>40</v>
      </c>
      <c r="E74" s="1"/>
      <c r="F74" s="1">
        <f t="shared" si="2"/>
        <v>0</v>
      </c>
      <c r="G74" s="1">
        <f t="shared" si="3"/>
        <v>0</v>
      </c>
    </row>
    <row r="75" spans="1:7" x14ac:dyDescent="0.2">
      <c r="A75" s="1"/>
      <c r="B75" s="2" t="s">
        <v>43</v>
      </c>
      <c r="C75" s="1">
        <v>28</v>
      </c>
      <c r="D75" s="1">
        <v>40</v>
      </c>
      <c r="E75" s="1"/>
      <c r="F75" s="1">
        <f t="shared" si="2"/>
        <v>0</v>
      </c>
      <c r="G75" s="1">
        <f t="shared" si="3"/>
        <v>0</v>
      </c>
    </row>
    <row r="76" spans="1:7" x14ac:dyDescent="0.2">
      <c r="A76" s="1"/>
      <c r="B76" s="2" t="s">
        <v>44</v>
      </c>
      <c r="C76" s="1">
        <v>28</v>
      </c>
      <c r="D76" s="1">
        <v>40</v>
      </c>
      <c r="E76" s="1"/>
      <c r="F76" s="1">
        <f t="shared" si="2"/>
        <v>0</v>
      </c>
      <c r="G76" s="1">
        <f t="shared" si="3"/>
        <v>0</v>
      </c>
    </row>
    <row r="77" spans="1:7" x14ac:dyDescent="0.2">
      <c r="A77" s="1"/>
      <c r="B77" s="2" t="s">
        <v>45</v>
      </c>
      <c r="C77" s="1">
        <v>28</v>
      </c>
      <c r="D77" s="1">
        <v>40</v>
      </c>
      <c r="E77" s="1"/>
      <c r="F77" s="1">
        <f t="shared" si="2"/>
        <v>0</v>
      </c>
      <c r="G77" s="1">
        <f t="shared" si="3"/>
        <v>0</v>
      </c>
    </row>
    <row r="78" spans="1:7" x14ac:dyDescent="0.2">
      <c r="A78" s="1"/>
      <c r="B78" s="2" t="s">
        <v>46</v>
      </c>
      <c r="C78" s="1">
        <v>17.5</v>
      </c>
      <c r="D78" s="1">
        <v>25</v>
      </c>
      <c r="E78" s="1"/>
      <c r="F78" s="1">
        <f t="shared" si="2"/>
        <v>0</v>
      </c>
      <c r="G78" s="1">
        <f t="shared" si="3"/>
        <v>0</v>
      </c>
    </row>
    <row r="79" spans="1:7" x14ac:dyDescent="0.2">
      <c r="A79" s="1"/>
      <c r="B79" s="2" t="s">
        <v>47</v>
      </c>
      <c r="C79" s="1">
        <v>31.5</v>
      </c>
      <c r="D79" s="1">
        <v>45</v>
      </c>
      <c r="E79" s="1"/>
      <c r="F79" s="1">
        <f t="shared" si="2"/>
        <v>0</v>
      </c>
      <c r="G79" s="1">
        <f t="shared" si="3"/>
        <v>0</v>
      </c>
    </row>
    <row r="80" spans="1:7" x14ac:dyDescent="0.2">
      <c r="A80" s="1"/>
      <c r="B80" s="2" t="s">
        <v>48</v>
      </c>
      <c r="C80" s="1">
        <v>31.5</v>
      </c>
      <c r="D80" s="1">
        <v>45</v>
      </c>
      <c r="E80" s="1"/>
      <c r="F80" s="1">
        <f t="shared" si="2"/>
        <v>0</v>
      </c>
      <c r="G80" s="1">
        <f t="shared" si="3"/>
        <v>0</v>
      </c>
    </row>
    <row r="81" spans="1:7" x14ac:dyDescent="0.2">
      <c r="A81" s="1"/>
      <c r="B81" s="2" t="s">
        <v>49</v>
      </c>
      <c r="C81" s="1">
        <v>31.5</v>
      </c>
      <c r="D81" s="1">
        <v>45</v>
      </c>
      <c r="E81" s="1"/>
      <c r="F81" s="1">
        <f t="shared" si="2"/>
        <v>0</v>
      </c>
      <c r="G81" s="1">
        <f t="shared" si="3"/>
        <v>0</v>
      </c>
    </row>
    <row r="82" spans="1:7" x14ac:dyDescent="0.2">
      <c r="A82" s="1"/>
      <c r="B82" s="2" t="s">
        <v>50</v>
      </c>
      <c r="C82" s="1">
        <v>31.5</v>
      </c>
      <c r="D82" s="1">
        <v>45</v>
      </c>
      <c r="E82" s="1"/>
      <c r="F82" s="1">
        <f>C82*E82</f>
        <v>0</v>
      </c>
      <c r="G82" s="1">
        <f t="shared" si="3"/>
        <v>0</v>
      </c>
    </row>
    <row r="83" spans="1:7" x14ac:dyDescent="0.2">
      <c r="A83" s="1"/>
      <c r="B83" s="2" t="s">
        <v>51</v>
      </c>
      <c r="C83" s="1">
        <v>31.5</v>
      </c>
      <c r="D83" s="1">
        <v>45</v>
      </c>
      <c r="E83" s="1"/>
      <c r="F83" s="1">
        <f t="shared" si="2"/>
        <v>0</v>
      </c>
      <c r="G83" s="1">
        <f t="shared" si="3"/>
        <v>0</v>
      </c>
    </row>
    <row r="84" spans="1:7" x14ac:dyDescent="0.2">
      <c r="A84" s="1"/>
      <c r="B84" s="2" t="s">
        <v>52</v>
      </c>
      <c r="C84" s="1">
        <v>45.5</v>
      </c>
      <c r="D84" s="1">
        <v>65</v>
      </c>
      <c r="E84" s="1"/>
      <c r="F84" s="1">
        <f t="shared" si="2"/>
        <v>0</v>
      </c>
      <c r="G84" s="1">
        <f t="shared" si="3"/>
        <v>0</v>
      </c>
    </row>
    <row r="85" spans="1:7" x14ac:dyDescent="0.2">
      <c r="A85" s="1"/>
      <c r="B85" s="2" t="s">
        <v>54</v>
      </c>
      <c r="C85" s="1">
        <v>123.5</v>
      </c>
      <c r="D85" s="1">
        <v>190</v>
      </c>
      <c r="E85" s="1"/>
      <c r="F85" s="1">
        <f t="shared" si="2"/>
        <v>0</v>
      </c>
      <c r="G85" s="1">
        <f t="shared" si="3"/>
        <v>0</v>
      </c>
    </row>
    <row r="86" spans="1:7" x14ac:dyDescent="0.2">
      <c r="A86" s="1"/>
      <c r="B86" s="2" t="s">
        <v>55</v>
      </c>
      <c r="C86" s="1">
        <v>360</v>
      </c>
      <c r="D86" s="1">
        <v>450</v>
      </c>
      <c r="E86" s="1"/>
      <c r="F86" s="1">
        <f t="shared" si="2"/>
        <v>0</v>
      </c>
      <c r="G86" s="1">
        <f t="shared" si="3"/>
        <v>0</v>
      </c>
    </row>
    <row r="87" spans="1:7" x14ac:dyDescent="0.2">
      <c r="A87" s="1"/>
      <c r="B87" s="2" t="s">
        <v>53</v>
      </c>
      <c r="C87" s="1">
        <v>200</v>
      </c>
      <c r="D87" s="1">
        <v>250</v>
      </c>
      <c r="E87" s="1"/>
      <c r="F87" s="1">
        <f t="shared" si="2"/>
        <v>0</v>
      </c>
      <c r="G87" s="1">
        <f t="shared" si="3"/>
        <v>0</v>
      </c>
    </row>
    <row r="88" spans="1:7" x14ac:dyDescent="0.2">
      <c r="A88" s="1"/>
      <c r="B88" s="2" t="s">
        <v>56</v>
      </c>
      <c r="C88" s="1">
        <v>90</v>
      </c>
      <c r="D88" s="1">
        <v>120</v>
      </c>
      <c r="E88" s="1"/>
      <c r="F88" s="1">
        <f t="shared" si="2"/>
        <v>0</v>
      </c>
      <c r="G88" s="1">
        <f>D88*E88</f>
        <v>0</v>
      </c>
    </row>
    <row r="90" spans="1:7" ht="22" x14ac:dyDescent="0.3">
      <c r="F90" s="4">
        <f>SUM(F13:F89)</f>
        <v>0</v>
      </c>
      <c r="G90" s="4">
        <f>SUM(G13:G89)</f>
        <v>0</v>
      </c>
    </row>
  </sheetData>
  <phoneticPr fontId="4" type="noConversion"/>
  <hyperlinks>
    <hyperlink ref="B13" r:id="rId1" xr:uid="{6EA3E1D2-2387-C840-A105-4F2FBBED4093}"/>
    <hyperlink ref="B14" r:id="rId2" xr:uid="{0136D25C-4548-4F49-9C3C-DD6E820C9902}"/>
    <hyperlink ref="B16" r:id="rId3" xr:uid="{67055AD9-7B1A-7F4E-8D28-80FFEB74C4BC}"/>
    <hyperlink ref="B17" r:id="rId4" xr:uid="{5C915FE1-E1E4-9642-9526-4A2E1F3781B2}"/>
    <hyperlink ref="B19" r:id="rId5" xr:uid="{1FF32D4D-A069-9E45-9D9A-E51C1B2CDEA7}"/>
    <hyperlink ref="B20" r:id="rId6" xr:uid="{2FF9B7A0-EE89-124C-9399-79EA5929A249}"/>
    <hyperlink ref="B21" r:id="rId7" xr:uid="{8FF939BA-7D46-1D40-962B-F726FAEE74A8}"/>
    <hyperlink ref="B22" r:id="rId8" xr:uid="{142F89FB-15F7-FC47-B136-30D2C2AD1778}"/>
    <hyperlink ref="B23" r:id="rId9" xr:uid="{3AD78AB4-C119-A44A-94D1-1BD695EC796C}"/>
    <hyperlink ref="B24" r:id="rId10" xr:uid="{15F7B4CD-A7AB-EF4A-B824-B9F985792A94}"/>
    <hyperlink ref="B25" r:id="rId11" xr:uid="{51395AE9-FC0C-D641-A4E7-52DE8FE64B1D}"/>
    <hyperlink ref="B26" r:id="rId12" xr:uid="{2E92DD21-A627-7940-B47D-7E9B3FF4146E}"/>
    <hyperlink ref="B27" r:id="rId13" xr:uid="{C60D1AA1-8225-034E-86B6-A2246D8B44B1}"/>
    <hyperlink ref="B28" r:id="rId14" xr:uid="{E0C2D733-132C-4B4C-8CBF-498E85C29391}"/>
    <hyperlink ref="B30" r:id="rId15" xr:uid="{0A849002-75D7-084F-8F43-B6EFAA5B7605}"/>
    <hyperlink ref="B32" r:id="rId16" xr:uid="{13EFA8A0-D8BC-064E-AC43-57F0FB3AE7FB}"/>
    <hyperlink ref="B33" r:id="rId17" xr:uid="{3BE24706-E6A7-5A4A-8B5A-DDB34B270D48}"/>
    <hyperlink ref="B34" r:id="rId18" xr:uid="{09AF663C-CB94-344A-B247-D602E4D63D4E}"/>
    <hyperlink ref="B35" r:id="rId19" xr:uid="{8B00DC81-3003-D944-8613-BEE5A0D9BB02}"/>
    <hyperlink ref="B36" r:id="rId20" xr:uid="{C25BB94D-1C33-134C-9CD5-DD82FFA8ECC4}"/>
    <hyperlink ref="B37" r:id="rId21" display="Подарункові набори з картками" xr:uid="{D4361128-E325-4144-83EF-AC561EBF55D5}"/>
    <hyperlink ref="B38" r:id="rId22" xr:uid="{A06BB704-5DC7-7D42-A10A-404E76420481}"/>
    <hyperlink ref="B39" r:id="rId23" xr:uid="{79D4EE12-6280-2247-9FB1-480FDA766DCB}"/>
    <hyperlink ref="B40" r:id="rId24" xr:uid="{62CB3F29-98A5-284F-AB71-F95C12986C82}"/>
    <hyperlink ref="B41" r:id="rId25" xr:uid="{14CE1D4F-79B3-D547-8BC0-331835F42C81}"/>
    <hyperlink ref="B42" r:id="rId26" xr:uid="{DE813BEA-BF46-AB49-974E-C6164609337F}"/>
    <hyperlink ref="B43" r:id="rId27" xr:uid="{2BF268F2-5D9B-3A45-970B-B7A70E8467A4}"/>
    <hyperlink ref="B67" r:id="rId28" xr:uid="{7D23503F-8AD3-9E44-9E04-778FCE49F885}"/>
    <hyperlink ref="B68" r:id="rId29" xr:uid="{8D5F654E-EB28-8046-9842-DF38DC58078E}"/>
    <hyperlink ref="B69" r:id="rId30" xr:uid="{84910CC6-A6E3-1E41-BBC4-CDC7F47F26F1}"/>
    <hyperlink ref="B70" r:id="rId31" xr:uid="{508BF98B-3507-BB46-936D-4A5D5F0DBCC1}"/>
    <hyperlink ref="B71" r:id="rId32" xr:uid="{8860786F-6813-F548-A24B-30D694AF5F2B}"/>
    <hyperlink ref="B72" r:id="rId33" xr:uid="{CDB74753-3B7C-2941-9CA5-D7BDC49AF5BF}"/>
    <hyperlink ref="B73" r:id="rId34" xr:uid="{145A592D-B751-AB4B-8270-DD879277D83F}"/>
    <hyperlink ref="B74" r:id="rId35" xr:uid="{A0EDDA5D-3618-F14C-8B48-E6744E57766E}"/>
    <hyperlink ref="B75" r:id="rId36" xr:uid="{39DC50EE-08FF-3E4A-99C7-32AC5D62158A}"/>
    <hyperlink ref="B76" r:id="rId37" xr:uid="{F165B7B0-F547-D249-8927-CB849799701A}"/>
    <hyperlink ref="B77" r:id="rId38" xr:uid="{15858595-9261-8048-8345-F8DAF42D81A7}"/>
    <hyperlink ref="B78" r:id="rId39" xr:uid="{FF7377A7-087F-8248-9105-92AA600D66DB}"/>
    <hyperlink ref="B84" r:id="rId40" display="Розмальовки Абетка" xr:uid="{CFEC4D03-8F42-894C-88B7-B888723B0AF5}"/>
    <hyperlink ref="B79" r:id="rId41" xr:uid="{1D5ECD51-E598-5549-9D49-6F201CC28698}"/>
    <hyperlink ref="B80" r:id="rId42" xr:uid="{51102CB7-FE50-FC43-95A4-3B86A93B2F07}"/>
    <hyperlink ref="B81" r:id="rId43" xr:uid="{0EB41582-BD79-B342-8858-30402BE8054A}"/>
    <hyperlink ref="B82" r:id="rId44" xr:uid="{9EAE34BA-CE26-804E-96A4-5F5FDA58F81A}"/>
    <hyperlink ref="B83" r:id="rId45" xr:uid="{4643A76D-C5F0-E548-A1C2-463E1DA67DE0}"/>
    <hyperlink ref="B85" r:id="rId46" display="Книга Гансі" xr:uid="{E34D33AC-EBBA-F74D-89B6-B0A18810EA79}"/>
    <hyperlink ref="B86" r:id="rId47" display="Вічне Джерело" xr:uid="{E9FAEAEE-861F-3540-8EE4-D99A5A8A4A1E}"/>
    <hyperlink ref="B88" r:id="rId48" xr:uid="{840FB3BF-30A6-CE4B-9AF1-DB8BD9C24BB5}"/>
    <hyperlink ref="B87" r:id="rId49" xr:uid="{765E13F7-4E45-2143-9272-69B8FA51E04D}"/>
    <hyperlink ref="B46" r:id="rId50" display="Холсти 40х60 та інші розміри" xr:uid="{DA18FE63-977F-0E49-916D-D47DCD1058E6}"/>
    <hyperlink ref="B66" r:id="rId51" xr:uid="{1173C6E2-BCC6-A048-AB5A-8535C454DEE0}"/>
    <hyperlink ref="B47:B58" r:id="rId52" display="Холсти 40х60 та інші розміри" xr:uid="{E37775D1-8B77-7346-8BD2-08AF752936E8}"/>
    <hyperlink ref="B65" r:id="rId53" display="Банери 100х100" xr:uid="{17AD3AB6-9FA1-534C-AB70-43AC1F602DE2}"/>
    <hyperlink ref="B64" r:id="rId54" display="Банери 100х100" xr:uid="{71FA1AC7-24C1-D34D-9771-28BF0ECD8C17}"/>
    <hyperlink ref="B63" r:id="rId55" display="Банери 100х100" xr:uid="{A3D48B55-FC92-0143-A876-61929E3E533B}"/>
    <hyperlink ref="B62" r:id="rId56" display="Банери 100х100" xr:uid="{B1CE4150-4E24-164F-B4EF-12392457FB78}"/>
    <hyperlink ref="B61" r:id="rId57" display="Банери 100х100" xr:uid="{4DF56D8C-5A7A-A145-8B90-13C748FB6FDA}"/>
    <hyperlink ref="B60" r:id="rId58" display="Банери 100х100" xr:uid="{38FAE5CF-35BA-564C-A1D3-BB9F44851F63}"/>
    <hyperlink ref="B59" r:id="rId59" display="Банери 100х100" xr:uid="{E1D170C1-4CD4-FB4A-8B85-8DAF751DBD45}"/>
    <hyperlink ref="B3" r:id="rId60" xr:uid="{9419A376-8420-C348-AF9E-4A6CF1F54604}"/>
    <hyperlink ref="C3" r:id="rId61" xr:uid="{29D6AAD0-4CBC-C646-B2F0-A9DDBF8692DD}"/>
    <hyperlink ref="B29" r:id="rId62" xr:uid="{9CD6A709-06A7-F34F-8410-DCBAAB41CA9F}"/>
    <hyperlink ref="B6" r:id="rId63" xr:uid="{05DEA3C2-A0A3-3E45-8EA0-F6B6B4769B2D}"/>
    <hyperlink ref="B7" r:id="rId64" xr:uid="{6819695F-7C0E-D445-89F6-CEEFE36EDBBE}"/>
    <hyperlink ref="B8" r:id="rId65" xr:uid="{25CD5D60-B3B0-784C-ACDF-96EE8410DD04}"/>
    <hyperlink ref="B9" r:id="rId66" xr:uid="{64AFB262-90EE-B745-B75F-0E512CCB2C78}"/>
    <hyperlink ref="B10" r:id="rId67" xr:uid="{8906F0D2-4D39-8D47-9787-1C14E17C7159}"/>
    <hyperlink ref="B11" r:id="rId68" xr:uid="{EFD9934C-1395-674F-8DA1-E500C277FCD3}"/>
    <hyperlink ref="B12" r:id="rId69" xr:uid="{97959726-DE39-BB47-B873-CC77190FB7B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barvuzakaz00@gmail.com</dc:creator>
  <cp:lastModifiedBy>barvuzakaz00@gmail.com</cp:lastModifiedBy>
  <dcterms:created xsi:type="dcterms:W3CDTF">2025-02-20T11:56:25Z</dcterms:created>
  <dcterms:modified xsi:type="dcterms:W3CDTF">2026-01-19T13:51:23Z</dcterms:modified>
</cp:coreProperties>
</file>