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definedNames>
    <definedName name="_xlnm._FilterDatabase" localSheetId="0" hidden="1">TDSheet!$C$2:$C$56</definedName>
  </definedNames>
  <calcPr calcId="145621"/>
</workbook>
</file>

<file path=xl/calcChain.xml><?xml version="1.0" encoding="utf-8"?>
<calcChain xmlns="http://schemas.openxmlformats.org/spreadsheetml/2006/main">
  <c r="C28" i="1" l="1"/>
  <c r="C59" i="1"/>
  <c r="C36" i="1" l="1"/>
  <c r="C19" i="1" l="1"/>
  <c r="C21" i="1" l="1"/>
  <c r="C4" i="1" l="1"/>
  <c r="C16" i="1" l="1"/>
  <c r="C50" i="1" l="1"/>
  <c r="C142" i="1" l="1"/>
  <c r="C116" i="1" l="1"/>
  <c r="C74" i="1"/>
  <c r="C13" i="1"/>
</calcChain>
</file>

<file path=xl/sharedStrings.xml><?xml version="1.0" encoding="utf-8"?>
<sst xmlns="http://schemas.openxmlformats.org/spreadsheetml/2006/main" count="162" uniqueCount="161">
  <si>
    <t>C-PKV</t>
  </si>
  <si>
    <t>C-PKV-90-50-8-380</t>
  </si>
  <si>
    <t>C-MK(хомут)</t>
  </si>
  <si>
    <t>C-MK-400</t>
  </si>
  <si>
    <t>C-MK-355</t>
  </si>
  <si>
    <t>AVN-W-3-1-1-0</t>
  </si>
  <si>
    <t>RLZ-300-ZS (RAL9016)</t>
  </si>
  <si>
    <t>AD-KP-45-200х400-ZS/0,5-N-F-2</t>
  </si>
  <si>
    <t>AD-KP-300х200-ZS/0,5-N-F-2</t>
  </si>
  <si>
    <t>AD-KP-100х300-ZS/0,5-N-F-2</t>
  </si>
  <si>
    <t>AD-KP-0-200х500-90-ZS/0,5-N-F2/2</t>
  </si>
  <si>
    <t>AD-KP-200x300-ZS/0,5-N-F-2</t>
  </si>
  <si>
    <t>AD-KP-300х300-ZS/0,5-N-TDF-2</t>
  </si>
  <si>
    <t>AD-KP-250х300-ZS/0,5-N-TDF-2</t>
  </si>
  <si>
    <t>AD-KP-0-250х500-90-ZS/0,5-N-F2/2</t>
  </si>
  <si>
    <t>AD-KPO-15-250-ZS/0,7</t>
  </si>
  <si>
    <t>AD-KPO-15-400-ZS/0,7</t>
  </si>
  <si>
    <t>AD-KPO-30-500-ZS/0,7</t>
  </si>
  <si>
    <t>AD-KPO-30-315-ZS/0,7</t>
  </si>
  <si>
    <t>AD-KPO-0-45-100-ZS/0,5</t>
  </si>
  <si>
    <t>AD-PDK-0-1-700x400-ZS/0,5-N-600х300-0-0-300-F/2-F/2</t>
  </si>
  <si>
    <t>AD-PDK-0-1-400x300-ZS/0,5-N-400х200-0-0-300-F/2-F/2</t>
  </si>
  <si>
    <t>AD-PDK-0-1-500x200-ZS/0,5-N-200х200-0-0-300-F/2-F/2</t>
  </si>
  <si>
    <t>AD-PDK-0-1-600x250-ZS/0,5-N-500х200-0-0-300-F/2-F/2</t>
  </si>
  <si>
    <t>AD-PDK-3-300x100-ZS/0,5-N-0-0-200-200х100-F-2-F-2</t>
  </si>
  <si>
    <t>AD-PR-0-1-200-125-140-0-ZS/0,5</t>
  </si>
  <si>
    <t>AD-PR-0-1-315-355-250-0-ZS/0,5</t>
  </si>
  <si>
    <t>AD-PR-1-1000-800-240-0-ZS/1,0-F</t>
  </si>
  <si>
    <t>AD-PSKK-0-1-600x350-ZS/0,5-N-315-0-0-200-F/2</t>
  </si>
  <si>
    <t>AD-PSKK-0-5-400x200-ZS/0,5-N-200-0-0-300-F/2</t>
  </si>
  <si>
    <t>AD-PSKK-400x200-ZS/0,5-N-250-150-F-2</t>
  </si>
  <si>
    <t>AD-PSKK-1-300x200-ZS/0,5-N-0-0-300-200-F-2</t>
  </si>
  <si>
    <t>AD-TP-300х100-ZS/0,5-N-300х100-100-0-500-F-2-F-2</t>
  </si>
  <si>
    <t>AD-TR-200-260-200-60-ZS/0,7</t>
  </si>
  <si>
    <t>AD-TR-150-210-150-60-ZS/0,7</t>
  </si>
  <si>
    <t>AD-VKP-250x300-1195-ZS/0,5-N-TDF-2-0</t>
  </si>
  <si>
    <t>AD-VKP-200x200-1195-ZS/0,5-N-TDF-2-0</t>
  </si>
  <si>
    <t>AD-VKP-500x300-2000-ZS/0,5-N-F-2-0</t>
  </si>
  <si>
    <t>AD-VKP-300x300-1195-ZS/0,5-N-TDF-2-0</t>
  </si>
  <si>
    <t>AD-VKP-300x100-1500-ZS/0,5-N-F-2-0</t>
  </si>
  <si>
    <t>AD-VKP-150x250-1250-ZN/0,5-N-F-2-0 нерж.</t>
  </si>
  <si>
    <t>AD-VKP-200x100-2000-ZS/0,5-N-F-2-0</t>
  </si>
  <si>
    <t>AD-VKP-300x150-1000-ZS/0,5-N-F-2-0</t>
  </si>
  <si>
    <t>AD-VKP-200x100-1000-ZS/0,5-N-F-2-0</t>
  </si>
  <si>
    <t>AD-Z-0-600х1000-ZS/0,5-N-F/2</t>
  </si>
  <si>
    <t>AD-Z-200х100-ZS/0,5-N-2</t>
  </si>
  <si>
    <t>AD-VKK-800-1250-ZS/0,7-F</t>
  </si>
  <si>
    <t>AD-VKK-1000-1250-ZS/1,0-F</t>
  </si>
  <si>
    <t>Муфта</t>
  </si>
  <si>
    <t>AD-MF-0-280-ZS/0,5</t>
  </si>
  <si>
    <t>AD-MF-0-400-ZS/0,5</t>
  </si>
  <si>
    <t>AD-NIP-0-250-NS/0,5 нерж.</t>
  </si>
  <si>
    <t>AD-VKP-0-200x300-500-ZS/0,5-N-F2/2-0</t>
  </si>
  <si>
    <t>AD-VKP-0-150x300-500-ZS/0,5-N-F2/2-0</t>
  </si>
  <si>
    <t>AD-VKP-0-200x400-500-ZS/0,5-N-F2/2-0</t>
  </si>
  <si>
    <t>AD-VKP-800x400-1250-ZS/0,7-N-F-2-0</t>
  </si>
  <si>
    <t>АВО-53</t>
  </si>
  <si>
    <t>AeroWall-3-11-E-09-N-Trend</t>
  </si>
  <si>
    <t>AeroWall-2-11-E-09-N-Trend</t>
  </si>
  <si>
    <t>AeroWall-2-11-W-02-N-Trend</t>
  </si>
  <si>
    <t>AD-TKS-300х300-ZS/0,5-N-150-0-0-500-150-200-F-2-F-2-F-2</t>
  </si>
  <si>
    <t>AD-TP-150х300-ZS/0,5-N-150х150-75-0-300-F-2-F-2</t>
  </si>
  <si>
    <t>Даховий елемент RLZ</t>
  </si>
  <si>
    <t>Кінцевий залишок, шт</t>
  </si>
  <si>
    <t>КАНАЛЬНІ ВЕНТИЛЯТОРИ</t>
  </si>
  <si>
    <t>ДОДАТКОВЕ КАНАЛЬНЕ ОБЛАДНАННЯ</t>
  </si>
  <si>
    <t>ВЕНТИЛЯТОРИ загальнопромислові</t>
  </si>
  <si>
    <t>ПРОТИПОЖЕЖНІ КЛАПАНИ</t>
  </si>
  <si>
    <t>ДОДАТКОВЕ ВЕНТИЛЯЦІЙНЕ ОБЛАДНАННЯ</t>
  </si>
  <si>
    <t>ХОЛОДИЛЬНЕ ОБЛАДНАННЯ</t>
  </si>
  <si>
    <t>MАКК 110-51-MK-0-0-0</t>
  </si>
  <si>
    <t>ВЕНТИЛЯЦІЙНІ КАНАЛИ</t>
  </si>
  <si>
    <t>AD-KP - відвід на 45 градусів</t>
  </si>
  <si>
    <t>AD-KP - відвід на 90 градусів</t>
  </si>
  <si>
    <t>AD-KP-200х400-ZS/0,5-N-F-2</t>
  </si>
  <si>
    <t>AD-KP-300х150-ZS/0,5-N-F-2</t>
  </si>
  <si>
    <t>AD-KPO - відвід на 15 градусів</t>
  </si>
  <si>
    <t>AD-KPO - відвід на 30 градусів</t>
  </si>
  <si>
    <t>AD-KPO - відвід на 45 градусів</t>
  </si>
  <si>
    <t>AD-PR - адаптер круглого перерізу</t>
  </si>
  <si>
    <t>AD-PSKK - симетричний перехід</t>
  </si>
  <si>
    <t>AD-TKS- трійник косий</t>
  </si>
  <si>
    <t>AD-TP- трійник прямокутний</t>
  </si>
  <si>
    <t>AD-TR-трійник круглого перерізу</t>
  </si>
  <si>
    <t>Прямокутні повітроводи</t>
  </si>
  <si>
    <t>AD-Z - заглушка прямокутна</t>
  </si>
  <si>
    <t>Круглі повітроводи</t>
  </si>
  <si>
    <t>Ніпель</t>
  </si>
  <si>
    <t>AD-TP-300х300-ZS/0,5-N-300х150-50-75-500-F-2-F-2 з заглушкою 300х300</t>
  </si>
  <si>
    <t>ТЕПЛОВЕ ОБЛАДНАННЯ</t>
  </si>
  <si>
    <t>AD-PDK- адаптер прямокутного перерізу</t>
  </si>
  <si>
    <t>Фільтр</t>
  </si>
  <si>
    <t>C-PKV-S-60-30-6-380</t>
  </si>
  <si>
    <t>Шкив</t>
  </si>
  <si>
    <t>Шкив 1хSPZ-63</t>
  </si>
  <si>
    <t>Шкив 1хSPZ-67</t>
  </si>
  <si>
    <t>Шкив 1хSPZ-71</t>
  </si>
  <si>
    <t>Шкив 1хSPZ-75</t>
  </si>
  <si>
    <t>Шкив 1хSPZ-80</t>
  </si>
  <si>
    <t>Шкив 1хSPZ-85</t>
  </si>
  <si>
    <t>Шкив 1хSPZ-95</t>
  </si>
  <si>
    <t>Шкив 1хSPZ-100</t>
  </si>
  <si>
    <t>Шкив 1хSPZ-106</t>
  </si>
  <si>
    <t>Шкив 1хSPZ-112</t>
  </si>
  <si>
    <t>Шкив 1хSPZ-160</t>
  </si>
  <si>
    <t>Шкив 1хSPZ-170</t>
  </si>
  <si>
    <t>Шкив 1хSPZ-180</t>
  </si>
  <si>
    <t>Шкив 2хSPZ-112</t>
  </si>
  <si>
    <t>Шкив 2хSPZ-125</t>
  </si>
  <si>
    <t>Шкив 2хSPZ-170</t>
  </si>
  <si>
    <t>Шкив 2хSPA-140</t>
  </si>
  <si>
    <t>Шкив 2хSPA-200</t>
  </si>
  <si>
    <t>Шкив 3хSPA-170</t>
  </si>
  <si>
    <t>Шкив 3хSPA-280</t>
  </si>
  <si>
    <t>Шкив 3хSPA-315</t>
  </si>
  <si>
    <t>Шкив 3хSPA-400</t>
  </si>
  <si>
    <t>Шкив 4-SPB-250</t>
  </si>
  <si>
    <t>Шкив 4-SPB-280</t>
  </si>
  <si>
    <t>Шкив 4-SPB-300</t>
  </si>
  <si>
    <t>Шкив 4-SPB-315</t>
  </si>
  <si>
    <t>Шкив 4-SPB-355</t>
  </si>
  <si>
    <t>Шкив 4-SPB-400</t>
  </si>
  <si>
    <t>Ціна продажу грн з ПДВ/шт</t>
  </si>
  <si>
    <t>KPU-1N-O-N-650х650-2*f-0-0-72-0-0-0-0-0</t>
  </si>
  <si>
    <t>KPU-1N-O-N-700х500-2*f-0-0-72-0-0-0-0-0</t>
  </si>
  <si>
    <t>C-FKK-L-125</t>
  </si>
  <si>
    <t>C-FKK-L-160</t>
  </si>
  <si>
    <t>C-OZA-N</t>
  </si>
  <si>
    <t>C-OZA-N-030-4-220</t>
  </si>
  <si>
    <t>C-OZA-N-035-4-220</t>
  </si>
  <si>
    <t>OZA</t>
  </si>
  <si>
    <t>OZA-RV 300-045/B-50-N-00300/2-Y2</t>
  </si>
  <si>
    <t>AeroWall-2-11-E-06-N-TREND</t>
  </si>
  <si>
    <t>C-GKN-100-600</t>
  </si>
  <si>
    <t>C-KP-50-25</t>
  </si>
  <si>
    <t>C-KP-50-30</t>
  </si>
  <si>
    <t>C-KP-60-30</t>
  </si>
  <si>
    <t>C-KP-100-50</t>
  </si>
  <si>
    <t>Шумоглушник</t>
  </si>
  <si>
    <t>Краплеуловлювач</t>
  </si>
  <si>
    <t>C-KP-70-40</t>
  </si>
  <si>
    <t>C-KP-80-50</t>
  </si>
  <si>
    <t>FREZ-8-ZS-9016</t>
  </si>
  <si>
    <t>FREZ-49-ZS-9016</t>
  </si>
  <si>
    <t>Решітки OZA-R50</t>
  </si>
  <si>
    <t>OZA-R50-1420х1400-C</t>
  </si>
  <si>
    <t>Фланці</t>
  </si>
  <si>
    <t>FON-025-ZS</t>
  </si>
  <si>
    <t>FON-028-ZS</t>
  </si>
  <si>
    <t>FON-031-ZS</t>
  </si>
  <si>
    <t>FON-035-ZS</t>
  </si>
  <si>
    <t>FON-040-ZS</t>
  </si>
  <si>
    <t>FON-045-ZS</t>
  </si>
  <si>
    <t>FON-056-ZS</t>
  </si>
  <si>
    <t>K-KG-DN160</t>
  </si>
  <si>
    <t>ОБЛАДНАННЯ ДЛЯ СХОВИЩ</t>
  </si>
  <si>
    <t>C-EVN-K</t>
  </si>
  <si>
    <t>C-EVN-K-160-6,0</t>
  </si>
  <si>
    <t>C-EVN-K-200-4,5</t>
  </si>
  <si>
    <t>C-EVN-K-250-4,5</t>
  </si>
  <si>
    <t>Маркування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</si>
</sst>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6" formatCode="0.000;[Red]\-0.000"/>
  </numFmts>
  <fonts count="15" x14ac:knownFonts="1">
    <font>
      <sz val="8"/>
      <name val="Arial"/>
    </font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b/>
      <sz val="8"/>
      <color rgb="FFFFFFFF"/>
      <name val="Arial"/>
      <family val="2"/>
    </font>
    <font>
      <b/>
      <sz val="8"/>
      <color rgb="FF003366"/>
      <name val="Arial"/>
      <family val="2"/>
    </font>
    <font>
      <b/>
      <sz val="8"/>
      <name val="Arial"/>
      <family val="2"/>
    </font>
    <font>
      <sz val="8"/>
      <color indexed="8"/>
      <name val="Arial"/>
      <family val="2"/>
    </font>
    <font>
      <sz val="9"/>
      <name val="Arial"/>
      <family val="2"/>
      <charset val="204"/>
    </font>
    <font>
      <b/>
      <sz val="9"/>
      <name val="Arial"/>
      <family val="2"/>
      <charset val="204"/>
    </font>
    <font>
      <sz val="11"/>
      <color theme="1"/>
      <name val="Calibri"/>
      <family val="2"/>
      <scheme val="minor"/>
    </font>
    <font>
      <sz val="10"/>
      <name val="Arial Cyr"/>
      <family val="2"/>
      <charset val="204"/>
    </font>
    <font>
      <sz val="10"/>
      <name val="Arial CE"/>
      <charset val="238"/>
    </font>
    <font>
      <b/>
      <i/>
      <sz val="9"/>
      <color rgb="FF0070C0"/>
      <name val="Arial"/>
      <family val="2"/>
      <charset val="204"/>
    </font>
    <font>
      <b/>
      <sz val="8"/>
      <color indexed="56"/>
      <name val="Arial"/>
      <family val="2"/>
    </font>
    <font>
      <b/>
      <sz val="8"/>
      <color indexed="9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rgb="FF1D5A8C"/>
      </patternFill>
    </fill>
    <fill>
      <patternFill patternType="solid">
        <fgColor rgb="FF0070CB"/>
      </patternFill>
    </fill>
    <fill>
      <patternFill patternType="solid">
        <fgColor rgb="FF81CEFF"/>
      </patternFill>
    </fill>
    <fill>
      <patternFill patternType="solid">
        <fgColor rgb="FFFFFFFF"/>
      </patternFill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theme="9" tint="0.39997558519241921"/>
        <bgColor indexed="64"/>
      </patternFill>
    </fill>
  </fills>
  <borders count="11">
    <border>
      <left/>
      <right/>
      <top/>
      <bottom/>
      <diagonal/>
    </border>
    <border>
      <left style="thin">
        <color rgb="FF003560"/>
      </left>
      <right style="thin">
        <color rgb="FF003560"/>
      </right>
      <top style="thin">
        <color rgb="FF003560"/>
      </top>
      <bottom style="thin">
        <color rgb="FF00356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3560"/>
      </left>
      <right style="thin">
        <color rgb="FF003560"/>
      </right>
      <top style="thin">
        <color rgb="FF003560"/>
      </top>
      <bottom/>
      <diagonal/>
    </border>
    <border>
      <left style="thin">
        <color indexed="28"/>
      </left>
      <right style="thin">
        <color indexed="28"/>
      </right>
      <top style="thin">
        <color indexed="28"/>
      </top>
      <bottom style="thin">
        <color indexed="28"/>
      </bottom>
      <diagonal/>
    </border>
    <border>
      <left style="thin">
        <color rgb="FF003560"/>
      </left>
      <right style="thin">
        <color rgb="FF003560"/>
      </right>
      <top/>
      <bottom style="thin">
        <color rgb="FF00356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56"/>
      </left>
      <right style="thin">
        <color indexed="56"/>
      </right>
      <top style="thin">
        <color indexed="56"/>
      </top>
      <bottom style="thin">
        <color indexed="56"/>
      </bottom>
      <diagonal/>
    </border>
    <border>
      <left style="thin">
        <color indexed="56"/>
      </left>
      <right style="thin">
        <color indexed="56"/>
      </right>
      <top/>
      <bottom style="thin">
        <color indexed="56"/>
      </bottom>
      <diagonal/>
    </border>
  </borders>
  <cellStyleXfs count="7">
    <xf numFmtId="0" fontId="0" fillId="0" borderId="0"/>
    <xf numFmtId="0" fontId="2" fillId="0" borderId="0"/>
    <xf numFmtId="0" fontId="9" fillId="0" borderId="0"/>
    <xf numFmtId="9" fontId="9" fillId="0" borderId="0" applyFont="0" applyFill="0" applyBorder="0" applyAlignment="0" applyProtection="0"/>
    <xf numFmtId="0" fontId="1" fillId="0" borderId="0"/>
    <xf numFmtId="0" fontId="10" fillId="0" borderId="0"/>
    <xf numFmtId="0" fontId="11" fillId="0" borderId="0"/>
  </cellStyleXfs>
  <cellXfs count="45">
    <xf numFmtId="0" fontId="0" fillId="0" borderId="0" xfId="0"/>
    <xf numFmtId="0" fontId="0" fillId="0" borderId="0" xfId="0" applyAlignment="1">
      <alignment horizontal="left"/>
    </xf>
    <xf numFmtId="0" fontId="3" fillId="2" borderId="1" xfId="0" applyFont="1" applyFill="1" applyBorder="1" applyAlignment="1">
      <alignment horizontal="left" vertical="top" wrapText="1"/>
    </xf>
    <xf numFmtId="0" fontId="3" fillId="3" borderId="1" xfId="0" applyFont="1" applyFill="1" applyBorder="1" applyAlignment="1">
      <alignment horizontal="left" vertical="top" wrapText="1"/>
    </xf>
    <xf numFmtId="164" fontId="3" fillId="3" borderId="1" xfId="0" applyNumberFormat="1" applyFont="1" applyFill="1" applyBorder="1" applyAlignment="1">
      <alignment horizontal="right" vertical="top" wrapText="1"/>
    </xf>
    <xf numFmtId="0" fontId="4" fillId="4" borderId="1" xfId="0" applyFont="1" applyFill="1" applyBorder="1" applyAlignment="1">
      <alignment horizontal="left" vertical="top" wrapText="1"/>
    </xf>
    <xf numFmtId="164" fontId="5" fillId="4" borderId="1" xfId="0" applyNumberFormat="1" applyFont="1" applyFill="1" applyBorder="1" applyAlignment="1">
      <alignment horizontal="right" vertical="top" wrapText="1"/>
    </xf>
    <xf numFmtId="0" fontId="2" fillId="5" borderId="1" xfId="0" applyFont="1" applyFill="1" applyBorder="1" applyAlignment="1">
      <alignment horizontal="left" vertical="top" wrapText="1"/>
    </xf>
    <xf numFmtId="164" fontId="2" fillId="5" borderId="1" xfId="0" applyNumberFormat="1" applyFont="1" applyFill="1" applyBorder="1" applyAlignment="1">
      <alignment horizontal="right" vertical="top" wrapText="1"/>
    </xf>
    <xf numFmtId="0" fontId="4" fillId="4" borderId="3" xfId="0" applyFont="1" applyFill="1" applyBorder="1" applyAlignment="1">
      <alignment horizontal="left" vertical="top" wrapText="1"/>
    </xf>
    <xf numFmtId="164" fontId="5" fillId="4" borderId="3" xfId="0" applyNumberFormat="1" applyFont="1" applyFill="1" applyBorder="1" applyAlignment="1">
      <alignment horizontal="right" vertical="top" wrapText="1"/>
    </xf>
    <xf numFmtId="0" fontId="0" fillId="0" borderId="2" xfId="0" applyBorder="1" applyAlignment="1">
      <alignment horizontal="left"/>
    </xf>
    <xf numFmtId="0" fontId="2" fillId="0" borderId="4" xfId="1" applyNumberFormat="1" applyFont="1" applyFill="1" applyBorder="1" applyAlignment="1">
      <alignment horizontal="left" vertical="top" wrapText="1"/>
    </xf>
    <xf numFmtId="164" fontId="2" fillId="0" borderId="1" xfId="0" applyNumberFormat="1" applyFont="1" applyFill="1" applyBorder="1" applyAlignment="1">
      <alignment horizontal="right" vertical="top" wrapText="1"/>
    </xf>
    <xf numFmtId="0" fontId="2" fillId="0" borderId="1" xfId="0" applyFont="1" applyFill="1" applyBorder="1" applyAlignment="1">
      <alignment horizontal="left" vertical="top" wrapText="1"/>
    </xf>
    <xf numFmtId="0" fontId="0" fillId="0" borderId="0" xfId="0" applyFill="1" applyAlignment="1">
      <alignment horizontal="left"/>
    </xf>
    <xf numFmtId="0" fontId="0" fillId="0" borderId="0" xfId="0" applyFill="1"/>
    <xf numFmtId="164" fontId="0" fillId="0" borderId="2" xfId="0" applyNumberFormat="1" applyBorder="1" applyAlignment="1">
      <alignment horizontal="right"/>
    </xf>
    <xf numFmtId="0" fontId="4" fillId="4" borderId="5" xfId="0" applyFont="1" applyFill="1" applyBorder="1" applyAlignment="1">
      <alignment horizontal="left" vertical="top" wrapText="1"/>
    </xf>
    <xf numFmtId="0" fontId="3" fillId="2" borderId="3" xfId="0" applyFont="1" applyFill="1" applyBorder="1" applyAlignment="1">
      <alignment vertical="top" wrapText="1"/>
    </xf>
    <xf numFmtId="0" fontId="0" fillId="0" borderId="8" xfId="0" applyBorder="1" applyAlignment="1">
      <alignment horizontal="left"/>
    </xf>
    <xf numFmtId="0" fontId="0" fillId="0" borderId="7" xfId="0" applyBorder="1" applyAlignment="1">
      <alignment horizontal="left"/>
    </xf>
    <xf numFmtId="0" fontId="2" fillId="0" borderId="0" xfId="1" applyNumberFormat="1" applyFont="1" applyFill="1" applyBorder="1" applyAlignment="1">
      <alignment horizontal="left" vertical="top" wrapText="1"/>
    </xf>
    <xf numFmtId="0" fontId="6" fillId="0" borderId="2" xfId="1" applyNumberFormat="1" applyFont="1" applyFill="1" applyBorder="1" applyAlignment="1">
      <alignment horizontal="left" vertical="top" wrapText="1"/>
    </xf>
    <xf numFmtId="164" fontId="2" fillId="0" borderId="2" xfId="0" applyNumberFormat="1" applyFont="1" applyFill="1" applyBorder="1" applyAlignment="1">
      <alignment horizontal="right" vertical="top" wrapText="1"/>
    </xf>
    <xf numFmtId="0" fontId="13" fillId="7" borderId="9" xfId="1" applyNumberFormat="1" applyFont="1" applyFill="1" applyBorder="1" applyAlignment="1">
      <alignment horizontal="left" vertical="top" wrapText="1"/>
    </xf>
    <xf numFmtId="0" fontId="2" fillId="6" borderId="9" xfId="1" applyNumberFormat="1" applyFont="1" applyFill="1" applyBorder="1" applyAlignment="1">
      <alignment horizontal="left" vertical="top" wrapText="1"/>
    </xf>
    <xf numFmtId="166" fontId="2" fillId="6" borderId="9" xfId="1" applyNumberFormat="1" applyFont="1" applyFill="1" applyBorder="1" applyAlignment="1">
      <alignment horizontal="right" vertical="top" wrapText="1"/>
    </xf>
    <xf numFmtId="0" fontId="12" fillId="0" borderId="0" xfId="0" applyFont="1" applyBorder="1" applyAlignment="1">
      <alignment vertical="center"/>
    </xf>
    <xf numFmtId="0" fontId="2" fillId="0" borderId="9" xfId="1" applyNumberFormat="1" applyFont="1" applyFill="1" applyBorder="1" applyAlignment="1">
      <alignment horizontal="left" vertical="top" wrapText="1"/>
    </xf>
    <xf numFmtId="0" fontId="3" fillId="3" borderId="5" xfId="0" applyFont="1" applyFill="1" applyBorder="1" applyAlignment="1">
      <alignment horizontal="left" vertical="top" wrapText="1"/>
    </xf>
    <xf numFmtId="164" fontId="3" fillId="3" borderId="5" xfId="0" applyNumberFormat="1" applyFont="1" applyFill="1" applyBorder="1" applyAlignment="1">
      <alignment horizontal="right" vertical="top" wrapText="1"/>
    </xf>
    <xf numFmtId="0" fontId="2" fillId="0" borderId="2" xfId="1" applyNumberFormat="1" applyFont="1" applyFill="1" applyBorder="1" applyAlignment="1">
      <alignment horizontal="left" vertical="top" wrapText="1"/>
    </xf>
    <xf numFmtId="164" fontId="2" fillId="5" borderId="2" xfId="0" applyNumberFormat="1" applyFont="1" applyFill="1" applyBorder="1" applyAlignment="1">
      <alignment horizontal="right" vertical="top" wrapText="1"/>
    </xf>
    <xf numFmtId="0" fontId="2" fillId="5" borderId="2" xfId="0" applyFont="1" applyFill="1" applyBorder="1" applyAlignment="1">
      <alignment horizontal="left" vertical="top" wrapText="1"/>
    </xf>
    <xf numFmtId="0" fontId="2" fillId="5" borderId="0" xfId="0" applyFont="1" applyFill="1" applyBorder="1" applyAlignment="1">
      <alignment horizontal="left" vertical="top" wrapText="1"/>
    </xf>
    <xf numFmtId="164" fontId="2" fillId="5" borderId="0" xfId="0" applyNumberFormat="1" applyFont="1" applyFill="1" applyBorder="1" applyAlignment="1">
      <alignment horizontal="right" vertical="top" wrapText="1"/>
    </xf>
    <xf numFmtId="0" fontId="14" fillId="8" borderId="10" xfId="1" applyNumberFormat="1" applyFont="1" applyFill="1" applyBorder="1" applyAlignment="1">
      <alignment horizontal="left" vertical="top" wrapText="1"/>
    </xf>
    <xf numFmtId="0" fontId="7" fillId="0" borderId="0" xfId="0" applyFont="1" applyFill="1" applyAlignment="1">
      <alignment vertical="center"/>
    </xf>
    <xf numFmtId="164" fontId="0" fillId="0" borderId="2" xfId="0" applyNumberFormat="1" applyFill="1" applyBorder="1" applyAlignment="1">
      <alignment horizontal="right"/>
    </xf>
    <xf numFmtId="164" fontId="0" fillId="0" borderId="7" xfId="0" applyNumberFormat="1" applyFill="1" applyBorder="1" applyAlignment="1">
      <alignment horizontal="right"/>
    </xf>
    <xf numFmtId="164" fontId="0" fillId="0" borderId="8" xfId="0" applyNumberFormat="1" applyFill="1" applyBorder="1" applyAlignment="1">
      <alignment horizontal="right"/>
    </xf>
    <xf numFmtId="0" fontId="8" fillId="9" borderId="6" xfId="0" applyFont="1" applyFill="1" applyBorder="1" applyAlignment="1">
      <alignment horizontal="center" wrapText="1"/>
    </xf>
    <xf numFmtId="3" fontId="8" fillId="9" borderId="2" xfId="0" applyNumberFormat="1" applyFont="1" applyFill="1" applyBorder="1" applyAlignment="1">
      <alignment horizontal="center" vertical="center"/>
    </xf>
    <xf numFmtId="0" fontId="0" fillId="9" borderId="2" xfId="0" applyFill="1" applyBorder="1" applyAlignment="1">
      <alignment horizontal="center" vertical="center"/>
    </xf>
  </cellXfs>
  <cellStyles count="7">
    <cellStyle name="Normalny_CU&amp;comp(2)" xfId="6"/>
    <cellStyle name="TableStyleLight1" xfId="5"/>
    <cellStyle name="Обычный" xfId="0" builtinId="0"/>
    <cellStyle name="Обычный 2" xfId="2"/>
    <cellStyle name="Обычный 4" xfId="4"/>
    <cellStyle name="Обычный_TDSheet" xfId="1"/>
    <cellStyle name="Процентный 2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2:I170"/>
  <sheetViews>
    <sheetView tabSelected="1" workbookViewId="0">
      <pane ySplit="2" topLeftCell="A3" activePane="bottomLeft" state="frozen"/>
      <selection pane="bottomLeft" activeCell="H11" sqref="H11"/>
    </sheetView>
  </sheetViews>
  <sheetFormatPr defaultColWidth="10.5" defaultRowHeight="11.45" customHeight="1" outlineLevelRow="2" x14ac:dyDescent="0.2"/>
  <cols>
    <col min="1" max="1" width="2.33203125" style="1" customWidth="1"/>
    <col min="2" max="2" width="69.1640625" style="1" customWidth="1"/>
    <col min="3" max="3" width="10.33203125" style="1" customWidth="1"/>
    <col min="4" max="4" width="3.6640625" customWidth="1"/>
    <col min="5" max="5" width="13.1640625" customWidth="1"/>
    <col min="6" max="6" width="3.83203125" customWidth="1"/>
    <col min="7" max="7" width="11.33203125" customWidth="1"/>
    <col min="8" max="8" width="15.1640625" customWidth="1"/>
  </cols>
  <sheetData>
    <row r="2" spans="1:8" ht="38.25" customHeight="1" x14ac:dyDescent="0.2">
      <c r="B2" s="2" t="s">
        <v>160</v>
      </c>
      <c r="C2" s="19" t="s">
        <v>63</v>
      </c>
      <c r="E2" s="42" t="s">
        <v>122</v>
      </c>
    </row>
    <row r="3" spans="1:8" ht="11.1" customHeight="1" x14ac:dyDescent="0.2">
      <c r="B3" s="3" t="s">
        <v>64</v>
      </c>
      <c r="C3" s="4">
        <v>18</v>
      </c>
      <c r="E3" s="43"/>
      <c r="G3" s="28"/>
      <c r="H3" s="28"/>
    </row>
    <row r="4" spans="1:8" ht="11.1" customHeight="1" outlineLevel="2" x14ac:dyDescent="0.2">
      <c r="B4" s="25" t="s">
        <v>127</v>
      </c>
      <c r="C4" s="6">
        <f>SUM(C5:C6)</f>
        <v>7</v>
      </c>
      <c r="E4" s="43"/>
    </row>
    <row r="5" spans="1:8" ht="11.1" customHeight="1" outlineLevel="2" x14ac:dyDescent="0.2">
      <c r="B5" s="26" t="s">
        <v>128</v>
      </c>
      <c r="C5" s="27">
        <v>6</v>
      </c>
      <c r="E5" s="43">
        <v>2262</v>
      </c>
    </row>
    <row r="6" spans="1:8" ht="11.1" customHeight="1" outlineLevel="2" x14ac:dyDescent="0.2">
      <c r="B6" s="26" t="s">
        <v>129</v>
      </c>
      <c r="C6" s="27">
        <v>1</v>
      </c>
      <c r="E6" s="43">
        <v>2394</v>
      </c>
    </row>
    <row r="7" spans="1:8" ht="11.1" customHeight="1" outlineLevel="1" x14ac:dyDescent="0.2">
      <c r="B7" s="5" t="s">
        <v>0</v>
      </c>
      <c r="C7" s="6">
        <v>11</v>
      </c>
      <c r="E7" s="43"/>
    </row>
    <row r="8" spans="1:8" s="16" customFormat="1" ht="11.1" customHeight="1" outlineLevel="2" x14ac:dyDescent="0.2">
      <c r="A8" s="15"/>
      <c r="B8" s="14" t="s">
        <v>1</v>
      </c>
      <c r="C8" s="13">
        <v>1</v>
      </c>
      <c r="E8" s="43">
        <v>7770</v>
      </c>
    </row>
    <row r="9" spans="1:8" s="16" customFormat="1" ht="11.1" customHeight="1" outlineLevel="2" x14ac:dyDescent="0.2">
      <c r="A9" s="15"/>
      <c r="B9" s="14" t="s">
        <v>92</v>
      </c>
      <c r="C9" s="13">
        <v>6</v>
      </c>
      <c r="E9" s="43">
        <v>8094</v>
      </c>
    </row>
    <row r="10" spans="1:8" s="16" customFormat="1" ht="11.1" customHeight="1" outlineLevel="2" x14ac:dyDescent="0.2">
      <c r="A10" s="15"/>
      <c r="B10" s="14" t="s">
        <v>92</v>
      </c>
      <c r="C10" s="13">
        <v>4</v>
      </c>
      <c r="E10" s="43">
        <v>7068</v>
      </c>
    </row>
    <row r="11" spans="1:8" ht="11.1" customHeight="1" outlineLevel="2" x14ac:dyDescent="0.2">
      <c r="B11" s="7"/>
      <c r="C11" s="8"/>
      <c r="E11" s="43"/>
    </row>
    <row r="12" spans="1:8" ht="11.1" customHeight="1" x14ac:dyDescent="0.2">
      <c r="B12" s="3" t="s">
        <v>65</v>
      </c>
      <c r="C12" s="4">
        <v>165</v>
      </c>
      <c r="E12" s="43"/>
    </row>
    <row r="13" spans="1:8" ht="11.1" customHeight="1" outlineLevel="1" x14ac:dyDescent="0.2">
      <c r="B13" s="18" t="s">
        <v>2</v>
      </c>
      <c r="C13" s="6">
        <f>SUM(C14:C15)</f>
        <v>124</v>
      </c>
      <c r="E13" s="43"/>
    </row>
    <row r="14" spans="1:8" s="16" customFormat="1" ht="11.1" customHeight="1" outlineLevel="2" x14ac:dyDescent="0.2">
      <c r="A14" s="15"/>
      <c r="B14" s="14" t="s">
        <v>4</v>
      </c>
      <c r="C14" s="13">
        <v>46</v>
      </c>
      <c r="E14" s="43">
        <v>60</v>
      </c>
    </row>
    <row r="15" spans="1:8" s="16" customFormat="1" ht="10.5" customHeight="1" outlineLevel="2" x14ac:dyDescent="0.2">
      <c r="A15" s="15"/>
      <c r="B15" s="14" t="s">
        <v>3</v>
      </c>
      <c r="C15" s="13">
        <v>78</v>
      </c>
      <c r="E15" s="43">
        <v>60</v>
      </c>
    </row>
    <row r="16" spans="1:8" ht="11.1" customHeight="1" outlineLevel="1" x14ac:dyDescent="0.2">
      <c r="B16" s="5" t="s">
        <v>91</v>
      </c>
      <c r="C16" s="6">
        <f>SUM(C17:C18)</f>
        <v>4</v>
      </c>
      <c r="E16" s="43"/>
    </row>
    <row r="17" spans="2:5" ht="11.1" customHeight="1" outlineLevel="2" x14ac:dyDescent="0.2">
      <c r="B17" s="23" t="s">
        <v>125</v>
      </c>
      <c r="C17" s="24">
        <v>2</v>
      </c>
      <c r="E17" s="43">
        <v>126</v>
      </c>
    </row>
    <row r="18" spans="2:5" ht="11.1" customHeight="1" outlineLevel="2" x14ac:dyDescent="0.2">
      <c r="B18" s="23" t="s">
        <v>126</v>
      </c>
      <c r="C18" s="24">
        <v>2</v>
      </c>
      <c r="E18" s="43">
        <v>150</v>
      </c>
    </row>
    <row r="19" spans="2:5" ht="11.1" customHeight="1" outlineLevel="1" x14ac:dyDescent="0.2">
      <c r="B19" s="5" t="s">
        <v>138</v>
      </c>
      <c r="C19" s="6">
        <f>SUM(C20:C20)</f>
        <v>1</v>
      </c>
      <c r="E19" s="43"/>
    </row>
    <row r="20" spans="2:5" ht="11.1" customHeight="1" outlineLevel="2" x14ac:dyDescent="0.2">
      <c r="B20" s="7" t="s">
        <v>133</v>
      </c>
      <c r="C20" s="8">
        <v>1</v>
      </c>
      <c r="E20" s="43">
        <v>246</v>
      </c>
    </row>
    <row r="21" spans="2:5" ht="11.1" customHeight="1" outlineLevel="1" x14ac:dyDescent="0.2">
      <c r="B21" s="5" t="s">
        <v>139</v>
      </c>
      <c r="C21" s="6">
        <f>SUM(C22:C27)</f>
        <v>10</v>
      </c>
      <c r="E21" s="43"/>
    </row>
    <row r="22" spans="2:5" ht="11.1" customHeight="1" outlineLevel="2" x14ac:dyDescent="0.2">
      <c r="B22" s="7" t="s">
        <v>134</v>
      </c>
      <c r="C22" s="8">
        <v>1</v>
      </c>
      <c r="E22" s="43">
        <v>1578</v>
      </c>
    </row>
    <row r="23" spans="2:5" ht="11.1" customHeight="1" outlineLevel="2" x14ac:dyDescent="0.2">
      <c r="B23" s="7" t="s">
        <v>135</v>
      </c>
      <c r="C23" s="8">
        <v>2</v>
      </c>
      <c r="E23" s="43">
        <v>1830</v>
      </c>
    </row>
    <row r="24" spans="2:5" ht="11.1" customHeight="1" outlineLevel="2" x14ac:dyDescent="0.2">
      <c r="B24" s="7" t="s">
        <v>136</v>
      </c>
      <c r="C24" s="8">
        <v>1</v>
      </c>
      <c r="E24" s="43">
        <v>1890</v>
      </c>
    </row>
    <row r="25" spans="2:5" ht="11.1" customHeight="1" outlineLevel="2" x14ac:dyDescent="0.2">
      <c r="B25" s="7" t="s">
        <v>140</v>
      </c>
      <c r="C25" s="8">
        <v>2</v>
      </c>
      <c r="E25" s="43">
        <v>2856</v>
      </c>
    </row>
    <row r="26" spans="2:5" ht="11.1" customHeight="1" outlineLevel="2" x14ac:dyDescent="0.2">
      <c r="B26" s="7" t="s">
        <v>141</v>
      </c>
      <c r="C26" s="8">
        <v>2</v>
      </c>
      <c r="E26" s="43">
        <v>2934</v>
      </c>
    </row>
    <row r="27" spans="2:5" ht="11.1" customHeight="1" outlineLevel="2" x14ac:dyDescent="0.2">
      <c r="B27" s="7" t="s">
        <v>137</v>
      </c>
      <c r="C27" s="8">
        <v>2</v>
      </c>
      <c r="E27" s="43">
        <v>3738</v>
      </c>
    </row>
    <row r="28" spans="2:5" ht="11.1" customHeight="1" outlineLevel="2" x14ac:dyDescent="0.2">
      <c r="B28" s="9" t="s">
        <v>156</v>
      </c>
      <c r="C28" s="10">
        <f>SUM(C29:C31)</f>
        <v>26</v>
      </c>
      <c r="E28" s="43"/>
    </row>
    <row r="29" spans="2:5" ht="11.1" customHeight="1" outlineLevel="2" x14ac:dyDescent="0.2">
      <c r="B29" s="34" t="s">
        <v>157</v>
      </c>
      <c r="C29" s="33">
        <v>10</v>
      </c>
      <c r="E29" s="43">
        <v>1968</v>
      </c>
    </row>
    <row r="30" spans="2:5" ht="11.1" customHeight="1" outlineLevel="2" x14ac:dyDescent="0.2">
      <c r="B30" s="34" t="s">
        <v>158</v>
      </c>
      <c r="C30" s="33">
        <v>4</v>
      </c>
      <c r="E30" s="43">
        <v>2088</v>
      </c>
    </row>
    <row r="31" spans="2:5" ht="11.1" customHeight="1" outlineLevel="2" x14ac:dyDescent="0.2">
      <c r="B31" s="34" t="s">
        <v>159</v>
      </c>
      <c r="C31" s="33">
        <v>12</v>
      </c>
      <c r="E31" s="43">
        <v>2196</v>
      </c>
    </row>
    <row r="32" spans="2:5" ht="11.1" customHeight="1" outlineLevel="2" x14ac:dyDescent="0.2">
      <c r="B32" s="35"/>
      <c r="C32" s="36"/>
      <c r="E32" s="43"/>
    </row>
    <row r="33" spans="1:5" ht="11.1" customHeight="1" outlineLevel="2" x14ac:dyDescent="0.2">
      <c r="B33" s="37" t="s">
        <v>155</v>
      </c>
      <c r="C33" s="31">
        <v>3</v>
      </c>
      <c r="E33" s="43"/>
    </row>
    <row r="34" spans="1:5" ht="11.1" customHeight="1" outlineLevel="2" x14ac:dyDescent="0.2">
      <c r="B34" s="29" t="s">
        <v>154</v>
      </c>
      <c r="C34" s="8">
        <v>3</v>
      </c>
      <c r="E34" s="43">
        <v>2814</v>
      </c>
    </row>
    <row r="35" spans="1:5" ht="11.1" customHeight="1" outlineLevel="2" x14ac:dyDescent="0.2">
      <c r="B35" s="7"/>
      <c r="C35" s="8"/>
      <c r="E35" s="43"/>
    </row>
    <row r="36" spans="1:5" ht="11.1" customHeight="1" x14ac:dyDescent="0.2">
      <c r="B36" s="3" t="s">
        <v>89</v>
      </c>
      <c r="C36" s="4">
        <f>SUM(C37:C44)</f>
        <v>65</v>
      </c>
      <c r="E36" s="43"/>
    </row>
    <row r="37" spans="1:5" s="16" customFormat="1" ht="11.1" customHeight="1" outlineLevel="2" x14ac:dyDescent="0.2">
      <c r="A37" s="15"/>
      <c r="B37" s="14" t="s">
        <v>5</v>
      </c>
      <c r="C37" s="13">
        <v>10</v>
      </c>
      <c r="E37" s="43">
        <v>4752</v>
      </c>
    </row>
    <row r="38" spans="1:5" s="16" customFormat="1" ht="11.1" customHeight="1" outlineLevel="2" x14ac:dyDescent="0.2">
      <c r="A38" s="15"/>
      <c r="B38" s="14" t="s">
        <v>56</v>
      </c>
      <c r="C38" s="13">
        <v>21</v>
      </c>
      <c r="E38" s="43">
        <v>8850</v>
      </c>
    </row>
    <row r="39" spans="1:5" s="16" customFormat="1" ht="11.1" customHeight="1" outlineLevel="2" x14ac:dyDescent="0.2">
      <c r="A39" s="15"/>
      <c r="B39" s="14" t="s">
        <v>132</v>
      </c>
      <c r="C39" s="13">
        <v>2</v>
      </c>
      <c r="E39" s="43">
        <v>10146</v>
      </c>
    </row>
    <row r="40" spans="1:5" s="16" customFormat="1" ht="11.1" customHeight="1" outlineLevel="2" x14ac:dyDescent="0.2">
      <c r="A40" s="15"/>
      <c r="B40" s="14" t="s">
        <v>58</v>
      </c>
      <c r="C40" s="13">
        <v>5</v>
      </c>
      <c r="E40" s="43">
        <v>10146</v>
      </c>
    </row>
    <row r="41" spans="1:5" s="16" customFormat="1" ht="11.1" customHeight="1" outlineLevel="2" x14ac:dyDescent="0.2">
      <c r="A41" s="15"/>
      <c r="B41" s="14" t="s">
        <v>59</v>
      </c>
      <c r="C41" s="13">
        <v>20</v>
      </c>
      <c r="E41" s="43">
        <v>8706</v>
      </c>
    </row>
    <row r="42" spans="1:5" s="16" customFormat="1" ht="11.1" customHeight="1" outlineLevel="2" x14ac:dyDescent="0.2">
      <c r="A42" s="15"/>
      <c r="B42" s="14" t="s">
        <v>57</v>
      </c>
      <c r="C42" s="13">
        <v>5</v>
      </c>
      <c r="E42" s="43">
        <v>11658</v>
      </c>
    </row>
    <row r="43" spans="1:5" s="16" customFormat="1" ht="11.1" customHeight="1" outlineLevel="2" x14ac:dyDescent="0.2">
      <c r="A43" s="15"/>
      <c r="B43" s="14" t="s">
        <v>142</v>
      </c>
      <c r="C43" s="13">
        <v>1</v>
      </c>
      <c r="E43" s="43">
        <v>4146</v>
      </c>
    </row>
    <row r="44" spans="1:5" s="16" customFormat="1" ht="11.1" customHeight="1" outlineLevel="2" x14ac:dyDescent="0.2">
      <c r="A44" s="15"/>
      <c r="B44" s="14" t="s">
        <v>143</v>
      </c>
      <c r="C44" s="13">
        <v>1</v>
      </c>
      <c r="E44" s="43">
        <v>22044</v>
      </c>
    </row>
    <row r="45" spans="1:5" s="16" customFormat="1" ht="11.1" customHeight="1" outlineLevel="2" x14ac:dyDescent="0.2">
      <c r="A45" s="15"/>
      <c r="B45" s="14"/>
      <c r="C45" s="13"/>
      <c r="E45" s="43"/>
    </row>
    <row r="46" spans="1:5" ht="11.1" customHeight="1" x14ac:dyDescent="0.2">
      <c r="B46" s="3" t="s">
        <v>66</v>
      </c>
      <c r="C46" s="4">
        <v>1</v>
      </c>
      <c r="E46" s="43"/>
    </row>
    <row r="47" spans="1:5" s="16" customFormat="1" ht="11.1" customHeight="1" outlineLevel="2" x14ac:dyDescent="0.2">
      <c r="A47" s="15"/>
      <c r="B47" s="25" t="s">
        <v>130</v>
      </c>
      <c r="C47" s="6">
        <v>1</v>
      </c>
      <c r="E47" s="43"/>
    </row>
    <row r="48" spans="1:5" s="16" customFormat="1" ht="11.1" customHeight="1" outlineLevel="2" x14ac:dyDescent="0.2">
      <c r="A48" s="15"/>
      <c r="B48" s="26" t="s">
        <v>131</v>
      </c>
      <c r="C48" s="13">
        <v>1</v>
      </c>
      <c r="E48" s="43">
        <v>9222</v>
      </c>
    </row>
    <row r="49" spans="1:5" s="16" customFormat="1" ht="11.1" customHeight="1" outlineLevel="2" x14ac:dyDescent="0.2">
      <c r="A49" s="15"/>
      <c r="B49" s="14"/>
      <c r="C49" s="13"/>
      <c r="E49" s="43"/>
    </row>
    <row r="50" spans="1:5" ht="11.1" customHeight="1" x14ac:dyDescent="0.2">
      <c r="B50" s="3" t="s">
        <v>67</v>
      </c>
      <c r="C50" s="4">
        <f>SUM(C51:C52)</f>
        <v>2</v>
      </c>
      <c r="E50" s="43"/>
    </row>
    <row r="51" spans="1:5" s="16" customFormat="1" ht="11.1" customHeight="1" outlineLevel="2" x14ac:dyDescent="0.2">
      <c r="A51" s="15"/>
      <c r="B51" s="12" t="s">
        <v>123</v>
      </c>
      <c r="C51" s="13">
        <v>1</v>
      </c>
      <c r="E51" s="43">
        <v>2262</v>
      </c>
    </row>
    <row r="52" spans="1:5" s="16" customFormat="1" ht="11.1" customHeight="1" outlineLevel="2" x14ac:dyDescent="0.2">
      <c r="A52" s="15"/>
      <c r="B52" s="12" t="s">
        <v>124</v>
      </c>
      <c r="C52" s="13">
        <v>1</v>
      </c>
      <c r="E52" s="43">
        <v>2262</v>
      </c>
    </row>
    <row r="53" spans="1:5" ht="11.1" customHeight="1" x14ac:dyDescent="0.2">
      <c r="B53" s="22"/>
      <c r="C53" s="13"/>
      <c r="E53" s="43"/>
    </row>
    <row r="54" spans="1:5" ht="11.1" customHeight="1" x14ac:dyDescent="0.2">
      <c r="B54" s="3" t="s">
        <v>68</v>
      </c>
      <c r="C54" s="4">
        <v>39</v>
      </c>
      <c r="E54" s="43"/>
    </row>
    <row r="55" spans="1:5" ht="11.1" customHeight="1" outlineLevel="1" x14ac:dyDescent="0.2">
      <c r="B55" s="5" t="s">
        <v>62</v>
      </c>
      <c r="C55" s="6">
        <v>1</v>
      </c>
      <c r="E55" s="43"/>
    </row>
    <row r="56" spans="1:5" s="16" customFormat="1" ht="11.1" customHeight="1" outlineLevel="2" x14ac:dyDescent="0.2">
      <c r="A56" s="15"/>
      <c r="B56" s="14" t="s">
        <v>6</v>
      </c>
      <c r="C56" s="13">
        <v>1</v>
      </c>
      <c r="E56" s="43">
        <v>384</v>
      </c>
    </row>
    <row r="57" spans="1:5" ht="11.1" customHeight="1" outlineLevel="2" x14ac:dyDescent="0.2">
      <c r="B57" s="25" t="s">
        <v>144</v>
      </c>
      <c r="C57" s="6">
        <v>5</v>
      </c>
      <c r="E57" s="43"/>
    </row>
    <row r="58" spans="1:5" ht="11.1" customHeight="1" outlineLevel="2" x14ac:dyDescent="0.2">
      <c r="B58" s="29" t="s">
        <v>145</v>
      </c>
      <c r="C58" s="8">
        <v>5</v>
      </c>
      <c r="E58" s="43">
        <v>4734</v>
      </c>
    </row>
    <row r="59" spans="1:5" ht="11.1" customHeight="1" outlineLevel="2" x14ac:dyDescent="0.2">
      <c r="B59" s="9" t="s">
        <v>146</v>
      </c>
      <c r="C59" s="10">
        <f>SUM(C60:C66)</f>
        <v>33</v>
      </c>
      <c r="E59" s="43"/>
    </row>
    <row r="60" spans="1:5" ht="11.1" customHeight="1" outlineLevel="2" x14ac:dyDescent="0.2">
      <c r="B60" s="32" t="s">
        <v>147</v>
      </c>
      <c r="C60" s="33">
        <v>4</v>
      </c>
      <c r="E60" s="43">
        <v>150</v>
      </c>
    </row>
    <row r="61" spans="1:5" ht="11.1" customHeight="1" outlineLevel="2" x14ac:dyDescent="0.2">
      <c r="B61" s="32" t="s">
        <v>148</v>
      </c>
      <c r="C61" s="33">
        <v>6</v>
      </c>
      <c r="E61" s="43">
        <v>162</v>
      </c>
    </row>
    <row r="62" spans="1:5" ht="11.1" customHeight="1" outlineLevel="2" x14ac:dyDescent="0.2">
      <c r="B62" s="32" t="s">
        <v>149</v>
      </c>
      <c r="C62" s="33">
        <v>5</v>
      </c>
      <c r="E62" s="43">
        <v>180</v>
      </c>
    </row>
    <row r="63" spans="1:5" ht="11.1" customHeight="1" outlineLevel="2" x14ac:dyDescent="0.2">
      <c r="B63" s="32" t="s">
        <v>150</v>
      </c>
      <c r="C63" s="33">
        <v>6</v>
      </c>
      <c r="E63" s="43">
        <v>180</v>
      </c>
    </row>
    <row r="64" spans="1:5" ht="11.1" customHeight="1" outlineLevel="2" x14ac:dyDescent="0.2">
      <c r="B64" s="32" t="s">
        <v>151</v>
      </c>
      <c r="C64" s="33">
        <v>3</v>
      </c>
      <c r="E64" s="43">
        <v>228</v>
      </c>
    </row>
    <row r="65" spans="1:5" ht="11.1" customHeight="1" outlineLevel="2" x14ac:dyDescent="0.2">
      <c r="B65" s="34" t="s">
        <v>152</v>
      </c>
      <c r="C65" s="33">
        <v>5</v>
      </c>
      <c r="E65" s="43">
        <v>252</v>
      </c>
    </row>
    <row r="66" spans="1:5" ht="11.1" customHeight="1" outlineLevel="2" x14ac:dyDescent="0.2">
      <c r="B66" s="34" t="s">
        <v>153</v>
      </c>
      <c r="C66" s="33">
        <v>4</v>
      </c>
      <c r="E66" s="43">
        <v>330</v>
      </c>
    </row>
    <row r="67" spans="1:5" ht="11.1" customHeight="1" outlineLevel="2" x14ac:dyDescent="0.2">
      <c r="B67" s="35"/>
      <c r="C67" s="36"/>
      <c r="E67" s="43"/>
    </row>
    <row r="68" spans="1:5" ht="11.1" customHeight="1" x14ac:dyDescent="0.2">
      <c r="B68" s="30" t="s">
        <v>69</v>
      </c>
      <c r="C68" s="31">
        <v>1</v>
      </c>
      <c r="E68" s="43"/>
    </row>
    <row r="69" spans="1:5" s="16" customFormat="1" ht="11.1" customHeight="1" outlineLevel="2" x14ac:dyDescent="0.2">
      <c r="A69" s="15"/>
      <c r="B69" s="14" t="s">
        <v>70</v>
      </c>
      <c r="C69" s="13">
        <v>1</v>
      </c>
      <c r="E69" s="43">
        <v>55626</v>
      </c>
    </row>
    <row r="70" spans="1:5" s="16" customFormat="1" ht="11.1" customHeight="1" outlineLevel="2" x14ac:dyDescent="0.2">
      <c r="A70" s="15"/>
      <c r="B70" s="14"/>
      <c r="C70" s="13"/>
      <c r="E70" s="43"/>
    </row>
    <row r="71" spans="1:5" ht="11.1" customHeight="1" x14ac:dyDescent="0.2">
      <c r="B71" s="3" t="s">
        <v>71</v>
      </c>
      <c r="C71" s="4">
        <v>415</v>
      </c>
      <c r="E71" s="43"/>
    </row>
    <row r="72" spans="1:5" ht="11.1" customHeight="1" outlineLevel="1" x14ac:dyDescent="0.2">
      <c r="B72" s="5" t="s">
        <v>72</v>
      </c>
      <c r="C72" s="6">
        <v>3</v>
      </c>
      <c r="E72" s="43"/>
    </row>
    <row r="73" spans="1:5" s="16" customFormat="1" ht="11.1" customHeight="1" outlineLevel="2" x14ac:dyDescent="0.2">
      <c r="A73" s="15"/>
      <c r="B73" s="14" t="s">
        <v>7</v>
      </c>
      <c r="C73" s="13">
        <v>3</v>
      </c>
      <c r="E73" s="43">
        <v>102</v>
      </c>
    </row>
    <row r="74" spans="1:5" ht="11.1" customHeight="1" outlineLevel="1" x14ac:dyDescent="0.2">
      <c r="B74" s="5" t="s">
        <v>73</v>
      </c>
      <c r="C74" s="6">
        <f>SUM(C75:C83)</f>
        <v>20</v>
      </c>
      <c r="E74" s="43"/>
    </row>
    <row r="75" spans="1:5" s="16" customFormat="1" ht="11.1" customHeight="1" outlineLevel="2" x14ac:dyDescent="0.2">
      <c r="A75" s="15"/>
      <c r="B75" s="14" t="s">
        <v>9</v>
      </c>
      <c r="C75" s="13">
        <v>3</v>
      </c>
      <c r="E75" s="43">
        <v>96</v>
      </c>
    </row>
    <row r="76" spans="1:5" s="16" customFormat="1" ht="11.1" customHeight="1" outlineLevel="2" x14ac:dyDescent="0.2">
      <c r="A76" s="15"/>
      <c r="B76" s="14" t="s">
        <v>11</v>
      </c>
      <c r="C76" s="13">
        <v>2</v>
      </c>
      <c r="E76" s="43">
        <v>114</v>
      </c>
    </row>
    <row r="77" spans="1:5" s="16" customFormat="1" ht="11.1" customHeight="1" outlineLevel="2" x14ac:dyDescent="0.2">
      <c r="A77" s="15"/>
      <c r="B77" s="14" t="s">
        <v>74</v>
      </c>
      <c r="C77" s="13">
        <v>2</v>
      </c>
      <c r="E77" s="43">
        <v>216</v>
      </c>
    </row>
    <row r="78" spans="1:5" s="16" customFormat="1" ht="11.1" customHeight="1" outlineLevel="2" x14ac:dyDescent="0.2">
      <c r="A78" s="15"/>
      <c r="B78" s="14" t="s">
        <v>10</v>
      </c>
      <c r="C78" s="13">
        <v>1</v>
      </c>
      <c r="E78" s="43">
        <v>384</v>
      </c>
    </row>
    <row r="79" spans="1:5" s="16" customFormat="1" ht="11.1" customHeight="1" outlineLevel="2" x14ac:dyDescent="0.2">
      <c r="A79" s="15"/>
      <c r="B79" s="14" t="s">
        <v>13</v>
      </c>
      <c r="C79" s="13">
        <v>2</v>
      </c>
      <c r="E79" s="43">
        <v>144</v>
      </c>
    </row>
    <row r="80" spans="1:5" s="16" customFormat="1" ht="11.1" customHeight="1" outlineLevel="2" x14ac:dyDescent="0.2">
      <c r="A80" s="15"/>
      <c r="B80" s="14" t="s">
        <v>14</v>
      </c>
      <c r="C80" s="13">
        <v>1</v>
      </c>
      <c r="E80" s="43">
        <v>282</v>
      </c>
    </row>
    <row r="81" spans="1:5" s="16" customFormat="1" ht="11.1" customHeight="1" outlineLevel="2" x14ac:dyDescent="0.2">
      <c r="A81" s="15"/>
      <c r="B81" s="14" t="s">
        <v>75</v>
      </c>
      <c r="C81" s="13">
        <v>3</v>
      </c>
      <c r="E81" s="43">
        <v>114</v>
      </c>
    </row>
    <row r="82" spans="1:5" s="16" customFormat="1" ht="11.1" customHeight="1" outlineLevel="2" x14ac:dyDescent="0.2">
      <c r="A82" s="15"/>
      <c r="B82" s="14" t="s">
        <v>8</v>
      </c>
      <c r="C82" s="13">
        <v>2</v>
      </c>
      <c r="E82" s="43">
        <v>102</v>
      </c>
    </row>
    <row r="83" spans="1:5" s="16" customFormat="1" ht="11.1" customHeight="1" outlineLevel="2" x14ac:dyDescent="0.2">
      <c r="A83" s="15"/>
      <c r="B83" s="14" t="s">
        <v>12</v>
      </c>
      <c r="C83" s="13">
        <v>4</v>
      </c>
      <c r="E83" s="43">
        <v>180</v>
      </c>
    </row>
    <row r="84" spans="1:5" ht="11.1" customHeight="1" outlineLevel="1" x14ac:dyDescent="0.2">
      <c r="B84" s="5" t="s">
        <v>76</v>
      </c>
      <c r="C84" s="6">
        <v>2</v>
      </c>
      <c r="E84" s="43"/>
    </row>
    <row r="85" spans="1:5" s="16" customFormat="1" ht="11.1" customHeight="1" outlineLevel="2" x14ac:dyDescent="0.2">
      <c r="A85" s="15"/>
      <c r="B85" s="14" t="s">
        <v>15</v>
      </c>
      <c r="C85" s="13">
        <v>1</v>
      </c>
      <c r="E85" s="43">
        <v>30</v>
      </c>
    </row>
    <row r="86" spans="1:5" s="16" customFormat="1" ht="11.1" customHeight="1" outlineLevel="2" x14ac:dyDescent="0.2">
      <c r="A86" s="15"/>
      <c r="B86" s="14" t="s">
        <v>16</v>
      </c>
      <c r="C86" s="13">
        <v>1</v>
      </c>
      <c r="E86" s="43">
        <v>54</v>
      </c>
    </row>
    <row r="87" spans="1:5" ht="11.1" customHeight="1" outlineLevel="1" x14ac:dyDescent="0.2">
      <c r="B87" s="5" t="s">
        <v>77</v>
      </c>
      <c r="C87" s="6">
        <v>2</v>
      </c>
      <c r="E87" s="43"/>
    </row>
    <row r="88" spans="1:5" s="16" customFormat="1" ht="11.1" customHeight="1" outlineLevel="2" x14ac:dyDescent="0.2">
      <c r="A88" s="15"/>
      <c r="B88" s="14" t="s">
        <v>18</v>
      </c>
      <c r="C88" s="13">
        <v>1</v>
      </c>
      <c r="E88" s="43">
        <v>54</v>
      </c>
    </row>
    <row r="89" spans="1:5" s="16" customFormat="1" ht="11.1" customHeight="1" outlineLevel="2" x14ac:dyDescent="0.2">
      <c r="A89" s="15"/>
      <c r="B89" s="14" t="s">
        <v>17</v>
      </c>
      <c r="C89" s="13">
        <v>1</v>
      </c>
      <c r="E89" s="43">
        <v>120</v>
      </c>
    </row>
    <row r="90" spans="1:5" ht="11.1" customHeight="1" outlineLevel="1" x14ac:dyDescent="0.2">
      <c r="B90" s="5" t="s">
        <v>78</v>
      </c>
      <c r="C90" s="6">
        <v>172</v>
      </c>
      <c r="E90" s="43"/>
    </row>
    <row r="91" spans="1:5" s="16" customFormat="1" ht="11.1" customHeight="1" outlineLevel="2" x14ac:dyDescent="0.2">
      <c r="A91" s="15"/>
      <c r="B91" s="14" t="s">
        <v>19</v>
      </c>
      <c r="C91" s="13">
        <v>172</v>
      </c>
      <c r="E91" s="43">
        <v>30</v>
      </c>
    </row>
    <row r="92" spans="1:5" ht="11.1" customHeight="1" outlineLevel="1" x14ac:dyDescent="0.2">
      <c r="B92" s="5" t="s">
        <v>90</v>
      </c>
      <c r="C92" s="6">
        <v>4</v>
      </c>
      <c r="E92" s="43"/>
    </row>
    <row r="93" spans="1:5" s="16" customFormat="1" ht="11.1" customHeight="1" outlineLevel="2" x14ac:dyDescent="0.2">
      <c r="A93" s="15"/>
      <c r="B93" s="14" t="s">
        <v>21</v>
      </c>
      <c r="C93" s="13">
        <v>1</v>
      </c>
      <c r="E93" s="43">
        <v>234</v>
      </c>
    </row>
    <row r="94" spans="1:5" s="16" customFormat="1" ht="11.1" customHeight="1" outlineLevel="2" x14ac:dyDescent="0.2">
      <c r="A94" s="15"/>
      <c r="B94" s="14" t="s">
        <v>22</v>
      </c>
      <c r="C94" s="13">
        <v>1</v>
      </c>
      <c r="E94" s="43">
        <v>204</v>
      </c>
    </row>
    <row r="95" spans="1:5" s="16" customFormat="1" ht="11.1" customHeight="1" outlineLevel="2" x14ac:dyDescent="0.2">
      <c r="A95" s="15"/>
      <c r="B95" s="14" t="s">
        <v>23</v>
      </c>
      <c r="C95" s="13">
        <v>1</v>
      </c>
      <c r="E95" s="43">
        <v>180</v>
      </c>
    </row>
    <row r="96" spans="1:5" s="16" customFormat="1" ht="11.1" customHeight="1" outlineLevel="2" x14ac:dyDescent="0.2">
      <c r="A96" s="15"/>
      <c r="B96" s="14" t="s">
        <v>20</v>
      </c>
      <c r="C96" s="13">
        <v>1</v>
      </c>
      <c r="E96" s="43">
        <v>414</v>
      </c>
    </row>
    <row r="97" spans="1:5" s="16" customFormat="1" ht="11.1" customHeight="1" outlineLevel="2" x14ac:dyDescent="0.2">
      <c r="A97" s="15"/>
      <c r="B97" s="14" t="s">
        <v>24</v>
      </c>
      <c r="C97" s="13">
        <v>3</v>
      </c>
      <c r="E97" s="43">
        <v>78</v>
      </c>
    </row>
    <row r="98" spans="1:5" ht="11.1" customHeight="1" outlineLevel="1" x14ac:dyDescent="0.2">
      <c r="B98" s="5" t="s">
        <v>79</v>
      </c>
      <c r="C98" s="6">
        <v>5</v>
      </c>
      <c r="E98" s="43"/>
    </row>
    <row r="99" spans="1:5" s="16" customFormat="1" ht="11.1" customHeight="1" outlineLevel="2" x14ac:dyDescent="0.2">
      <c r="A99" s="15"/>
      <c r="B99" s="14" t="s">
        <v>25</v>
      </c>
      <c r="C99" s="13">
        <v>2</v>
      </c>
      <c r="E99" s="43">
        <v>48</v>
      </c>
    </row>
    <row r="100" spans="1:5" s="16" customFormat="1" ht="11.1" customHeight="1" outlineLevel="2" x14ac:dyDescent="0.2">
      <c r="A100" s="15"/>
      <c r="B100" s="14" t="s">
        <v>26</v>
      </c>
      <c r="C100" s="13">
        <v>2</v>
      </c>
      <c r="E100" s="43">
        <v>48</v>
      </c>
    </row>
    <row r="101" spans="1:5" s="16" customFormat="1" ht="11.1" customHeight="1" outlineLevel="2" x14ac:dyDescent="0.2">
      <c r="A101" s="15"/>
      <c r="B101" s="14" t="s">
        <v>27</v>
      </c>
      <c r="C101" s="13">
        <v>1</v>
      </c>
      <c r="E101" s="43">
        <v>312</v>
      </c>
    </row>
    <row r="102" spans="1:5" ht="11.1" customHeight="1" outlineLevel="1" x14ac:dyDescent="0.2">
      <c r="B102" s="5" t="s">
        <v>80</v>
      </c>
      <c r="C102" s="6">
        <v>6</v>
      </c>
      <c r="E102" s="43"/>
    </row>
    <row r="103" spans="1:5" s="16" customFormat="1" ht="11.1" customHeight="1" outlineLevel="2" x14ac:dyDescent="0.2">
      <c r="A103" s="15"/>
      <c r="B103" s="14" t="s">
        <v>31</v>
      </c>
      <c r="C103" s="13">
        <v>2</v>
      </c>
      <c r="E103" s="43">
        <v>84</v>
      </c>
    </row>
    <row r="104" spans="1:5" s="16" customFormat="1" ht="11.1" customHeight="1" outlineLevel="2" x14ac:dyDescent="0.2">
      <c r="A104" s="15"/>
      <c r="B104" s="14" t="s">
        <v>30</v>
      </c>
      <c r="C104" s="13">
        <v>2</v>
      </c>
      <c r="E104" s="43">
        <v>78</v>
      </c>
    </row>
    <row r="105" spans="1:5" s="16" customFormat="1" ht="12" outlineLevel="2" x14ac:dyDescent="0.2">
      <c r="A105" s="15"/>
      <c r="B105" s="14" t="s">
        <v>29</v>
      </c>
      <c r="C105" s="13">
        <v>1</v>
      </c>
      <c r="E105" s="43">
        <v>180</v>
      </c>
    </row>
    <row r="106" spans="1:5" s="16" customFormat="1" ht="12" outlineLevel="2" x14ac:dyDescent="0.2">
      <c r="A106" s="15"/>
      <c r="B106" s="14" t="s">
        <v>28</v>
      </c>
      <c r="C106" s="13">
        <v>1</v>
      </c>
      <c r="E106" s="43">
        <v>186</v>
      </c>
    </row>
    <row r="107" spans="1:5" ht="12" outlineLevel="1" x14ac:dyDescent="0.2">
      <c r="B107" s="5" t="s">
        <v>81</v>
      </c>
      <c r="C107" s="6">
        <v>1</v>
      </c>
      <c r="E107" s="43"/>
    </row>
    <row r="108" spans="1:5" s="16" customFormat="1" ht="12" outlineLevel="2" x14ac:dyDescent="0.2">
      <c r="A108" s="15"/>
      <c r="B108" s="14" t="s">
        <v>60</v>
      </c>
      <c r="C108" s="13">
        <v>1</v>
      </c>
      <c r="E108" s="43">
        <v>168</v>
      </c>
    </row>
    <row r="109" spans="1:5" ht="12" outlineLevel="1" x14ac:dyDescent="0.2">
      <c r="B109" s="5" t="s">
        <v>82</v>
      </c>
      <c r="C109" s="6">
        <v>3</v>
      </c>
      <c r="E109" s="43"/>
    </row>
    <row r="110" spans="1:5" s="16" customFormat="1" ht="12" outlineLevel="2" x14ac:dyDescent="0.2">
      <c r="A110" s="15"/>
      <c r="B110" s="14" t="s">
        <v>61</v>
      </c>
      <c r="C110" s="13">
        <v>1</v>
      </c>
      <c r="E110" s="43">
        <v>102</v>
      </c>
    </row>
    <row r="111" spans="1:5" s="16" customFormat="1" ht="12" outlineLevel="2" x14ac:dyDescent="0.2">
      <c r="A111" s="15"/>
      <c r="B111" s="14" t="s">
        <v>32</v>
      </c>
      <c r="C111" s="13">
        <v>1</v>
      </c>
      <c r="E111" s="43">
        <v>144</v>
      </c>
    </row>
    <row r="112" spans="1:5" s="16" customFormat="1" ht="12" outlineLevel="2" x14ac:dyDescent="0.2">
      <c r="A112" s="15"/>
      <c r="B112" s="14" t="s">
        <v>88</v>
      </c>
      <c r="C112" s="13">
        <v>1</v>
      </c>
      <c r="E112" s="43">
        <v>186</v>
      </c>
    </row>
    <row r="113" spans="1:5" ht="12" outlineLevel="1" x14ac:dyDescent="0.2">
      <c r="B113" s="5" t="s">
        <v>83</v>
      </c>
      <c r="C113" s="6">
        <v>2</v>
      </c>
      <c r="E113" s="43"/>
    </row>
    <row r="114" spans="1:5" s="16" customFormat="1" ht="12" outlineLevel="2" x14ac:dyDescent="0.2">
      <c r="A114" s="15"/>
      <c r="B114" s="14" t="s">
        <v>34</v>
      </c>
      <c r="C114" s="13">
        <v>1</v>
      </c>
      <c r="E114" s="43">
        <v>48</v>
      </c>
    </row>
    <row r="115" spans="1:5" s="16" customFormat="1" ht="12" outlineLevel="2" x14ac:dyDescent="0.2">
      <c r="A115" s="15"/>
      <c r="B115" s="14" t="s">
        <v>33</v>
      </c>
      <c r="C115" s="13">
        <v>1</v>
      </c>
      <c r="E115" s="43">
        <v>66</v>
      </c>
    </row>
    <row r="116" spans="1:5" ht="12" outlineLevel="1" x14ac:dyDescent="0.2">
      <c r="B116" s="5" t="s">
        <v>84</v>
      </c>
      <c r="C116" s="6">
        <f>SUM(C117:C129)</f>
        <v>28</v>
      </c>
      <c r="E116" s="43"/>
    </row>
    <row r="117" spans="1:5" s="16" customFormat="1" ht="12" outlineLevel="2" x14ac:dyDescent="0.2">
      <c r="A117" s="15"/>
      <c r="B117" s="14" t="s">
        <v>40</v>
      </c>
      <c r="C117" s="13">
        <v>1</v>
      </c>
      <c r="E117" s="43">
        <v>1548</v>
      </c>
    </row>
    <row r="118" spans="1:5" s="16" customFormat="1" ht="12" outlineLevel="2" x14ac:dyDescent="0.2">
      <c r="A118" s="15"/>
      <c r="B118" s="14" t="s">
        <v>53</v>
      </c>
      <c r="C118" s="13">
        <v>1</v>
      </c>
      <c r="E118" s="43">
        <v>198</v>
      </c>
    </row>
    <row r="119" spans="1:5" s="16" customFormat="1" ht="11.1" customHeight="1" outlineLevel="2" x14ac:dyDescent="0.2">
      <c r="A119" s="15"/>
      <c r="B119" s="14" t="s">
        <v>43</v>
      </c>
      <c r="C119" s="13">
        <v>2</v>
      </c>
      <c r="E119" s="43">
        <v>132</v>
      </c>
    </row>
    <row r="120" spans="1:5" s="16" customFormat="1" ht="11.1" customHeight="1" outlineLevel="2" x14ac:dyDescent="0.2">
      <c r="A120" s="15"/>
      <c r="B120" s="14" t="s">
        <v>41</v>
      </c>
      <c r="C120" s="13">
        <v>3</v>
      </c>
      <c r="E120" s="43">
        <v>252</v>
      </c>
    </row>
    <row r="121" spans="1:5" s="16" customFormat="1" ht="11.1" customHeight="1" outlineLevel="2" x14ac:dyDescent="0.2">
      <c r="A121" s="15"/>
      <c r="B121" s="14" t="s">
        <v>36</v>
      </c>
      <c r="C121" s="13">
        <v>3</v>
      </c>
      <c r="E121" s="43">
        <v>168</v>
      </c>
    </row>
    <row r="122" spans="1:5" s="16" customFormat="1" ht="11.1" customHeight="1" outlineLevel="2" x14ac:dyDescent="0.2">
      <c r="A122" s="15"/>
      <c r="B122" s="14" t="s">
        <v>52</v>
      </c>
      <c r="C122" s="13">
        <v>1</v>
      </c>
      <c r="E122" s="43">
        <v>222</v>
      </c>
    </row>
    <row r="123" spans="1:5" s="16" customFormat="1" ht="11.1" customHeight="1" outlineLevel="2" x14ac:dyDescent="0.2">
      <c r="A123" s="15"/>
      <c r="B123" s="14" t="s">
        <v>54</v>
      </c>
      <c r="C123" s="13">
        <v>1</v>
      </c>
      <c r="E123" s="43">
        <v>258</v>
      </c>
    </row>
    <row r="124" spans="1:5" s="16" customFormat="1" ht="11.1" customHeight="1" outlineLevel="2" x14ac:dyDescent="0.2">
      <c r="A124" s="15"/>
      <c r="B124" s="14" t="s">
        <v>35</v>
      </c>
      <c r="C124" s="13">
        <v>4</v>
      </c>
      <c r="E124" s="43">
        <v>216</v>
      </c>
    </row>
    <row r="125" spans="1:5" s="16" customFormat="1" ht="11.1" customHeight="1" outlineLevel="2" x14ac:dyDescent="0.2">
      <c r="A125" s="15"/>
      <c r="B125" s="14" t="s">
        <v>39</v>
      </c>
      <c r="C125" s="13">
        <v>2</v>
      </c>
      <c r="E125" s="43">
        <v>228</v>
      </c>
    </row>
    <row r="126" spans="1:5" s="16" customFormat="1" ht="11.1" customHeight="1" outlineLevel="2" x14ac:dyDescent="0.2">
      <c r="A126" s="15"/>
      <c r="B126" s="14" t="s">
        <v>42</v>
      </c>
      <c r="C126" s="13">
        <v>1</v>
      </c>
      <c r="E126" s="43">
        <v>204</v>
      </c>
    </row>
    <row r="127" spans="1:5" s="16" customFormat="1" ht="11.1" customHeight="1" outlineLevel="2" x14ac:dyDescent="0.2">
      <c r="A127" s="15"/>
      <c r="B127" s="14" t="s">
        <v>38</v>
      </c>
      <c r="C127" s="13">
        <v>4</v>
      </c>
      <c r="E127" s="43">
        <v>222</v>
      </c>
    </row>
    <row r="128" spans="1:5" s="16" customFormat="1" ht="11.1" customHeight="1" outlineLevel="2" x14ac:dyDescent="0.2">
      <c r="A128" s="15"/>
      <c r="B128" s="14" t="s">
        <v>37</v>
      </c>
      <c r="C128" s="13">
        <v>4</v>
      </c>
      <c r="E128" s="43">
        <v>540</v>
      </c>
    </row>
    <row r="129" spans="1:5" s="16" customFormat="1" ht="11.1" customHeight="1" outlineLevel="2" x14ac:dyDescent="0.2">
      <c r="A129" s="15"/>
      <c r="B129" s="14" t="s">
        <v>55</v>
      </c>
      <c r="C129" s="13">
        <v>1</v>
      </c>
      <c r="E129" s="43">
        <v>522</v>
      </c>
    </row>
    <row r="130" spans="1:5" ht="11.1" customHeight="1" outlineLevel="1" x14ac:dyDescent="0.2">
      <c r="B130" s="5" t="s">
        <v>85</v>
      </c>
      <c r="C130" s="6">
        <v>4</v>
      </c>
      <c r="E130" s="43"/>
    </row>
    <row r="131" spans="1:5" s="16" customFormat="1" ht="11.1" customHeight="1" outlineLevel="2" x14ac:dyDescent="0.2">
      <c r="A131" s="15"/>
      <c r="B131" s="14" t="s">
        <v>45</v>
      </c>
      <c r="C131" s="13">
        <v>3</v>
      </c>
      <c r="E131" s="43">
        <v>30</v>
      </c>
    </row>
    <row r="132" spans="1:5" s="16" customFormat="1" ht="11.1" customHeight="1" outlineLevel="2" x14ac:dyDescent="0.2">
      <c r="A132" s="15"/>
      <c r="B132" s="14" t="s">
        <v>44</v>
      </c>
      <c r="C132" s="13">
        <v>1</v>
      </c>
      <c r="E132" s="43">
        <v>294</v>
      </c>
    </row>
    <row r="133" spans="1:5" ht="11.1" customHeight="1" outlineLevel="1" x14ac:dyDescent="0.2">
      <c r="B133" s="5" t="s">
        <v>86</v>
      </c>
      <c r="C133" s="6">
        <v>2</v>
      </c>
      <c r="E133" s="43"/>
    </row>
    <row r="134" spans="1:5" s="16" customFormat="1" ht="11.1" customHeight="1" outlineLevel="2" x14ac:dyDescent="0.2">
      <c r="A134" s="15"/>
      <c r="B134" s="14" t="s">
        <v>46</v>
      </c>
      <c r="C134" s="13">
        <v>1</v>
      </c>
      <c r="E134" s="43">
        <v>558</v>
      </c>
    </row>
    <row r="135" spans="1:5" s="16" customFormat="1" ht="11.1" customHeight="1" outlineLevel="2" x14ac:dyDescent="0.2">
      <c r="A135" s="15"/>
      <c r="B135" s="14" t="s">
        <v>47</v>
      </c>
      <c r="C135" s="13">
        <v>1</v>
      </c>
      <c r="E135" s="43">
        <v>924</v>
      </c>
    </row>
    <row r="136" spans="1:5" ht="11.1" customHeight="1" outlineLevel="1" x14ac:dyDescent="0.2">
      <c r="B136" s="5" t="s">
        <v>48</v>
      </c>
      <c r="C136" s="6">
        <v>60</v>
      </c>
      <c r="E136" s="43">
        <v>0</v>
      </c>
    </row>
    <row r="137" spans="1:5" s="16" customFormat="1" ht="11.1" customHeight="1" outlineLevel="2" x14ac:dyDescent="0.2">
      <c r="A137" s="15"/>
      <c r="B137" s="14" t="s">
        <v>49</v>
      </c>
      <c r="C137" s="13">
        <v>20</v>
      </c>
      <c r="E137" s="43">
        <v>18</v>
      </c>
    </row>
    <row r="138" spans="1:5" s="16" customFormat="1" ht="11.1" customHeight="1" outlineLevel="2" x14ac:dyDescent="0.2">
      <c r="A138" s="15"/>
      <c r="B138" s="14" t="s">
        <v>50</v>
      </c>
      <c r="C138" s="13">
        <v>20</v>
      </c>
      <c r="E138" s="43">
        <v>30</v>
      </c>
    </row>
    <row r="139" spans="1:5" ht="11.1" customHeight="1" outlineLevel="1" x14ac:dyDescent="0.2">
      <c r="B139" s="5" t="s">
        <v>87</v>
      </c>
      <c r="C139" s="6">
        <v>3</v>
      </c>
      <c r="E139" s="43"/>
    </row>
    <row r="140" spans="1:5" s="16" customFormat="1" ht="11.1" customHeight="1" outlineLevel="2" x14ac:dyDescent="0.2">
      <c r="A140" s="15"/>
      <c r="B140" s="14" t="s">
        <v>51</v>
      </c>
      <c r="C140" s="13">
        <v>1</v>
      </c>
      <c r="E140" s="43">
        <v>108</v>
      </c>
    </row>
    <row r="141" spans="1:5" ht="11.45" customHeight="1" x14ac:dyDescent="0.2">
      <c r="E141" s="44"/>
    </row>
    <row r="142" spans="1:5" ht="11.1" customHeight="1" outlineLevel="1" x14ac:dyDescent="0.2">
      <c r="B142" s="5" t="s">
        <v>93</v>
      </c>
      <c r="C142" s="10">
        <f>SUM(C143:C170)</f>
        <v>1954</v>
      </c>
      <c r="E142" s="43"/>
    </row>
    <row r="143" spans="1:5" ht="11.45" customHeight="1" x14ac:dyDescent="0.2">
      <c r="B143" s="11" t="s">
        <v>94</v>
      </c>
      <c r="C143" s="17">
        <v>79</v>
      </c>
      <c r="E143" s="43">
        <v>48</v>
      </c>
    </row>
    <row r="144" spans="1:5" ht="11.45" customHeight="1" x14ac:dyDescent="0.2">
      <c r="B144" s="11" t="s">
        <v>95</v>
      </c>
      <c r="C144" s="17">
        <v>288</v>
      </c>
      <c r="E144" s="43">
        <v>66</v>
      </c>
    </row>
    <row r="145" spans="2:9" ht="11.45" customHeight="1" x14ac:dyDescent="0.2">
      <c r="B145" s="11" t="s">
        <v>96</v>
      </c>
      <c r="C145" s="17">
        <v>41</v>
      </c>
      <c r="E145" s="43">
        <v>102</v>
      </c>
    </row>
    <row r="146" spans="2:9" ht="11.45" customHeight="1" x14ac:dyDescent="0.2">
      <c r="B146" s="11" t="s">
        <v>97</v>
      </c>
      <c r="C146" s="17">
        <v>260</v>
      </c>
      <c r="E146" s="43">
        <v>78</v>
      </c>
    </row>
    <row r="147" spans="2:9" ht="11.45" customHeight="1" x14ac:dyDescent="0.2">
      <c r="B147" s="11" t="s">
        <v>98</v>
      </c>
      <c r="C147" s="17">
        <v>81</v>
      </c>
      <c r="E147" s="43">
        <v>84</v>
      </c>
    </row>
    <row r="148" spans="2:9" ht="11.45" customHeight="1" x14ac:dyDescent="0.2">
      <c r="B148" s="11" t="s">
        <v>99</v>
      </c>
      <c r="C148" s="17">
        <v>87</v>
      </c>
      <c r="E148" s="43">
        <v>90</v>
      </c>
    </row>
    <row r="149" spans="2:9" ht="11.45" customHeight="1" x14ac:dyDescent="0.2">
      <c r="B149" s="11" t="s">
        <v>100</v>
      </c>
      <c r="C149" s="17">
        <v>284</v>
      </c>
      <c r="E149" s="43">
        <v>90</v>
      </c>
    </row>
    <row r="150" spans="2:9" ht="11.45" customHeight="1" x14ac:dyDescent="0.2">
      <c r="B150" s="11" t="s">
        <v>101</v>
      </c>
      <c r="C150" s="17">
        <v>176</v>
      </c>
      <c r="E150" s="43">
        <v>114</v>
      </c>
    </row>
    <row r="151" spans="2:9" ht="11.45" customHeight="1" x14ac:dyDescent="0.2">
      <c r="B151" s="11" t="s">
        <v>102</v>
      </c>
      <c r="C151" s="17">
        <v>18</v>
      </c>
      <c r="E151" s="43">
        <v>222</v>
      </c>
    </row>
    <row r="152" spans="2:9" ht="11.45" customHeight="1" x14ac:dyDescent="0.2">
      <c r="B152" s="11" t="s">
        <v>103</v>
      </c>
      <c r="C152" s="17">
        <v>41</v>
      </c>
      <c r="E152" s="43">
        <v>144</v>
      </c>
    </row>
    <row r="153" spans="2:9" ht="11.45" customHeight="1" x14ac:dyDescent="0.2">
      <c r="B153" s="11" t="s">
        <v>104</v>
      </c>
      <c r="C153" s="39">
        <v>144</v>
      </c>
      <c r="E153" s="43">
        <v>42</v>
      </c>
      <c r="G153" s="38"/>
      <c r="H153" s="38"/>
      <c r="I153" s="38"/>
    </row>
    <row r="154" spans="2:9" ht="11.45" customHeight="1" x14ac:dyDescent="0.2">
      <c r="B154" s="11" t="s">
        <v>105</v>
      </c>
      <c r="C154" s="39">
        <v>57</v>
      </c>
      <c r="E154" s="43">
        <v>42</v>
      </c>
      <c r="G154" s="38"/>
      <c r="H154" s="38"/>
      <c r="I154" s="38"/>
    </row>
    <row r="155" spans="2:9" ht="11.45" customHeight="1" thickBot="1" x14ac:dyDescent="0.25">
      <c r="B155" s="21" t="s">
        <v>106</v>
      </c>
      <c r="C155" s="40">
        <v>31</v>
      </c>
      <c r="E155" s="43">
        <v>36</v>
      </c>
      <c r="G155" s="38"/>
      <c r="H155" s="38"/>
      <c r="I155" s="38"/>
    </row>
    <row r="156" spans="2:9" ht="11.45" customHeight="1" x14ac:dyDescent="0.2">
      <c r="B156" s="20" t="s">
        <v>107</v>
      </c>
      <c r="C156" s="41">
        <v>29</v>
      </c>
      <c r="E156" s="43">
        <v>24</v>
      </c>
      <c r="G156" s="38"/>
      <c r="H156" s="38"/>
      <c r="I156" s="38"/>
    </row>
    <row r="157" spans="2:9" ht="11.45" customHeight="1" x14ac:dyDescent="0.2">
      <c r="B157" s="11" t="s">
        <v>108</v>
      </c>
      <c r="C157" s="39">
        <v>2</v>
      </c>
      <c r="E157" s="43">
        <v>114</v>
      </c>
      <c r="G157" s="38"/>
      <c r="H157" s="38"/>
      <c r="I157" s="38"/>
    </row>
    <row r="158" spans="2:9" ht="11.45" customHeight="1" x14ac:dyDescent="0.2">
      <c r="B158" s="11" t="s">
        <v>109</v>
      </c>
      <c r="C158" s="39">
        <v>67</v>
      </c>
      <c r="E158" s="43">
        <v>72</v>
      </c>
      <c r="G158" s="38"/>
      <c r="H158" s="38"/>
      <c r="I158" s="38"/>
    </row>
    <row r="159" spans="2:9" ht="11.45" customHeight="1" x14ac:dyDescent="0.2">
      <c r="B159" s="20" t="s">
        <v>110</v>
      </c>
      <c r="C159" s="41">
        <v>56</v>
      </c>
      <c r="E159" s="43">
        <v>72</v>
      </c>
      <c r="G159" s="38"/>
      <c r="H159" s="38"/>
      <c r="I159" s="38"/>
    </row>
    <row r="160" spans="2:9" ht="11.45" customHeight="1" x14ac:dyDescent="0.2">
      <c r="B160" s="11" t="s">
        <v>111</v>
      </c>
      <c r="C160" s="39">
        <v>69</v>
      </c>
      <c r="E160" s="43">
        <v>108</v>
      </c>
    </row>
    <row r="161" spans="2:5" ht="11.45" customHeight="1" x14ac:dyDescent="0.2">
      <c r="B161" s="20" t="s">
        <v>112</v>
      </c>
      <c r="C161" s="41">
        <v>102</v>
      </c>
      <c r="E161" s="43">
        <v>294</v>
      </c>
    </row>
    <row r="162" spans="2:5" ht="11.45" customHeight="1" x14ac:dyDescent="0.2">
      <c r="B162" s="11" t="s">
        <v>113</v>
      </c>
      <c r="C162" s="39">
        <v>7</v>
      </c>
      <c r="E162" s="43">
        <v>240</v>
      </c>
    </row>
    <row r="163" spans="2:5" ht="11.45" customHeight="1" x14ac:dyDescent="0.2">
      <c r="B163" s="11" t="s">
        <v>114</v>
      </c>
      <c r="C163" s="39">
        <v>11</v>
      </c>
      <c r="E163" s="43">
        <v>270</v>
      </c>
    </row>
    <row r="164" spans="2:5" ht="11.45" customHeight="1" thickBot="1" x14ac:dyDescent="0.25">
      <c r="B164" s="21" t="s">
        <v>115</v>
      </c>
      <c r="C164" s="40">
        <v>2</v>
      </c>
      <c r="E164" s="43">
        <v>438</v>
      </c>
    </row>
    <row r="165" spans="2:5" ht="11.45" customHeight="1" x14ac:dyDescent="0.2">
      <c r="B165" s="20" t="s">
        <v>116</v>
      </c>
      <c r="C165" s="41">
        <v>1</v>
      </c>
      <c r="E165" s="43">
        <v>372</v>
      </c>
    </row>
    <row r="166" spans="2:5" ht="11.45" customHeight="1" x14ac:dyDescent="0.2">
      <c r="B166" s="11" t="s">
        <v>117</v>
      </c>
      <c r="C166" s="39">
        <v>1</v>
      </c>
      <c r="E166" s="43">
        <v>408</v>
      </c>
    </row>
    <row r="167" spans="2:5" ht="11.45" customHeight="1" x14ac:dyDescent="0.2">
      <c r="B167" s="11" t="s">
        <v>118</v>
      </c>
      <c r="C167" s="39">
        <v>8</v>
      </c>
      <c r="E167" s="43">
        <v>474</v>
      </c>
    </row>
    <row r="168" spans="2:5" ht="11.45" customHeight="1" x14ac:dyDescent="0.2">
      <c r="B168" s="11" t="s">
        <v>119</v>
      </c>
      <c r="C168" s="39">
        <v>3</v>
      </c>
      <c r="E168" s="43">
        <v>456</v>
      </c>
    </row>
    <row r="169" spans="2:5" ht="11.45" customHeight="1" x14ac:dyDescent="0.2">
      <c r="B169" s="11" t="s">
        <v>120</v>
      </c>
      <c r="C169" s="39">
        <v>3</v>
      </c>
      <c r="E169" s="43">
        <v>372</v>
      </c>
    </row>
    <row r="170" spans="2:5" ht="11.45" customHeight="1" x14ac:dyDescent="0.2">
      <c r="B170" s="11" t="s">
        <v>121</v>
      </c>
      <c r="C170" s="39">
        <v>6</v>
      </c>
      <c r="E170" s="43">
        <v>2346</v>
      </c>
    </row>
  </sheetData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Лещенко</cp:lastModifiedBy>
  <dcterms:modified xsi:type="dcterms:W3CDTF">2025-12-04T13:07:30Z</dcterms:modified>
</cp:coreProperties>
</file>