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hartsheets/sheet1.xml" ContentType="application/vnd.openxmlformats-officedocument.spreadsheetml.chart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updateLinks="never" codeName="ЭтаКнига" defaultThemeVersion="166925"/>
  <mc:AlternateContent xmlns:mc="http://schemas.openxmlformats.org/markup-compatibility/2006">
    <mc:Choice Requires="x15">
      <x15ac:absPath xmlns:x15ac="http://schemas.microsoft.com/office/spreadsheetml/2010/11/ac" url="D:\ФОП\чай\прайси ЗАВ\прайси актуальні\продаж\"/>
    </mc:Choice>
  </mc:AlternateContent>
  <xr:revisionPtr revIDLastSave="0" documentId="13_ncr:1_{5A27A7C5-9EFB-4913-8964-61F5FD61F7C6}" xr6:coauthVersionLast="47" xr6:coauthVersionMax="47" xr10:uidLastSave="{00000000-0000-0000-0000-000000000000}"/>
  <bookViews>
    <workbookView xWindow="-98" yWindow="-98" windowWidth="19396" windowHeight="11596" firstSheet="2" activeTab="3" xr2:uid="{B768D0F6-CADA-4262-BA24-4A59B79C7139}"/>
  </bookViews>
  <sheets>
    <sheet name="Grocery list" sheetId="2" state="hidden" r:id="rId1"/>
    <sheet name="Диаграмма1" sheetId="9" state="hidden" r:id="rId2"/>
    <sheet name="Шен пуэри 50-250гр" sheetId="6" r:id="rId3"/>
    <sheet name="Шен пуєри 357 гр +" sheetId="3" r:id="rId4"/>
  </sheets>
  <externalReferences>
    <externalReference r:id="rId5"/>
  </externalReferences>
  <definedNames>
    <definedName name="Category1">'Grocery list'!$D$2</definedName>
    <definedName name="Category1Total">'Grocery list'!$D$3</definedName>
    <definedName name="Category2">'Grocery list'!$E$2</definedName>
    <definedName name="Category2Total">'Grocery list'!$E$3</definedName>
    <definedName name="Category3">'Grocery list'!$F$2</definedName>
    <definedName name="Category3Total">'Grocery list'!$F$3</definedName>
    <definedName name="Category4">'Grocery list'!$G$2</definedName>
    <definedName name="Category4Total">'Grocery list'!$G$3</definedName>
    <definedName name="Category5">'Grocery list'!$H$2</definedName>
    <definedName name="Category5Total">'Grocery list'!$H$3</definedName>
    <definedName name="CategoryLookup" localSheetId="0">'Grocery list'!$D$2:$H$2</definedName>
    <definedName name="CategoryLookup">'[1]Шу 357 гр +'!$H$2:$J$2</definedName>
    <definedName name="ColumnTitle1">GroceryList[[#Headers],[DONE?]]</definedName>
    <definedName name="ColumnTitleRegion1..J3.1">'Grocery list'!$D$2</definedName>
    <definedName name="GrandTotal">SUM(GroceryList[TOTAL])</definedName>
    <definedName name="_xlnm.Print_Titles" localSheetId="0">'Grocery list'!$5:$5</definedName>
  </definedName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3" i="2" l="1"/>
  <c r="E3" i="2"/>
  <c r="F3" i="2"/>
  <c r="G3" i="2"/>
  <c r="H3" i="2"/>
  <c r="H6" i="2"/>
  <c r="H7" i="2"/>
  <c r="H8" i="2"/>
  <c r="H9" i="2"/>
  <c r="H10" i="2"/>
  <c r="H11" i="2"/>
  <c r="H12" i="2"/>
  <c r="H13" i="2"/>
  <c r="H14" i="2"/>
  <c r="H15" i="2"/>
  <c r="H16" i="2"/>
  <c r="H17" i="2"/>
  <c r="H18" i="2"/>
  <c r="H19" i="2"/>
  <c r="H20" i="2"/>
  <c r="H21" i="2"/>
  <c r="H22" i="2"/>
  <c r="H23" i="2"/>
  <c r="I3" i="2" l="1"/>
  <c r="I4" i="2"/>
</calcChain>
</file>

<file path=xl/sharedStrings.xml><?xml version="1.0" encoding="utf-8"?>
<sst xmlns="http://schemas.openxmlformats.org/spreadsheetml/2006/main" count="284" uniqueCount="194">
  <si>
    <t>Артикул</t>
  </si>
  <si>
    <t>Фото</t>
  </si>
  <si>
    <t>Вага</t>
  </si>
  <si>
    <t>Рік</t>
  </si>
  <si>
    <t>Опис</t>
  </si>
  <si>
    <t>Ціна</t>
  </si>
  <si>
    <t>ORDINARY</t>
  </si>
  <si>
    <t>CLASSIC</t>
  </si>
  <si>
    <t>EXCELLENT</t>
  </si>
  <si>
    <t>PREMIUM</t>
  </si>
  <si>
    <t>lbs</t>
  </si>
  <si>
    <t>LOCAL MARKET</t>
  </si>
  <si>
    <t>Fish Market</t>
  </si>
  <si>
    <t>Alaskan King Crab Legs</t>
  </si>
  <si>
    <t>Wild Salmon</t>
  </si>
  <si>
    <t>Bacon wrapped filets</t>
  </si>
  <si>
    <t>Farmer's Market</t>
  </si>
  <si>
    <t>Beef</t>
  </si>
  <si>
    <t>Greek with honey</t>
  </si>
  <si>
    <t>16 oz</t>
  </si>
  <si>
    <t>GROCERY</t>
  </si>
  <si>
    <t>Wide World Importers</t>
  </si>
  <si>
    <t>Yogurt</t>
  </si>
  <si>
    <t>8 oz</t>
  </si>
  <si>
    <t>HOME DELIVERY</t>
  </si>
  <si>
    <t>Local Farmer</t>
  </si>
  <si>
    <t>Sour cream</t>
  </si>
  <si>
    <t>Yes</t>
  </si>
  <si>
    <t>Cottage cheese</t>
  </si>
  <si>
    <t>doz</t>
  </si>
  <si>
    <t>Eggs</t>
  </si>
  <si>
    <t>Variety of block cheeses</t>
  </si>
  <si>
    <t>Cheese</t>
  </si>
  <si>
    <t>gal</t>
  </si>
  <si>
    <t xml:space="preserve">Milk </t>
  </si>
  <si>
    <t>Mushrooms</t>
  </si>
  <si>
    <t>Market</t>
  </si>
  <si>
    <t>Cucumber</t>
  </si>
  <si>
    <t>bunch</t>
  </si>
  <si>
    <t>Celery</t>
  </si>
  <si>
    <t>each</t>
  </si>
  <si>
    <t>Squash</t>
  </si>
  <si>
    <t>Tomatoes</t>
  </si>
  <si>
    <t>head</t>
  </si>
  <si>
    <t>Lettuce</t>
  </si>
  <si>
    <t>OTHER</t>
  </si>
  <si>
    <t>Bananas</t>
  </si>
  <si>
    <t>Have coupon</t>
  </si>
  <si>
    <t>ORCHARD</t>
  </si>
  <si>
    <t>Azure River Farm</t>
  </si>
  <si>
    <t>Apples</t>
  </si>
  <si>
    <t>Peaches</t>
  </si>
  <si>
    <t>NOTE</t>
  </si>
  <si>
    <t>TOTAL</t>
  </si>
  <si>
    <t>UNIT PRICE</t>
  </si>
  <si>
    <t>UNIT</t>
  </si>
  <si>
    <t>QTY</t>
  </si>
  <si>
    <t>CATEGORY</t>
  </si>
  <si>
    <t>STORE</t>
  </si>
  <si>
    <t>ITEM</t>
  </si>
  <si>
    <t>DONE?</t>
  </si>
  <si>
    <t>Customize this list. Replace the entries above with your own to track your most frequently used categories.</t>
  </si>
  <si>
    <t>GRAND TOTAL</t>
  </si>
  <si>
    <t>GROCERY LIST</t>
  </si>
  <si>
    <t>Р253</t>
  </si>
  <si>
    <t>Р254</t>
  </si>
  <si>
    <t>Р251</t>
  </si>
  <si>
    <t>Р127</t>
  </si>
  <si>
    <t>Р015</t>
  </si>
  <si>
    <t>Недорогий класичний шен пуер</t>
  </si>
  <si>
    <t>Хороший якісний підкопчений шен пуер. Оригінальна смакова нотка чорносливу робить цей шен дуже виразним.</t>
  </si>
  <si>
    <t>Недорогий класичний шен пуер.Відмінна якість у цій ціновій категорії</t>
  </si>
  <si>
    <t>Любителям підкопчених пухових шен напевно сподобається цей пуер. Хороший, досить яскравий смак з нотками сухофруктів та чорносливу, а також дуже доступна ціна, вигідно виділяють цей пуер серед інших пропозицій.</t>
  </si>
  <si>
    <t>Класичний шен пуер відомої фабрики Cha Shu Wang, яка спеціалізується на виробництві недорогих пуерів. Пуери цієї фабрики досить відомі в Україні.</t>
  </si>
  <si>
    <t>2019\2022</t>
  </si>
  <si>
    <t>шен пуер Ba Da Jiao Mu недорогий і водночас пристойної якості шен пуер</t>
  </si>
  <si>
    <t>Класичний шен пуер Feng Huang Wo ("Гніздо Птаха Фенікс") Гарний недорогий шен пуер, відмінний класичний смак. Смак повний збалансований.</t>
  </si>
  <si>
    <t>2019\2021</t>
  </si>
  <si>
    <t>Шен пуер від дуже відомого в китаї бренду Да І. Подарункова серія. Смак цього шен пуера – гарна класика. Чудово підходить також і для подарунка любителю шенів.</t>
  </si>
  <si>
    <t>Підкопчений шен пуер гарної якості. Адресований любителям смакової нотки чорносливу у шен пуерах. Відмінний виразний смак.</t>
  </si>
  <si>
    <t>Дуже хороший класичний шен пуер, цілком можна порівняти за якістю з пуерами дорожче. Ця позиція – ще одна хороша можливість придбати гарний пуер за чудовою ціною.</t>
  </si>
  <si>
    <t>Класичний шен пуер непоганої якості.</t>
  </si>
  <si>
    <t>Класичний шен відмінна ціна для такої якості, досить відомий шен "Да Сюе Шан"</t>
  </si>
  <si>
    <t>Шен пуер з відмінним збалансованим смаком</t>
  </si>
  <si>
    <t>Класичний шен пуер гарної якості. Ювілейна серія</t>
  </si>
  <si>
    <t>Класичний шен пуер гарної якості. Ювілейна подарункова серія</t>
  </si>
  <si>
    <t>Ювілейна серія виготовлена ​​з сировини високої якості 2015 року, спресована в 2019 році.</t>
  </si>
  <si>
    <t>2015\2019</t>
  </si>
  <si>
    <t>2018\2022</t>
  </si>
  <si>
    <t>2017\2021</t>
  </si>
  <si>
    <t>шен пуер Bang Zhang Cha Wang хороший класичний шен середнього цінового сегмента</t>
  </si>
  <si>
    <t>Шен пуер високої якості Lao Bang Zhang - класичний шен пуер виготовлений з високоякісного чайного листа (великий лист з білими прожилками) має відмінний зовнішній вигляд, аромат і смак. Чудово підходить для подарунка любителю шенів.</t>
  </si>
  <si>
    <t>Шен пуер високої якості Bing Dao є ще одним прикладом чайної майстерності. Відмінний класичний шен виготовлений з високоякісного чайного листа (великий лист з білими прожилками) Має відмінний смак і аромат.</t>
  </si>
  <si>
    <t>Lao Ban Zhang Шен пуер елітного рівня. Відмінна якісна сировина, смак – справжнього гарного класичного шен пуера. Справжній подарунок любителям шу пуерів</t>
  </si>
  <si>
    <t>Ще один представник хороших якісних шен пуерів, ювілейна серія. Цей пуер припаде до смаку любителям шенів. Дуже смачний шен пуер - справжня класика! Смак повний, яскравий у кращих традиціях шен Lao Bang Zhang</t>
  </si>
  <si>
    <t>Шен пуер Bing Dao. Шен6 пуер преміум якості. Спресований у 2022 році із сировини 2018 року. Виготовлений із добірної сировини, має чудовий смак. Адресований для вимогливих покупців</t>
  </si>
  <si>
    <t>Колекційний шен пуер, випущений у кількості всього близько 10000 шт. Має чудовий класичний смак шен пуеру з пікантними тютюновими смаковими нотками.</t>
  </si>
  <si>
    <r>
      <t xml:space="preserve">Справжня класика! Легендарний Шен Пуер від дуже відомого в китаї бренду Ся Гуань. Відмінний шен пуер із гарним збалансованим смаком. Дуже відомий та популярний в Україні. </t>
    </r>
    <r>
      <rPr>
        <b/>
        <sz val="11"/>
        <color theme="1"/>
        <rFont val="Calibri"/>
        <family val="2"/>
        <charset val="204"/>
        <scheme val="minor"/>
      </rPr>
      <t>Найнижча ціна в Україні на подібний пуер!</t>
    </r>
  </si>
  <si>
    <r>
      <t xml:space="preserve">Витриманий шен пуер від одного з найвідоміших брендів Zhong Cha лінійка шен пуерів - ORGANIC </t>
    </r>
    <r>
      <rPr>
        <b/>
        <sz val="11"/>
        <color theme="1"/>
        <rFont val="Calibri"/>
        <family val="2"/>
        <charset val="204"/>
        <scheme val="minor"/>
      </rPr>
      <t>Найнижча ціна в Україні на подібний пуер!</t>
    </r>
  </si>
  <si>
    <t>Шен пуер "Bing Dao" справжній колекційний шен пуер елітного класу. Виготовлений в Лінцань (пров. Юннань) з добірного чайного листа дуже старих чайних дерев, що виростають високо в горах Ця ексклюзивна серія шен пуерів присвячена відомим класичним шенам, Bing Dao один з найвідоміших шен пуерів. Дуже незвичайна упаковка (див. фото)</t>
  </si>
  <si>
    <t>Ще один представник колекційної лінійки шен пуерів "Bang Zhang" Виготовлений обмеженою партією із високоякісної сировини. Запакований дуже незвичайно (див. фото)</t>
  </si>
  <si>
    <t>Колекційний шен пуер "павич" випущений обмеженою кількістю. Справжній ексклюзив! Смак повний, насичений. Гарний подарунок для поціновувачів шен пуерів. Цей шен пуер має також назву - "розчесаний шен" через свій красивий зовнішній вигляд. Сировина використана для цього шена (чайні дерева віком не менше 500 років)</t>
  </si>
  <si>
    <t>Шен пуер дуже високої якості від відомого виробника пуерів Jin Long Виготовлений з добірної сировини, врожаю 2018 р, спресований в 2022 р. Відмінний, повний смак з легкими нотками дорогого тютюну та сухофруктів.</t>
  </si>
  <si>
    <t>Один із найдоступніших колекційних шенів. Відмінно підходить як для колекції, на подарунок, так і просто потішити себе гарним якісним шеном.</t>
  </si>
  <si>
    <t>Колекційний шен пуер Da Xue Shan, дуже гарної якісті</t>
  </si>
  <si>
    <t>NT006</t>
  </si>
  <si>
    <t>Р001</t>
  </si>
  <si>
    <t>Р128</t>
  </si>
  <si>
    <t>Р009</t>
  </si>
  <si>
    <t>Р012</t>
  </si>
  <si>
    <t>дуже рідкісний колекційний пуер шен від відомого бренду zhong cha</t>
  </si>
  <si>
    <t>ПРАЙС</t>
  </si>
  <si>
    <t>Шен пуер Bang Wei виготовлений із сировини високого в горах повіту Ланцань. Більшість чайних дерев виростають там крупнолистого дикого типу, середня температура при якій вони ростуть 16.8 градусів</t>
  </si>
  <si>
    <t>класичний шен пуєр</t>
  </si>
  <si>
    <t>Класичний шен пуер. Відмінний збалансований смак.</t>
  </si>
  <si>
    <t>класичний шен пуєр досить непоганої якісті</t>
  </si>
  <si>
    <t>класичний подарунковий шен пуєр</t>
  </si>
  <si>
    <t>'Класичний витриманий шен пуер гарної якості Рецепт 8582</t>
  </si>
  <si>
    <t>Справжня класика - шен пуер від відомого в китаї виробника ТМ Ся Гуань</t>
  </si>
  <si>
    <t>Шен пуер Bu Lang виготовлений на фабриці Юфу Менхай Сішуанбанна. Смак цього шена досить насичений та міцний, добре тонізує</t>
  </si>
  <si>
    <t>шен пуер високої якості. Ювілейна серія</t>
  </si>
  <si>
    <t>Дикий шен. Відмінний шен за супер ціною</t>
  </si>
  <si>
    <t>подарунковий шен пуер преміум якості</t>
  </si>
  <si>
    <t>ORDINARY у цьому класі зібрані пуери недорогі, продукт якісний але смак таких пуерів не такий яскравий як група пуерів CLASSIC та вище. Незважаючи на те, що такі пуери поступаються пуерам вищого класу, вони все ж таки добре продаються через їх невисоку вартість.</t>
  </si>
  <si>
    <t>CLASSIC досить велика група пуерів, в яку входять недорогі за вартістю, але разом з тим універсальні за якістю пуери. Основні переваги пуерів даної категорії - невисока вартість за дуже прийнятної якості. Деякі пуери цієї групи до смаку іноді майже дорівнюють пуерам вищого класу, наприклад групі пуерів EXCELLENT</t>
  </si>
  <si>
    <t>EXCELLENT у перекладі відмінний. Саме це слово і характеризує якість пуерів цієї групи. Це пуери відмінної якості. Всі пуери цієї групи ще не найдорожчі за ціною, але всі вони чудової якості.</t>
  </si>
  <si>
    <t>PREMIUM – це особлива група пуерів. Це пуери виняткової якості та смаку. Якщо вам потрібно щось особливе, то потрібно вибирати пуери з цієї групи.</t>
  </si>
  <si>
    <t xml:space="preserve">Класичний шен пуєр  </t>
  </si>
  <si>
    <t>Шен пуєр гарноі якісті (клейкий рис)</t>
  </si>
  <si>
    <t>Р125</t>
  </si>
  <si>
    <t>класичний шен пуєр гарної якісті</t>
  </si>
  <si>
    <t>GA101</t>
  </si>
  <si>
    <t>НТ027</t>
  </si>
  <si>
    <t>2020\2023</t>
  </si>
  <si>
    <t>Шен пуєр відомого бренду - Zhong Cha</t>
  </si>
  <si>
    <t>сл113</t>
  </si>
  <si>
    <t>Класичний недорогий витриманий та якісний шен пуер</t>
  </si>
  <si>
    <t>сл112</t>
  </si>
  <si>
    <t>Підкопчений витриманий шен пуер 2011 року</t>
  </si>
  <si>
    <t>сл108</t>
  </si>
  <si>
    <t>сл109</t>
  </si>
  <si>
    <t>Підкопчений витриманий шен пуер 2008 року гарної якісті</t>
  </si>
  <si>
    <t>Менхайський шен пуер із підкопченою ноткою 2011 року</t>
  </si>
  <si>
    <t>сл110</t>
  </si>
  <si>
    <t>Якісний шен пуер від відомого бренду Jing Long</t>
  </si>
  <si>
    <t>сл111</t>
  </si>
  <si>
    <t>Шен пуер виготовлений із якісної сировини. Гарний смак</t>
  </si>
  <si>
    <t>сл114</t>
  </si>
  <si>
    <t>2020-2023</t>
  </si>
  <si>
    <t>Дуже якісний шен пуер відомого бренду Jing Long за спеціальною ціною</t>
  </si>
  <si>
    <t>НТ030</t>
  </si>
  <si>
    <t>Шен пуер преміальної якості від відомого бренду Да І</t>
  </si>
  <si>
    <t>Класичний недорогий витриманий шен пуэр 2014 року за спеціальною ціною</t>
  </si>
  <si>
    <t>NT043</t>
  </si>
  <si>
    <t xml:space="preserve">Класичний недорогий витриманий шен пуэр 2012 </t>
  </si>
  <si>
    <t>NT048</t>
  </si>
  <si>
    <t>Недорогий класичний шен пуер за супер ціною</t>
  </si>
  <si>
    <t>сл116</t>
  </si>
  <si>
    <t>Чарівний шен пуер Li Ming має добрий, повний смак суміші чорносливу та інших сухофрутів. Дуже гарна ціна</t>
  </si>
  <si>
    <t>СТ015</t>
  </si>
  <si>
    <t>Шен пуер дуже відомий бренд, Хайванська фабрика. Легендарна класика</t>
  </si>
  <si>
    <t>NT039</t>
  </si>
  <si>
    <t>NT052</t>
  </si>
  <si>
    <t>2018-2023</t>
  </si>
  <si>
    <t>Шен пуер преміуальної якості, виготовлений із гострих дикорослих чайних дерев віком не менше 300 років.</t>
  </si>
  <si>
    <t>NT053</t>
  </si>
  <si>
    <t>NT054</t>
  </si>
  <si>
    <t>NT055</t>
  </si>
  <si>
    <t>Шен пуєр гарної якісті</t>
  </si>
  <si>
    <t>немає</t>
  </si>
  <si>
    <t>Класичний шен пуєр  дуже гарної якісті.Самий цікавий серед недорогих шен пуєрів</t>
  </si>
  <si>
    <t>Акційні пропозиції</t>
  </si>
  <si>
    <t>опт</t>
  </si>
  <si>
    <t>Р129</t>
  </si>
  <si>
    <t>класичний шен пуєр Бинг Дао.</t>
  </si>
  <si>
    <t>CT0059</t>
  </si>
  <si>
    <t>Шен-пуер у вигляді гриба. Шен від відомого виробника. Дуже висока якість та чудовий смак. Відмінно підходить як на подарунок поціновувачу шена.</t>
  </si>
  <si>
    <t>СТ0060</t>
  </si>
  <si>
    <t>Шен пуер від відомого виробника пуерів Lao Tong Zhi</t>
  </si>
  <si>
    <t>СТ0024</t>
  </si>
  <si>
    <t>Ексклюзивний якісний шен пуер. Подарунковий варіант. Виготовлений у формі гарбуза</t>
  </si>
  <si>
    <t>уточняйте наличие</t>
  </si>
  <si>
    <t>СТ60010</t>
  </si>
  <si>
    <t xml:space="preserve">Шен пуэр от известного бренда Ся Гуань в подарочной коробке. Отличное качество и отличная цена </t>
  </si>
  <si>
    <t>СТ60012</t>
  </si>
  <si>
    <t>Шен пуэр хорошего качества из серии Green Food в подарочной коробочке</t>
  </si>
  <si>
    <t>СТ60013</t>
  </si>
  <si>
    <t>Шен пуэр хорошего качества Bing Dao  в подарочной коробочке</t>
  </si>
  <si>
    <t>СТ60015</t>
  </si>
  <si>
    <t>Шен пуэр хорошего качества</t>
  </si>
  <si>
    <t>СТ60016</t>
  </si>
  <si>
    <t>шен пуэр Lao Bang Zhang хорошего качества</t>
  </si>
  <si>
    <t>СТ60018</t>
  </si>
  <si>
    <t>классический шен пуэр Bang Zhang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</si>
</sst>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quot;$&quot;#,##0.00"/>
  </numFmts>
  <fonts count="27" x14ac:knownFonts="1">
    <font>
      <sz val="11"/>
      <color theme="1"/>
      <name val="Calibri"/>
      <family val="2"/>
      <charset val="204"/>
      <scheme val="minor"/>
    </font>
    <font>
      <b/>
      <sz val="18"/>
      <color theme="0"/>
      <name val="Calibri"/>
      <family val="2"/>
      <charset val="204"/>
      <scheme val="minor"/>
    </font>
    <font>
      <b/>
      <sz val="16"/>
      <color theme="1"/>
      <name val="Calibri"/>
      <family val="2"/>
      <charset val="204"/>
      <scheme val="minor"/>
    </font>
    <font>
      <b/>
      <sz val="11"/>
      <color theme="1"/>
      <name val="Calibri"/>
      <family val="2"/>
      <charset val="204"/>
      <scheme val="minor"/>
    </font>
    <font>
      <sz val="11"/>
      <color theme="3"/>
      <name val="Calibri"/>
      <family val="2"/>
      <scheme val="minor"/>
    </font>
    <font>
      <sz val="14"/>
      <color theme="1"/>
      <name val="Calibri"/>
      <family val="2"/>
      <scheme val="minor"/>
    </font>
    <font>
      <b/>
      <sz val="14"/>
      <color theme="1"/>
      <name val="Calibri"/>
      <family val="2"/>
      <charset val="204"/>
      <scheme val="minor"/>
    </font>
    <font>
      <sz val="14"/>
      <color theme="1"/>
      <name val="Calibri"/>
      <family val="2"/>
      <charset val="204"/>
      <scheme val="minor"/>
    </font>
    <font>
      <b/>
      <sz val="14"/>
      <color theme="0"/>
      <name val="Calibri"/>
      <family val="2"/>
      <charset val="204"/>
      <scheme val="minor"/>
    </font>
    <font>
      <sz val="14"/>
      <color theme="1"/>
      <name val="Calibri Light"/>
      <family val="2"/>
      <scheme val="major"/>
    </font>
    <font>
      <sz val="11"/>
      <color theme="3"/>
      <name val="Calibri Light"/>
      <family val="2"/>
      <scheme val="major"/>
    </font>
    <font>
      <sz val="11"/>
      <color theme="0"/>
      <name val="Calibri"/>
      <family val="2"/>
      <scheme val="minor"/>
    </font>
    <font>
      <sz val="11"/>
      <color theme="0"/>
      <name val="Calibri Light"/>
      <family val="2"/>
      <scheme val="major"/>
    </font>
    <font>
      <sz val="12"/>
      <color theme="1"/>
      <name val="Calibri Light"/>
      <family val="2"/>
      <scheme val="major"/>
    </font>
    <font>
      <sz val="16"/>
      <color theme="0"/>
      <name val="Calibri"/>
      <family val="2"/>
      <scheme val="minor"/>
    </font>
    <font>
      <sz val="18"/>
      <color theme="1"/>
      <name val="Calibri Light"/>
      <family val="2"/>
      <scheme val="major"/>
    </font>
    <font>
      <sz val="28"/>
      <color theme="0"/>
      <name val="Calibri Light"/>
      <family val="2"/>
      <scheme val="major"/>
    </font>
    <font>
      <sz val="40"/>
      <color theme="1"/>
      <name val="Calibri Light"/>
      <family val="2"/>
      <scheme val="major"/>
    </font>
    <font>
      <sz val="11"/>
      <color theme="1"/>
      <name val="Calibri"/>
      <family val="2"/>
      <scheme val="minor"/>
    </font>
    <font>
      <b/>
      <sz val="11"/>
      <color theme="0"/>
      <name val="Calibri"/>
      <family val="2"/>
      <charset val="204"/>
      <scheme val="minor"/>
    </font>
    <font>
      <sz val="11"/>
      <color theme="0"/>
      <name val="Calibri"/>
      <family val="2"/>
      <charset val="204"/>
      <scheme val="minor"/>
    </font>
    <font>
      <b/>
      <sz val="16"/>
      <color theme="0"/>
      <name val="Calibri"/>
      <family val="2"/>
      <charset val="204"/>
      <scheme val="minor"/>
    </font>
    <font>
      <sz val="36"/>
      <color theme="0"/>
      <name val="Calibri"/>
      <family val="2"/>
      <charset val="204"/>
      <scheme val="minor"/>
    </font>
    <font>
      <b/>
      <sz val="12"/>
      <name val="Calibri"/>
      <family val="2"/>
      <charset val="204"/>
      <scheme val="minor"/>
    </font>
    <font>
      <sz val="12"/>
      <name val="Calibri"/>
      <family val="2"/>
      <charset val="204"/>
      <scheme val="minor"/>
    </font>
    <font>
      <b/>
      <sz val="18"/>
      <name val="Calibri"/>
      <family val="2"/>
      <charset val="204"/>
      <scheme val="minor"/>
    </font>
    <font>
      <b/>
      <sz val="14"/>
      <name val="Calibri"/>
      <family val="2"/>
      <charset val="204"/>
      <scheme val="minor"/>
    </font>
  </fonts>
  <fills count="18">
    <fill>
      <patternFill patternType="none"/>
    </fill>
    <fill>
      <patternFill patternType="gray125"/>
    </fill>
    <fill>
      <patternFill patternType="solid">
        <fgColor theme="5" tint="-0.249977111117893"/>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4"/>
      </patternFill>
    </fill>
    <fill>
      <patternFill patternType="solid">
        <fgColor theme="0"/>
        <bgColor indexed="64"/>
      </patternFill>
    </fill>
    <fill>
      <patternFill patternType="solid">
        <fgColor theme="6"/>
        <bgColor indexed="64"/>
      </patternFill>
    </fill>
    <fill>
      <patternFill patternType="solid">
        <fgColor theme="5"/>
        <bgColor indexed="64"/>
      </patternFill>
    </fill>
    <fill>
      <patternFill patternType="solid">
        <fgColor theme="4"/>
        <bgColor indexed="64"/>
      </patternFill>
    </fill>
    <fill>
      <patternFill patternType="solid">
        <fgColor theme="9"/>
        <bgColor indexed="64"/>
      </patternFill>
    </fill>
    <fill>
      <patternFill patternType="solid">
        <fgColor theme="8"/>
        <bgColor indexed="64"/>
      </patternFill>
    </fill>
    <fill>
      <patternFill patternType="solid">
        <fgColor theme="7"/>
        <bgColor indexed="64"/>
      </patternFill>
    </fill>
    <fill>
      <patternFill patternType="solid">
        <fgColor theme="4" tint="0.39997558519241921"/>
        <bgColor indexed="64"/>
      </patternFill>
    </fill>
    <fill>
      <patternFill patternType="solid">
        <fgColor theme="3"/>
        <bgColor indexed="64"/>
      </patternFill>
    </fill>
    <fill>
      <patternFill patternType="solid">
        <fgColor theme="5" tint="-0.499984740745262"/>
        <bgColor indexed="64"/>
      </patternFill>
    </fill>
    <fill>
      <patternFill patternType="solid">
        <fgColor rgb="FF92D050"/>
        <bgColor indexed="64"/>
      </patternFill>
    </fill>
    <fill>
      <patternFill patternType="solid">
        <fgColor rgb="FFFF0000"/>
        <bgColor indexed="64"/>
      </patternFill>
    </fill>
  </fills>
  <borders count="20">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6" tint="-9.9948118533890809E-2"/>
      </top>
      <bottom style="thin">
        <color theme="6" tint="-9.9948118533890809E-2"/>
      </bottom>
      <diagonal/>
    </border>
    <border>
      <left/>
      <right/>
      <top/>
      <bottom style="thin">
        <color theme="6" tint="-9.9948118533890809E-2"/>
      </bottom>
      <diagonal/>
    </border>
    <border>
      <left style="thick">
        <color theme="0"/>
      </left>
      <right style="thick">
        <color theme="0"/>
      </right>
      <top/>
      <bottom style="thick">
        <color theme="0"/>
      </bottom>
      <diagonal/>
    </border>
    <border>
      <left style="thick">
        <color theme="0"/>
      </left>
      <right style="thick">
        <color theme="0"/>
      </right>
      <top style="thick">
        <color theme="0"/>
      </top>
      <bottom/>
      <diagonal/>
    </border>
    <border>
      <left/>
      <right/>
      <top style="thin">
        <color indexed="64"/>
      </top>
      <bottom style="thin">
        <color indexed="64"/>
      </bottom>
      <diagonal/>
    </border>
  </borders>
  <cellStyleXfs count="15">
    <xf numFmtId="0" fontId="0" fillId="0" borderId="0"/>
    <xf numFmtId="0" fontId="4" fillId="0" borderId="0" applyNumberFormat="0" applyFont="0" applyFill="0" applyBorder="0">
      <alignment horizontal="center" vertical="center"/>
    </xf>
    <xf numFmtId="0" fontId="4" fillId="0" borderId="0" applyNumberFormat="0" applyBorder="0" applyProtection="0">
      <alignment horizontal="left" vertical="center" wrapText="1"/>
    </xf>
    <xf numFmtId="164" fontId="4" fillId="0" borderId="0" applyFont="0" applyFill="0" applyBorder="0" applyProtection="0">
      <alignment horizontal="right" vertical="center" indent="3"/>
    </xf>
    <xf numFmtId="0" fontId="11" fillId="5" borderId="0" applyNumberFormat="0" applyProtection="0">
      <alignment horizontal="center" vertical="center"/>
    </xf>
    <xf numFmtId="0" fontId="11" fillId="9" borderId="0" applyNumberFormat="0" applyProtection="0">
      <alignment horizontal="right" vertical="center" indent="16"/>
    </xf>
    <xf numFmtId="164" fontId="14" fillId="0" borderId="17" applyFill="0" applyProtection="0">
      <alignment horizontal="center" vertical="top"/>
    </xf>
    <xf numFmtId="0" fontId="11" fillId="14" borderId="18" applyNumberFormat="0" applyProtection="0">
      <alignment horizontal="center" wrapText="1"/>
    </xf>
    <xf numFmtId="0" fontId="11" fillId="10" borderId="18">
      <alignment horizontal="center" wrapText="1"/>
    </xf>
    <xf numFmtId="0" fontId="11" fillId="11" borderId="18" applyNumberFormat="0" applyProtection="0">
      <alignment horizontal="center" wrapText="1"/>
    </xf>
    <xf numFmtId="0" fontId="11" fillId="12" borderId="18" applyNumberFormat="0" applyProtection="0">
      <alignment horizontal="center" wrapText="1"/>
    </xf>
    <xf numFmtId="0" fontId="11" fillId="7" borderId="18" applyNumberFormat="0" applyProtection="0">
      <alignment horizontal="center" wrapText="1"/>
    </xf>
    <xf numFmtId="0" fontId="12" fillId="15" borderId="18" applyNumberFormat="0" applyProtection="0">
      <alignment horizontal="center" wrapText="1"/>
    </xf>
    <xf numFmtId="0" fontId="16" fillId="9" borderId="0" applyNumberFormat="0" applyBorder="0" applyProtection="0">
      <alignment horizontal="left" vertical="center" wrapText="1"/>
    </xf>
    <xf numFmtId="0" fontId="18" fillId="0" borderId="0"/>
  </cellStyleXfs>
  <cellXfs count="96">
    <xf numFmtId="0" fontId="0" fillId="0" borderId="0" xfId="0"/>
    <xf numFmtId="0" fontId="0" fillId="2" borderId="0" xfId="0" applyFill="1"/>
    <xf numFmtId="0" fontId="0" fillId="3" borderId="8" xfId="0" applyFill="1" applyBorder="1" applyAlignment="1">
      <alignment horizontal="center" vertical="center" wrapText="1"/>
    </xf>
    <xf numFmtId="0" fontId="2" fillId="0" borderId="7" xfId="0" applyFont="1" applyBorder="1" applyAlignment="1">
      <alignment horizontal="center" vertical="center" wrapText="1"/>
    </xf>
    <xf numFmtId="0" fontId="0" fillId="0" borderId="7" xfId="0" applyBorder="1" applyAlignment="1">
      <alignment horizontal="center" vertical="center" wrapText="1"/>
    </xf>
    <xf numFmtId="0" fontId="2" fillId="6" borderId="7" xfId="0" applyFont="1" applyFill="1" applyBorder="1" applyAlignment="1">
      <alignment horizontal="center" vertical="center" wrapText="1"/>
    </xf>
    <xf numFmtId="0" fontId="5" fillId="0" borderId="7" xfId="1" applyFont="1" applyFill="1" applyBorder="1" applyAlignment="1">
      <alignment horizontal="left" vertical="center" indent="3"/>
    </xf>
    <xf numFmtId="0" fontId="5" fillId="0" borderId="7" xfId="0" applyFont="1" applyBorder="1" applyAlignment="1">
      <alignment horizontal="center" vertical="center" wrapText="1"/>
    </xf>
    <xf numFmtId="0" fontId="6" fillId="0" borderId="7" xfId="0" applyFont="1" applyBorder="1" applyAlignment="1" applyProtection="1">
      <alignment horizontal="center" vertical="center" wrapText="1"/>
      <protection locked="0"/>
    </xf>
    <xf numFmtId="0" fontId="6" fillId="0" borderId="7" xfId="1" applyFont="1" applyFill="1" applyBorder="1">
      <alignment horizontal="center" vertical="center"/>
    </xf>
    <xf numFmtId="0" fontId="2" fillId="0" borderId="7" xfId="0" applyFont="1" applyBorder="1" applyAlignment="1">
      <alignment horizontal="center" vertical="center"/>
    </xf>
    <xf numFmtId="0" fontId="0" fillId="0" borderId="7" xfId="0" applyBorder="1"/>
    <xf numFmtId="0" fontId="7" fillId="0" borderId="7" xfId="0" applyFont="1" applyBorder="1" applyAlignment="1">
      <alignment horizontal="center" vertical="center" wrapText="1"/>
    </xf>
    <xf numFmtId="0" fontId="6" fillId="0" borderId="7" xfId="0" applyFont="1" applyBorder="1" applyAlignment="1">
      <alignment horizontal="center" vertical="center" wrapText="1"/>
    </xf>
    <xf numFmtId="0" fontId="0" fillId="0" borderId="7" xfId="0" applyBorder="1" applyAlignment="1">
      <alignment horizontal="center" vertical="center"/>
    </xf>
    <xf numFmtId="0" fontId="6" fillId="0" borderId="7" xfId="0" applyFont="1" applyBorder="1" applyAlignment="1">
      <alignment horizontal="center" vertical="center"/>
    </xf>
    <xf numFmtId="0" fontId="6" fillId="0" borderId="8" xfId="0" applyFont="1" applyBorder="1" applyAlignment="1">
      <alignment horizontal="center" vertical="center" wrapText="1"/>
    </xf>
    <xf numFmtId="0" fontId="0" fillId="0" borderId="8" xfId="0" applyBorder="1"/>
    <xf numFmtId="0" fontId="0" fillId="0" borderId="8" xfId="0" applyBorder="1" applyAlignment="1">
      <alignment horizontal="center" vertical="center" wrapText="1"/>
    </xf>
    <xf numFmtId="0" fontId="6" fillId="0" borderId="8" xfId="0" applyFont="1" applyBorder="1" applyAlignment="1">
      <alignment horizontal="center" vertical="center"/>
    </xf>
    <xf numFmtId="0" fontId="6" fillId="0" borderId="12" xfId="0" applyFont="1" applyBorder="1" applyAlignment="1">
      <alignment horizontal="center" vertical="center" wrapText="1"/>
    </xf>
    <xf numFmtId="0" fontId="3" fillId="0" borderId="7" xfId="0" applyFont="1" applyBorder="1" applyAlignment="1">
      <alignment horizontal="center" vertical="center" wrapText="1"/>
    </xf>
    <xf numFmtId="0" fontId="4" fillId="0" borderId="0" xfId="2" applyProtection="1">
      <alignment horizontal="left" vertical="center" wrapText="1"/>
    </xf>
    <xf numFmtId="0" fontId="4" fillId="7" borderId="0" xfId="2" applyFill="1" applyProtection="1">
      <alignment horizontal="left" vertical="center" wrapText="1"/>
    </xf>
    <xf numFmtId="164" fontId="4" fillId="7" borderId="0" xfId="2" applyNumberFormat="1" applyFill="1" applyProtection="1">
      <alignment horizontal="left" vertical="center" wrapText="1"/>
    </xf>
    <xf numFmtId="0" fontId="4" fillId="7" borderId="0" xfId="2" applyFill="1" applyAlignment="1" applyProtection="1">
      <alignment horizontal="left" vertical="center" wrapText="1" indent="3"/>
    </xf>
    <xf numFmtId="0" fontId="4" fillId="7" borderId="15" xfId="2" applyFill="1" applyBorder="1" applyProtection="1">
      <alignment horizontal="left" vertical="center" wrapText="1"/>
    </xf>
    <xf numFmtId="0" fontId="5" fillId="0" borderId="0" xfId="2" applyFont="1" applyBorder="1" applyAlignment="1" applyProtection="1">
      <alignment horizontal="center" vertical="center" wrapText="1"/>
    </xf>
    <xf numFmtId="164" fontId="5" fillId="0" borderId="0" xfId="3" applyFont="1" applyFill="1" applyBorder="1" applyAlignment="1" applyProtection="1">
      <alignment horizontal="center" vertical="center"/>
    </xf>
    <xf numFmtId="0" fontId="5" fillId="0" borderId="0" xfId="2" applyFont="1" applyBorder="1" applyAlignment="1" applyProtection="1">
      <alignment horizontal="center" vertical="center"/>
    </xf>
    <xf numFmtId="0" fontId="5" fillId="0" borderId="0" xfId="1" applyFont="1" applyFill="1" applyBorder="1">
      <alignment horizontal="center" vertical="center"/>
    </xf>
    <xf numFmtId="0" fontId="5" fillId="0" borderId="0" xfId="1" applyFont="1" applyFill="1" applyBorder="1" applyAlignment="1">
      <alignment horizontal="left" vertical="center" indent="3"/>
    </xf>
    <xf numFmtId="0" fontId="4" fillId="7" borderId="16" xfId="2" applyFill="1" applyBorder="1" applyProtection="1">
      <alignment horizontal="left" vertical="center" wrapText="1"/>
    </xf>
    <xf numFmtId="0" fontId="9" fillId="0" borderId="0" xfId="2" applyFont="1" applyProtection="1">
      <alignment horizontal="left" vertical="center" wrapText="1"/>
    </xf>
    <xf numFmtId="0" fontId="9" fillId="8" borderId="0" xfId="2" applyFont="1" applyFill="1" applyBorder="1" applyAlignment="1" applyProtection="1">
      <alignment horizontal="center" vertical="center"/>
      <protection locked="0"/>
    </xf>
    <xf numFmtId="0" fontId="9" fillId="0" borderId="0" xfId="2" applyFont="1" applyBorder="1" applyAlignment="1" applyProtection="1">
      <alignment horizontal="center" vertical="center"/>
      <protection locked="0"/>
    </xf>
    <xf numFmtId="164" fontId="9" fillId="0" borderId="0" xfId="2" applyNumberFormat="1" applyFont="1" applyBorder="1" applyAlignment="1" applyProtection="1">
      <alignment horizontal="center" vertical="center"/>
      <protection locked="0"/>
    </xf>
    <xf numFmtId="0" fontId="9" fillId="0" borderId="0" xfId="2" applyFont="1" applyBorder="1" applyAlignment="1" applyProtection="1">
      <alignment horizontal="left" vertical="center" indent="3"/>
      <protection locked="0"/>
    </xf>
    <xf numFmtId="0" fontId="10" fillId="0" borderId="0" xfId="2" applyFont="1" applyProtection="1">
      <alignment horizontal="left" vertical="center" wrapText="1"/>
    </xf>
    <xf numFmtId="0" fontId="10" fillId="9" borderId="0" xfId="2" applyFont="1" applyFill="1" applyBorder="1" applyAlignment="1" applyProtection="1">
      <alignment vertical="center" wrapText="1"/>
    </xf>
    <xf numFmtId="0" fontId="12" fillId="5" borderId="0" xfId="4" applyFont="1" applyProtection="1">
      <alignment horizontal="center" vertical="center"/>
    </xf>
    <xf numFmtId="0" fontId="12" fillId="9" borderId="0" xfId="5" applyFont="1" applyAlignment="1" applyProtection="1">
      <alignment vertical="center"/>
    </xf>
    <xf numFmtId="0" fontId="10" fillId="9" borderId="0" xfId="2" applyFont="1" applyFill="1" applyBorder="1" applyProtection="1">
      <alignment horizontal="left" vertical="center" wrapText="1"/>
    </xf>
    <xf numFmtId="0" fontId="13" fillId="9" borderId="0" xfId="5" applyFont="1" applyAlignment="1" applyProtection="1">
      <alignment horizontal="left" vertical="center" wrapText="1" indent="1"/>
    </xf>
    <xf numFmtId="0" fontId="13" fillId="9" borderId="0" xfId="5" applyFont="1" applyAlignment="1" applyProtection="1">
      <alignment horizontal="left" vertical="center" wrapText="1" indent="3"/>
    </xf>
    <xf numFmtId="164" fontId="15" fillId="8" borderId="0" xfId="6" applyFont="1" applyFill="1" applyBorder="1" applyProtection="1">
      <alignment horizontal="center" vertical="top"/>
    </xf>
    <xf numFmtId="164" fontId="15" fillId="10" borderId="0" xfId="6" applyFont="1" applyFill="1" applyBorder="1" applyProtection="1">
      <alignment horizontal="center" vertical="top"/>
    </xf>
    <xf numFmtId="164" fontId="15" fillId="11" borderId="0" xfId="6" applyFont="1" applyFill="1" applyBorder="1" applyProtection="1">
      <alignment horizontal="center" vertical="top"/>
    </xf>
    <xf numFmtId="164" fontId="15" fillId="12" borderId="0" xfId="6" applyFont="1" applyFill="1" applyBorder="1" applyProtection="1">
      <alignment horizontal="center" vertical="top"/>
    </xf>
    <xf numFmtId="164" fontId="15" fillId="7" borderId="0" xfId="6" applyFont="1" applyFill="1" applyBorder="1" applyProtection="1">
      <alignment horizontal="center" vertical="top"/>
    </xf>
    <xf numFmtId="164" fontId="15" fillId="13" borderId="0" xfId="6" applyFont="1" applyFill="1" applyBorder="1" applyProtection="1">
      <alignment horizontal="center" vertical="top"/>
    </xf>
    <xf numFmtId="0" fontId="13" fillId="8" borderId="0" xfId="7" applyFont="1" applyFill="1" applyBorder="1" applyAlignment="1" applyProtection="1">
      <alignment horizontal="center" vertical="center" wrapText="1"/>
    </xf>
    <xf numFmtId="0" fontId="13" fillId="10" borderId="0" xfId="8" applyFont="1" applyBorder="1" applyAlignment="1">
      <alignment horizontal="center" vertical="center" wrapText="1"/>
    </xf>
    <xf numFmtId="0" fontId="13" fillId="11" borderId="0" xfId="9" applyFont="1" applyBorder="1" applyAlignment="1" applyProtection="1">
      <alignment horizontal="center" vertical="center" wrapText="1"/>
    </xf>
    <xf numFmtId="0" fontId="13" fillId="12" borderId="0" xfId="10" applyFont="1" applyBorder="1" applyAlignment="1" applyProtection="1">
      <alignment horizontal="center" vertical="center" wrapText="1"/>
    </xf>
    <xf numFmtId="0" fontId="13" fillId="7" borderId="0" xfId="11" applyFont="1" applyBorder="1" applyAlignment="1" applyProtection="1">
      <alignment horizontal="center" vertical="center" wrapText="1"/>
    </xf>
    <xf numFmtId="0" fontId="13" fillId="13" borderId="0" xfId="12" applyFont="1" applyFill="1" applyBorder="1" applyAlignment="1" applyProtection="1">
      <alignment horizontal="center" vertical="center" wrapText="1"/>
    </xf>
    <xf numFmtId="0" fontId="12" fillId="5" borderId="0" xfId="4" applyFont="1" applyAlignment="1" applyProtection="1">
      <alignment vertical="center"/>
    </xf>
    <xf numFmtId="0" fontId="23" fillId="6" borderId="7" xfId="0" applyFont="1" applyFill="1" applyBorder="1" applyAlignment="1" applyProtection="1">
      <alignment horizontal="center" vertical="center" wrapText="1"/>
      <protection locked="0"/>
    </xf>
    <xf numFmtId="0" fontId="24" fillId="6" borderId="7" xfId="0" applyFont="1" applyFill="1" applyBorder="1" applyAlignment="1" applyProtection="1">
      <alignment horizontal="center" vertical="center" wrapText="1"/>
      <protection locked="0"/>
    </xf>
    <xf numFmtId="0" fontId="25" fillId="6" borderId="7" xfId="0" applyFont="1" applyFill="1" applyBorder="1" applyAlignment="1" applyProtection="1">
      <alignment horizontal="center" vertical="center" wrapText="1"/>
      <protection locked="0"/>
    </xf>
    <xf numFmtId="0" fontId="26" fillId="6" borderId="7" xfId="0" applyFont="1" applyFill="1" applyBorder="1" applyAlignment="1">
      <alignment horizontal="center" vertical="center" wrapText="1"/>
    </xf>
    <xf numFmtId="0" fontId="8" fillId="17" borderId="7" xfId="0" applyFont="1" applyFill="1" applyBorder="1" applyAlignment="1">
      <alignment horizontal="center" vertical="center" wrapText="1"/>
    </xf>
    <xf numFmtId="0" fontId="8" fillId="6" borderId="7" xfId="0" applyFont="1" applyFill="1" applyBorder="1" applyAlignment="1">
      <alignment horizontal="center" vertical="center" wrapText="1"/>
    </xf>
    <xf numFmtId="0" fontId="17" fillId="9" borderId="0" xfId="13" applyFont="1" applyBorder="1" applyAlignment="1" applyProtection="1">
      <alignment horizontal="left" wrapText="1" indent="3"/>
    </xf>
    <xf numFmtId="0" fontId="13" fillId="9" borderId="0" xfId="5" applyFont="1" applyAlignment="1" applyProtection="1">
      <alignment horizontal="left" vertical="center" wrapText="1" indent="3"/>
    </xf>
    <xf numFmtId="0" fontId="23" fillId="16" borderId="9" xfId="0" applyFont="1" applyFill="1" applyBorder="1" applyAlignment="1" applyProtection="1">
      <alignment horizontal="center" vertical="center" wrapText="1"/>
      <protection locked="0"/>
    </xf>
    <xf numFmtId="0" fontId="24" fillId="16" borderId="10" xfId="0" applyFont="1" applyFill="1" applyBorder="1" applyAlignment="1" applyProtection="1">
      <alignment horizontal="center" vertical="center" wrapText="1"/>
      <protection locked="0"/>
    </xf>
    <xf numFmtId="0" fontId="24" fillId="16" borderId="11" xfId="0" applyFont="1" applyFill="1" applyBorder="1" applyAlignment="1" applyProtection="1">
      <alignment horizontal="center" vertical="center" wrapText="1"/>
      <protection locked="0"/>
    </xf>
    <xf numFmtId="0" fontId="1" fillId="2" borderId="4"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22" fillId="2" borderId="0" xfId="0" applyFont="1" applyFill="1" applyAlignment="1">
      <alignment horizontal="center" vertical="center" wrapText="1"/>
    </xf>
    <xf numFmtId="0" fontId="0" fillId="3" borderId="1" xfId="0" applyFill="1" applyBorder="1" applyAlignment="1">
      <alignment horizontal="center" vertical="center" wrapText="1"/>
    </xf>
    <xf numFmtId="0" fontId="0" fillId="3" borderId="2" xfId="0" applyFill="1" applyBorder="1" applyAlignment="1">
      <alignment horizontal="center" vertical="center" wrapText="1"/>
    </xf>
    <xf numFmtId="0" fontId="0" fillId="3" borderId="3" xfId="0" applyFill="1" applyBorder="1" applyAlignment="1">
      <alignment horizontal="center" vertical="center" wrapText="1"/>
    </xf>
    <xf numFmtId="0" fontId="0" fillId="4" borderId="1" xfId="0" applyFill="1" applyBorder="1" applyAlignment="1">
      <alignment horizontal="center" vertical="center" wrapText="1"/>
    </xf>
    <xf numFmtId="0" fontId="0" fillId="4" borderId="2" xfId="0" applyFill="1" applyBorder="1" applyAlignment="1">
      <alignment horizontal="center" vertical="center" wrapText="1"/>
    </xf>
    <xf numFmtId="0" fontId="0" fillId="4" borderId="3" xfId="0" applyFill="1" applyBorder="1" applyAlignment="1">
      <alignment horizontal="center" vertical="center" wrapText="1"/>
    </xf>
    <xf numFmtId="0" fontId="1" fillId="2" borderId="9" xfId="0" applyFont="1" applyFill="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23" fillId="16" borderId="4" xfId="0" applyFont="1" applyFill="1" applyBorder="1" applyAlignment="1" applyProtection="1">
      <alignment horizontal="center" vertical="center" wrapText="1"/>
      <protection locked="0"/>
    </xf>
    <xf numFmtId="0" fontId="24" fillId="16" borderId="5" xfId="0" applyFont="1" applyFill="1" applyBorder="1" applyAlignment="1" applyProtection="1">
      <alignment horizontal="center" vertical="center" wrapText="1"/>
      <protection locked="0"/>
    </xf>
    <xf numFmtId="0" fontId="24" fillId="16" borderId="6" xfId="0" applyFont="1" applyFill="1" applyBorder="1" applyAlignment="1" applyProtection="1">
      <alignment horizontal="center" vertical="center" wrapText="1"/>
      <protection locked="0"/>
    </xf>
    <xf numFmtId="0" fontId="21" fillId="2" borderId="13" xfId="0" applyFont="1" applyFill="1" applyBorder="1" applyAlignment="1">
      <alignment horizontal="center" vertical="center" wrapText="1"/>
    </xf>
    <xf numFmtId="0" fontId="19" fillId="0" borderId="19" xfId="0" applyFont="1" applyBorder="1" applyAlignment="1">
      <alignment horizontal="center" vertical="center" wrapText="1"/>
    </xf>
    <xf numFmtId="0" fontId="19" fillId="0" borderId="14" xfId="0" applyFont="1" applyBorder="1" applyAlignment="1">
      <alignment horizontal="center" vertical="center" wrapText="1"/>
    </xf>
    <xf numFmtId="0" fontId="8" fillId="2" borderId="13" xfId="0" applyFont="1" applyFill="1" applyBorder="1" applyAlignment="1">
      <alignment horizontal="center" vertical="center" wrapText="1"/>
    </xf>
    <xf numFmtId="0" fontId="20" fillId="2" borderId="19" xfId="0" applyFont="1" applyFill="1" applyBorder="1" applyAlignment="1">
      <alignment horizontal="center" vertical="center" wrapText="1"/>
    </xf>
    <xf numFmtId="0" fontId="20" fillId="2" borderId="14" xfId="0" applyFont="1" applyFill="1" applyBorder="1" applyAlignment="1">
      <alignment horizontal="center" vertical="center" wrapText="1"/>
    </xf>
    <xf numFmtId="0" fontId="20" fillId="0" borderId="19" xfId="0" applyFont="1" applyBorder="1" applyAlignment="1">
      <alignment horizontal="center" vertical="center"/>
    </xf>
    <xf numFmtId="0" fontId="20" fillId="0" borderId="14" xfId="0" applyFont="1" applyBorder="1" applyAlignment="1">
      <alignment horizontal="center" vertical="center"/>
    </xf>
    <xf numFmtId="0" fontId="0" fillId="2" borderId="0" xfId="0" applyFill="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cellXfs>
  <cellStyles count="15">
    <cellStyle name="Category" xfId="8" xr:uid="{C7CA4585-4F9B-4B6E-B4C4-78BEDEF71DCB}"/>
    <cellStyle name="Center Alignment" xfId="1" xr:uid="{0B95D01E-A34E-450E-8B0B-053FA3FBE5B9}"/>
    <cellStyle name="Акцент1 2" xfId="4" xr:uid="{E2D11572-80E0-43F3-BF13-FC5550CF6550}"/>
    <cellStyle name="Денежный [0] 2" xfId="3" xr:uid="{5A91E4A2-F382-4C1D-B2ED-60965F1893D6}"/>
    <cellStyle name="Денежный 2" xfId="6" xr:uid="{CB159D0F-F4AF-4F0E-911C-FC978905B5A1}"/>
    <cellStyle name="Заголовок 1 2" xfId="12" xr:uid="{10CF177E-6C22-4134-9731-47C22DD10EC6}"/>
    <cellStyle name="Заголовок 2 2" xfId="11" xr:uid="{8DA0B29B-C107-48DC-8EA3-DA5C9874A05B}"/>
    <cellStyle name="Заголовок 3 2" xfId="10" xr:uid="{0169B920-9A4D-4345-9FBE-BD4DEAA3EBF4}"/>
    <cellStyle name="Заголовок 4 2" xfId="9" xr:uid="{4B672618-CB7F-4B95-B91B-C5FB4209D597}"/>
    <cellStyle name="Звичайний" xfId="0" builtinId="0"/>
    <cellStyle name="Итог 2" xfId="7" xr:uid="{1C73818C-BC41-42DD-82F5-14CC334CC2D5}"/>
    <cellStyle name="Название 2" xfId="13" xr:uid="{E4B04876-E146-426F-85BF-1A403B0B6A8A}"/>
    <cellStyle name="Обычный 2" xfId="2" xr:uid="{E7F4D6D6-4767-4223-B8D9-0B0F088C5D46}"/>
    <cellStyle name="Обычный 3" xfId="14" xr:uid="{B6D4E4E8-6B49-45D2-B3DF-0F7E8CC926BD}"/>
    <cellStyle name="Примечание 2" xfId="5" xr:uid="{4D5C7537-5A19-422B-ABFF-482B63E0FF8B}"/>
  </cellStyles>
  <dxfs count="24">
    <dxf>
      <font>
        <b/>
        <i val="0"/>
        <strike/>
        <color theme="4" tint="-0.24994659260841701"/>
      </font>
      <fill>
        <patternFill>
          <bgColor theme="6"/>
        </patternFill>
      </fill>
    </dxf>
    <dxf>
      <font>
        <b/>
        <i val="0"/>
        <strike/>
        <color theme="4" tint="-0.24994659260841701"/>
      </font>
      <fill>
        <patternFill>
          <bgColor theme="6"/>
        </patternFill>
      </fill>
    </dxf>
    <dxf>
      <fill>
        <patternFill>
          <bgColor theme="6"/>
        </patternFill>
      </fill>
      <border>
        <top style="thin">
          <color theme="6" tint="-9.9948118533890809E-2"/>
        </top>
        <bottom style="thin">
          <color theme="6" tint="-9.9948118533890809E-2"/>
        </bottom>
        <vertical/>
        <horizontal/>
      </border>
    </dxf>
    <dxf>
      <fill>
        <patternFill>
          <bgColor theme="6"/>
        </patternFill>
      </fill>
      <border>
        <top style="thin">
          <color theme="6" tint="-9.9948118533890809E-2"/>
        </top>
        <bottom style="thin">
          <color theme="6" tint="-9.9948118533890809E-2"/>
        </bottom>
        <vertical/>
        <horizontal/>
      </border>
    </dxf>
    <dxf>
      <fill>
        <patternFill>
          <bgColor theme="6"/>
        </patternFill>
      </fill>
      <border>
        <top style="thin">
          <color theme="6" tint="-9.9948118533890809E-2"/>
        </top>
        <bottom style="thin">
          <color theme="6" tint="-9.9948118533890809E-2"/>
        </bottom>
        <vertical/>
        <horizontal/>
      </border>
    </dxf>
    <dxf>
      <fill>
        <patternFill>
          <bgColor theme="6"/>
        </patternFill>
      </fill>
      <border>
        <top style="thin">
          <color theme="6" tint="-9.9948118533890809E-2"/>
        </top>
        <bottom style="thin">
          <color theme="6" tint="-9.9948118533890809E-2"/>
        </bottom>
        <vertical/>
        <horizontal/>
      </border>
    </dxf>
    <dxf>
      <border>
        <left/>
        <right/>
        <top/>
        <bottom/>
        <vertical/>
        <horizontal/>
      </border>
    </dxf>
    <dxf>
      <font>
        <color theme="4" tint="-0.24994659260841701"/>
      </font>
      <fill>
        <patternFill>
          <bgColor theme="2"/>
        </patternFill>
      </fill>
    </dxf>
    <dxf>
      <font>
        <b/>
        <i val="0"/>
        <strike/>
        <color theme="4" tint="-0.24994659260841701"/>
      </font>
      <fill>
        <patternFill>
          <bgColor theme="6"/>
        </patternFill>
      </fill>
    </dxf>
    <dxf>
      <font>
        <strike val="0"/>
        <outline val="0"/>
        <shadow val="0"/>
        <u val="none"/>
        <vertAlign val="baseline"/>
        <sz val="14"/>
        <color theme="1"/>
        <name val="Calibri"/>
        <family val="2"/>
        <scheme val="minor"/>
      </font>
      <fill>
        <patternFill patternType="none">
          <fgColor indexed="64"/>
          <bgColor auto="1"/>
        </patternFill>
      </fill>
      <alignment horizontal="center" vertical="center" textRotation="0" indent="0" justifyLastLine="0" shrinkToFit="0" readingOrder="0"/>
      <protection locked="1" hidden="0"/>
    </dxf>
    <dxf>
      <font>
        <strike val="0"/>
        <outline val="0"/>
        <shadow val="0"/>
        <u val="none"/>
        <vertAlign val="baseline"/>
        <sz val="14"/>
        <color theme="1"/>
        <name val="Calibri"/>
        <family val="2"/>
        <scheme val="minor"/>
      </font>
      <fill>
        <patternFill patternType="none">
          <fgColor indexed="64"/>
          <bgColor auto="1"/>
        </patternFill>
      </fill>
      <alignment horizontal="center" vertical="center" textRotation="0" indent="0" justifyLastLine="0" shrinkToFit="0" readingOrder="0"/>
      <protection locked="1" hidden="0"/>
    </dxf>
    <dxf>
      <font>
        <strike val="0"/>
        <outline val="0"/>
        <shadow val="0"/>
        <u val="none"/>
        <vertAlign val="baseline"/>
        <sz val="14"/>
        <color theme="1"/>
        <name val="Calibri"/>
        <family val="2"/>
        <scheme val="minor"/>
      </font>
      <fill>
        <patternFill patternType="none">
          <fgColor indexed="64"/>
          <bgColor auto="1"/>
        </patternFill>
      </fill>
      <alignment horizontal="center" vertical="center" textRotation="0" indent="0" justifyLastLine="0" shrinkToFit="0" readingOrder="0"/>
      <protection locked="1" hidden="0"/>
    </dxf>
    <dxf>
      <fill>
        <patternFill patternType="solid">
          <fgColor indexed="64"/>
          <bgColor theme="2"/>
        </patternFill>
      </fill>
      <alignment horizontal="general" vertical="center" textRotation="0" wrapText="0" indent="0" justifyLastLine="0" shrinkToFit="0" readingOrder="0"/>
    </dxf>
    <dxf>
      <font>
        <strike val="0"/>
        <outline val="0"/>
        <shadow val="0"/>
        <u val="none"/>
        <vertAlign val="baseline"/>
        <sz val="14"/>
        <color theme="1"/>
        <name val="Calibri"/>
        <family val="2"/>
        <scheme val="minor"/>
      </font>
      <fill>
        <patternFill patternType="none">
          <fgColor indexed="64"/>
          <bgColor auto="1"/>
        </patternFill>
      </fill>
      <alignment horizontal="center" vertical="center" textRotation="0" indent="0" justifyLastLine="0" shrinkToFit="0" readingOrder="0"/>
      <protection locked="1" hidden="0"/>
    </dxf>
    <dxf>
      <font>
        <strike val="0"/>
        <outline val="0"/>
        <shadow val="0"/>
        <u val="none"/>
        <vertAlign val="baseline"/>
        <sz val="14"/>
        <color theme="1"/>
        <name val="Calibri"/>
        <family val="2"/>
        <scheme val="minor"/>
      </font>
      <fill>
        <patternFill patternType="none">
          <fgColor indexed="64"/>
          <bgColor auto="1"/>
        </patternFill>
      </fill>
      <alignment horizontal="center" vertical="center" textRotation="0" indent="0" justifyLastLine="0" shrinkToFit="0" readingOrder="0"/>
    </dxf>
    <dxf>
      <font>
        <strike val="0"/>
        <outline val="0"/>
        <shadow val="0"/>
        <u val="none"/>
        <vertAlign val="baseline"/>
        <sz val="14"/>
        <color theme="1"/>
        <name val="Calibri"/>
        <family val="2"/>
        <scheme val="minor"/>
      </font>
      <fill>
        <patternFill patternType="none">
          <fgColor indexed="64"/>
          <bgColor auto="1"/>
        </patternFill>
      </fill>
      <alignment horizontal="center" vertical="center" textRotation="0" indent="0" justifyLastLine="0" shrinkToFit="0" readingOrder="0"/>
      <protection locked="1" hidden="0"/>
    </dxf>
    <dxf>
      <font>
        <strike val="0"/>
        <outline val="0"/>
        <shadow val="0"/>
        <u val="none"/>
        <vertAlign val="baseline"/>
        <sz val="14"/>
        <color theme="1"/>
        <name val="Calibri"/>
        <family val="2"/>
        <scheme val="minor"/>
      </font>
      <fill>
        <patternFill patternType="none">
          <fgColor indexed="64"/>
          <bgColor auto="1"/>
        </patternFill>
      </fill>
      <alignment horizontal="center" vertical="center" textRotation="0" indent="0" justifyLastLine="0" shrinkToFit="0" readingOrder="0"/>
      <protection locked="1" hidden="0"/>
    </dxf>
    <dxf>
      <font>
        <strike val="0"/>
        <outline val="0"/>
        <shadow val="0"/>
        <u val="none"/>
        <vertAlign val="baseline"/>
        <sz val="14"/>
        <color theme="1"/>
        <name val="Calibri"/>
        <family val="2"/>
        <scheme val="minor"/>
      </font>
      <fill>
        <patternFill patternType="none">
          <fgColor indexed="64"/>
          <bgColor auto="1"/>
        </patternFill>
      </fill>
      <alignment horizontal="center" vertical="center" textRotation="0" indent="0" justifyLastLine="0" shrinkToFit="0" readingOrder="0"/>
      <protection locked="1" hidden="0"/>
    </dxf>
    <dxf>
      <font>
        <strike val="0"/>
        <outline val="0"/>
        <shadow val="0"/>
        <u val="none"/>
        <vertAlign val="baseline"/>
        <sz val="14"/>
        <color theme="1"/>
        <name val="Calibri"/>
        <family val="2"/>
        <scheme val="minor"/>
      </font>
      <fill>
        <patternFill patternType="none">
          <fgColor indexed="64"/>
          <bgColor auto="1"/>
        </patternFill>
      </fill>
      <alignment horizontal="left" vertical="center" textRotation="0" wrapText="0" indent="3" justifyLastLine="0" shrinkToFit="0" readingOrder="0"/>
    </dxf>
    <dxf>
      <font>
        <strike val="0"/>
        <outline val="0"/>
        <shadow val="0"/>
        <u val="none"/>
        <vertAlign val="baseline"/>
        <name val="Calibri"/>
        <family val="2"/>
        <scheme val="minor"/>
      </font>
      <fill>
        <patternFill patternType="none">
          <fgColor indexed="64"/>
          <bgColor auto="1"/>
        </patternFill>
      </fill>
      <alignment horizontal="center" vertical="center" textRotation="0" indent="0" justifyLastLine="0" shrinkToFit="0" readingOrder="0"/>
      <protection locked="1" hidden="0"/>
    </dxf>
    <dxf>
      <font>
        <strike val="0"/>
        <outline val="0"/>
        <shadow val="0"/>
        <u val="none"/>
        <vertAlign val="baseline"/>
        <sz val="14"/>
        <color theme="1"/>
        <name val="Calibri"/>
        <family val="2"/>
        <scheme val="minor"/>
      </font>
      <fill>
        <patternFill patternType="none">
          <fgColor indexed="64"/>
          <bgColor auto="1"/>
        </patternFill>
      </fill>
      <alignment horizontal="center" vertical="center" textRotation="0" indent="0" justifyLastLine="0" shrinkToFit="0" readingOrder="0"/>
      <protection locked="1" hidden="0"/>
    </dxf>
    <dxf>
      <font>
        <b val="0"/>
        <strike val="0"/>
        <outline val="0"/>
        <shadow val="0"/>
        <u val="none"/>
        <vertAlign val="baseline"/>
        <sz val="14"/>
        <color theme="1"/>
        <name val="Calibri Light"/>
        <family val="2"/>
        <scheme val="major"/>
      </font>
      <fill>
        <patternFill patternType="none">
          <fgColor indexed="64"/>
          <bgColor auto="1"/>
        </patternFill>
      </fill>
      <alignment horizontal="center" vertical="center" textRotation="0" indent="0" justifyLastLine="0" shrinkToFit="0" readingOrder="0"/>
      <protection locked="0" hidden="0"/>
    </dxf>
    <dxf>
      <font>
        <b/>
        <i val="0"/>
        <color theme="1"/>
      </font>
      <fill>
        <patternFill>
          <fgColor theme="5"/>
          <bgColor theme="5"/>
        </patternFill>
      </fill>
      <border diagonalUp="0" diagonalDown="0">
        <left/>
        <right/>
        <top/>
        <bottom/>
        <vertical style="thin">
          <color theme="6" tint="-0.499984740745262"/>
        </vertical>
        <horizontal/>
      </border>
    </dxf>
    <dxf>
      <font>
        <b val="0"/>
        <i val="0"/>
        <color theme="4" tint="-0.24994659260841701"/>
      </font>
      <fill>
        <patternFill>
          <fgColor theme="6"/>
          <bgColor theme="6"/>
        </patternFill>
      </fill>
      <border>
        <bottom style="thin">
          <color theme="6" tint="-9.9948118533890809E-2"/>
        </bottom>
        <vertical style="thin">
          <color theme="6" tint="-0.499984740745262"/>
        </vertical>
        <horizontal style="thin">
          <color theme="6" tint="-9.9948118533890809E-2"/>
        </horizontal>
      </border>
    </dxf>
  </dxfs>
  <tableStyles count="1" defaultTableStyle="TableStyleMedium2" defaultPivotStyle="PivotStyleLight16">
    <tableStyle name="Grocery List" pivot="0" count="2" xr9:uid="{29EACF79-AF12-47F9-A054-B8DD5239D700}">
      <tableStyleElement type="wholeTable" dxfId="23"/>
      <tableStyleElement type="headerRow" dxfId="2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2.xml"/><Relationship Id="rId7" Type="http://schemas.openxmlformats.org/officeDocument/2006/relationships/styles" Target="styles.xml"/><Relationship Id="rId2" Type="http://schemas.openxmlformats.org/officeDocument/2006/relationships/chartsheet" Target="chartsheets/sheet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3.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uk-UA"/>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uk-UA"/>
        </a:p>
      </c:txPr>
    </c:title>
    <c:autoTitleDeleted val="0"/>
    <c:plotArea>
      <c:layout/>
      <c:barChart>
        <c:barDir val="col"/>
        <c:grouping val="clustered"/>
        <c:varyColors val="0"/>
        <c:ser>
          <c:idx val="0"/>
          <c:order val="0"/>
          <c:spPr>
            <a:solidFill>
              <a:schemeClr val="accent1"/>
            </a:solidFill>
            <a:ln>
              <a:noFill/>
            </a:ln>
            <a:effectLst/>
          </c:spPr>
          <c:invertIfNegative val="0"/>
          <c:val>
            <c:numRef>
              <c:f>#REF!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00-24DA-4AD5-9CC5-AAA3FD6CED58}"/>
            </c:ext>
          </c:extLst>
        </c:ser>
        <c:ser>
          <c:idx val="1"/>
          <c:order val="1"/>
          <c:spPr>
            <a:solidFill>
              <a:schemeClr val="accent2"/>
            </a:solidFill>
            <a:ln>
              <a:noFill/>
            </a:ln>
            <a:effectLst/>
          </c:spPr>
          <c:invertIfNegative val="0"/>
          <c:val>
            <c:numRef>
              <c:f>#REF!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01-24DA-4AD5-9CC5-AAA3FD6CED58}"/>
            </c:ext>
          </c:extLst>
        </c:ser>
        <c:ser>
          <c:idx val="2"/>
          <c:order val="2"/>
          <c:spPr>
            <a:solidFill>
              <a:schemeClr val="accent3"/>
            </a:solidFill>
            <a:ln>
              <a:noFill/>
            </a:ln>
            <a:effectLst/>
          </c:spPr>
          <c:invertIfNegative val="0"/>
          <c:val>
            <c:numRef>
              <c:f>#REF!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02-24DA-4AD5-9CC5-AAA3FD6CED58}"/>
            </c:ext>
          </c:extLst>
        </c:ser>
        <c:ser>
          <c:idx val="3"/>
          <c:order val="3"/>
          <c:spPr>
            <a:solidFill>
              <a:schemeClr val="accent4"/>
            </a:solidFill>
            <a:ln>
              <a:noFill/>
            </a:ln>
            <a:effectLst/>
          </c:spPr>
          <c:invertIfNegative val="0"/>
          <c:val>
            <c:numRef>
              <c:f>#REF!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03-24DA-4AD5-9CC5-AAA3FD6CED58}"/>
            </c:ext>
          </c:extLst>
        </c:ser>
        <c:ser>
          <c:idx val="4"/>
          <c:order val="4"/>
          <c:spPr>
            <a:solidFill>
              <a:schemeClr val="accent5"/>
            </a:solidFill>
            <a:ln>
              <a:noFill/>
            </a:ln>
            <a:effectLst/>
          </c:spPr>
          <c:invertIfNegative val="0"/>
          <c:val>
            <c:numRef>
              <c:f>#REF!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04-24DA-4AD5-9CC5-AAA3FD6CED58}"/>
            </c:ext>
          </c:extLst>
        </c:ser>
        <c:ser>
          <c:idx val="5"/>
          <c:order val="5"/>
          <c:spPr>
            <a:solidFill>
              <a:schemeClr val="accent6"/>
            </a:solidFill>
            <a:ln>
              <a:noFill/>
            </a:ln>
            <a:effectLst/>
          </c:spPr>
          <c:invertIfNegative val="0"/>
          <c:val>
            <c:numRef>
              <c:f>#REF!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05-24DA-4AD5-9CC5-AAA3FD6CED58}"/>
            </c:ext>
          </c:extLst>
        </c:ser>
        <c:ser>
          <c:idx val="6"/>
          <c:order val="6"/>
          <c:spPr>
            <a:solidFill>
              <a:schemeClr val="accent1">
                <a:lumMod val="60000"/>
              </a:schemeClr>
            </a:solidFill>
            <a:ln>
              <a:noFill/>
            </a:ln>
            <a:effectLst/>
          </c:spPr>
          <c:invertIfNegative val="0"/>
          <c:val>
            <c:numRef>
              <c:f>#REF!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06-24DA-4AD5-9CC5-AAA3FD6CED58}"/>
            </c:ext>
          </c:extLst>
        </c:ser>
        <c:ser>
          <c:idx val="7"/>
          <c:order val="7"/>
          <c:spPr>
            <a:solidFill>
              <a:schemeClr val="accent2">
                <a:lumMod val="60000"/>
              </a:schemeClr>
            </a:solidFill>
            <a:ln>
              <a:noFill/>
            </a:ln>
            <a:effectLst/>
          </c:spPr>
          <c:invertIfNegative val="0"/>
          <c:val>
            <c:numRef>
              <c:f>#REF!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#REF!</c15:sqref>
                        </c15:formulaRef>
                      </c:ext>
                    </c:extLst>
                    <c:strCache>
                      <c:ptCount val="1"/>
                      <c:pt idx="0">
                        <c:v>#REF!</c:v>
                      </c:pt>
                    </c:strCache>
                  </c:strRef>
                </c15:tx>
              </c15:filteredSeriesTitle>
            </c:ext>
            <c:ext xmlns:c16="http://schemas.microsoft.com/office/drawing/2014/chart" uri="{C3380CC4-5D6E-409C-BE32-E72D297353CC}">
              <c16:uniqueId val="{00000007-24DA-4AD5-9CC5-AAA3FD6CED58}"/>
            </c:ext>
          </c:extLst>
        </c:ser>
        <c:dLbls>
          <c:showLegendKey val="0"/>
          <c:showVal val="0"/>
          <c:showCatName val="0"/>
          <c:showSerName val="0"/>
          <c:showPercent val="0"/>
          <c:showBubbleSize val="0"/>
        </c:dLbls>
        <c:gapWidth val="219"/>
        <c:overlap val="-27"/>
        <c:axId val="856060176"/>
        <c:axId val="858313984"/>
      </c:barChart>
      <c:catAx>
        <c:axId val="856060176"/>
        <c:scaling>
          <c:orientation val="minMax"/>
        </c:scaling>
        <c:delete val="0"/>
        <c:axPos val="b"/>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uk-UA"/>
          </a:p>
        </c:txPr>
        <c:crossAx val="858313984"/>
        <c:crosses val="autoZero"/>
        <c:auto val="1"/>
        <c:lblAlgn val="ctr"/>
        <c:lblOffset val="100"/>
        <c:noMultiLvlLbl val="0"/>
      </c:catAx>
      <c:valAx>
        <c:axId val="85831398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uk-UA"/>
          </a:p>
        </c:txPr>
        <c:crossAx val="856060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uk-UA"/>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uk-UA"/>
    </a:p>
  </c:txPr>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21CB9C92-B1D8-45FE-A611-E4FED2D679D4}">
  <sheetPr/>
  <sheetViews>
    <sheetView zoomScale="117"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8" Type="http://schemas.openxmlformats.org/officeDocument/2006/relationships/image" Target="../media/image8.jpg"/><Relationship Id="rId13" Type="http://schemas.openxmlformats.org/officeDocument/2006/relationships/image" Target="../media/image13.jpg"/><Relationship Id="rId18" Type="http://schemas.openxmlformats.org/officeDocument/2006/relationships/image" Target="../media/image18.jpeg"/><Relationship Id="rId26" Type="http://schemas.openxmlformats.org/officeDocument/2006/relationships/image" Target="../media/image26.jpg"/><Relationship Id="rId39" Type="http://schemas.openxmlformats.org/officeDocument/2006/relationships/image" Target="../media/image39.jpg"/><Relationship Id="rId3" Type="http://schemas.openxmlformats.org/officeDocument/2006/relationships/image" Target="../media/image3.jpg"/><Relationship Id="rId21" Type="http://schemas.openxmlformats.org/officeDocument/2006/relationships/image" Target="../media/image21.jpeg"/><Relationship Id="rId34" Type="http://schemas.openxmlformats.org/officeDocument/2006/relationships/image" Target="../media/image34.jpg"/><Relationship Id="rId42" Type="http://schemas.openxmlformats.org/officeDocument/2006/relationships/image" Target="../media/image42.jpg"/><Relationship Id="rId7" Type="http://schemas.openxmlformats.org/officeDocument/2006/relationships/image" Target="../media/image7.jpg"/><Relationship Id="rId12" Type="http://schemas.openxmlformats.org/officeDocument/2006/relationships/image" Target="../media/image12.jpg"/><Relationship Id="rId17" Type="http://schemas.openxmlformats.org/officeDocument/2006/relationships/image" Target="../media/image17.jpeg"/><Relationship Id="rId25" Type="http://schemas.openxmlformats.org/officeDocument/2006/relationships/image" Target="../media/image25.jpg"/><Relationship Id="rId33" Type="http://schemas.openxmlformats.org/officeDocument/2006/relationships/image" Target="../media/image33.jpeg"/><Relationship Id="rId38" Type="http://schemas.openxmlformats.org/officeDocument/2006/relationships/image" Target="../media/image38.jpg"/><Relationship Id="rId2" Type="http://schemas.openxmlformats.org/officeDocument/2006/relationships/image" Target="../media/image2.jpg"/><Relationship Id="rId16" Type="http://schemas.openxmlformats.org/officeDocument/2006/relationships/image" Target="../media/image16.jpg"/><Relationship Id="rId20" Type="http://schemas.openxmlformats.org/officeDocument/2006/relationships/image" Target="../media/image20.jpeg"/><Relationship Id="rId29" Type="http://schemas.openxmlformats.org/officeDocument/2006/relationships/image" Target="../media/image29.jpg"/><Relationship Id="rId41" Type="http://schemas.openxmlformats.org/officeDocument/2006/relationships/image" Target="../media/image41.jpg"/><Relationship Id="rId1" Type="http://schemas.openxmlformats.org/officeDocument/2006/relationships/image" Target="../media/image1.jpg"/><Relationship Id="rId6" Type="http://schemas.openxmlformats.org/officeDocument/2006/relationships/image" Target="../media/image6.jpg"/><Relationship Id="rId11" Type="http://schemas.openxmlformats.org/officeDocument/2006/relationships/image" Target="../media/image11.jpeg"/><Relationship Id="rId24" Type="http://schemas.openxmlformats.org/officeDocument/2006/relationships/image" Target="../media/image24.jpg"/><Relationship Id="rId32" Type="http://schemas.openxmlformats.org/officeDocument/2006/relationships/image" Target="../media/image32.jpg"/><Relationship Id="rId37" Type="http://schemas.openxmlformats.org/officeDocument/2006/relationships/image" Target="../media/image37.jpg"/><Relationship Id="rId40" Type="http://schemas.openxmlformats.org/officeDocument/2006/relationships/image" Target="../media/image40.jpg"/><Relationship Id="rId45" Type="http://schemas.openxmlformats.org/officeDocument/2006/relationships/image" Target="../media/image45.jpg"/><Relationship Id="rId5" Type="http://schemas.openxmlformats.org/officeDocument/2006/relationships/image" Target="../media/image5.jpg"/><Relationship Id="rId15" Type="http://schemas.openxmlformats.org/officeDocument/2006/relationships/image" Target="../media/image15.jpeg"/><Relationship Id="rId23" Type="http://schemas.openxmlformats.org/officeDocument/2006/relationships/image" Target="../media/image23.jpg"/><Relationship Id="rId28" Type="http://schemas.openxmlformats.org/officeDocument/2006/relationships/image" Target="../media/image28.jpg"/><Relationship Id="rId36" Type="http://schemas.openxmlformats.org/officeDocument/2006/relationships/image" Target="../media/image36.jpg"/><Relationship Id="rId10" Type="http://schemas.openxmlformats.org/officeDocument/2006/relationships/image" Target="../media/image10.jpg"/><Relationship Id="rId19" Type="http://schemas.openxmlformats.org/officeDocument/2006/relationships/image" Target="../media/image19.jpeg"/><Relationship Id="rId31" Type="http://schemas.openxmlformats.org/officeDocument/2006/relationships/image" Target="../media/image31.jpg"/><Relationship Id="rId44" Type="http://schemas.openxmlformats.org/officeDocument/2006/relationships/image" Target="../media/image44.jpg"/><Relationship Id="rId4" Type="http://schemas.openxmlformats.org/officeDocument/2006/relationships/image" Target="../media/image4.jpg"/><Relationship Id="rId9" Type="http://schemas.openxmlformats.org/officeDocument/2006/relationships/image" Target="../media/image9.jpg"/><Relationship Id="rId14" Type="http://schemas.openxmlformats.org/officeDocument/2006/relationships/image" Target="../media/image14.jpg"/><Relationship Id="rId22" Type="http://schemas.openxmlformats.org/officeDocument/2006/relationships/image" Target="../media/image22.jpg"/><Relationship Id="rId27" Type="http://schemas.openxmlformats.org/officeDocument/2006/relationships/image" Target="../media/image27.jpg"/><Relationship Id="rId30" Type="http://schemas.openxmlformats.org/officeDocument/2006/relationships/image" Target="../media/image30.jpg"/><Relationship Id="rId35" Type="http://schemas.openxmlformats.org/officeDocument/2006/relationships/image" Target="../media/image35.jpg"/><Relationship Id="rId43" Type="http://schemas.openxmlformats.org/officeDocument/2006/relationships/image" Target="../media/image43.jpg"/></Relationships>
</file>

<file path=xl/drawings/_rels/drawing3.xml.rels><?xml version="1.0" encoding="UTF-8" standalone="yes"?>
<Relationships xmlns="http://schemas.openxmlformats.org/package/2006/relationships"><Relationship Id="rId13" Type="http://schemas.openxmlformats.org/officeDocument/2006/relationships/image" Target="../media/image58.jpg"/><Relationship Id="rId18" Type="http://schemas.openxmlformats.org/officeDocument/2006/relationships/image" Target="../media/image63.jpg"/><Relationship Id="rId26" Type="http://schemas.openxmlformats.org/officeDocument/2006/relationships/image" Target="../media/image71.jpg"/><Relationship Id="rId39" Type="http://schemas.openxmlformats.org/officeDocument/2006/relationships/image" Target="../media/image84.jpg"/><Relationship Id="rId21" Type="http://schemas.openxmlformats.org/officeDocument/2006/relationships/image" Target="../media/image66.jpg"/><Relationship Id="rId34" Type="http://schemas.openxmlformats.org/officeDocument/2006/relationships/image" Target="../media/image79.jpg"/><Relationship Id="rId42" Type="http://schemas.openxmlformats.org/officeDocument/2006/relationships/image" Target="../media/image87.jpg"/><Relationship Id="rId47" Type="http://schemas.openxmlformats.org/officeDocument/2006/relationships/image" Target="../media/image92.jpg"/><Relationship Id="rId50" Type="http://schemas.openxmlformats.org/officeDocument/2006/relationships/image" Target="../media/image95.jpg"/><Relationship Id="rId55" Type="http://schemas.openxmlformats.org/officeDocument/2006/relationships/image" Target="../media/image100.jpg"/><Relationship Id="rId63" Type="http://schemas.openxmlformats.org/officeDocument/2006/relationships/image" Target="../media/image108.jpg"/><Relationship Id="rId68" Type="http://schemas.openxmlformats.org/officeDocument/2006/relationships/image" Target="../media/image113.jpg"/><Relationship Id="rId76" Type="http://schemas.openxmlformats.org/officeDocument/2006/relationships/image" Target="../media/image121.jpg"/><Relationship Id="rId84" Type="http://schemas.openxmlformats.org/officeDocument/2006/relationships/image" Target="../media/image129.jpg"/><Relationship Id="rId89" Type="http://schemas.openxmlformats.org/officeDocument/2006/relationships/image" Target="../media/image134.jpg"/><Relationship Id="rId7" Type="http://schemas.openxmlformats.org/officeDocument/2006/relationships/image" Target="../media/image52.jpg"/><Relationship Id="rId71" Type="http://schemas.openxmlformats.org/officeDocument/2006/relationships/image" Target="../media/image116.jpg"/><Relationship Id="rId2" Type="http://schemas.openxmlformats.org/officeDocument/2006/relationships/image" Target="../media/image47.jpg"/><Relationship Id="rId16" Type="http://schemas.openxmlformats.org/officeDocument/2006/relationships/image" Target="../media/image61.jpg"/><Relationship Id="rId29" Type="http://schemas.openxmlformats.org/officeDocument/2006/relationships/image" Target="../media/image74.jpg"/><Relationship Id="rId11" Type="http://schemas.openxmlformats.org/officeDocument/2006/relationships/image" Target="../media/image56.jpg"/><Relationship Id="rId24" Type="http://schemas.openxmlformats.org/officeDocument/2006/relationships/image" Target="../media/image69.jpg"/><Relationship Id="rId32" Type="http://schemas.openxmlformats.org/officeDocument/2006/relationships/image" Target="../media/image77.png"/><Relationship Id="rId37" Type="http://schemas.openxmlformats.org/officeDocument/2006/relationships/image" Target="../media/image82.jpg"/><Relationship Id="rId40" Type="http://schemas.openxmlformats.org/officeDocument/2006/relationships/image" Target="../media/image85.jpg"/><Relationship Id="rId45" Type="http://schemas.openxmlformats.org/officeDocument/2006/relationships/image" Target="../media/image90.jpg"/><Relationship Id="rId53" Type="http://schemas.openxmlformats.org/officeDocument/2006/relationships/image" Target="../media/image98.jpg"/><Relationship Id="rId58" Type="http://schemas.openxmlformats.org/officeDocument/2006/relationships/image" Target="../media/image103.jpg"/><Relationship Id="rId66" Type="http://schemas.openxmlformats.org/officeDocument/2006/relationships/image" Target="../media/image111.jpg"/><Relationship Id="rId74" Type="http://schemas.openxmlformats.org/officeDocument/2006/relationships/image" Target="../media/image119.jpg"/><Relationship Id="rId79" Type="http://schemas.openxmlformats.org/officeDocument/2006/relationships/image" Target="../media/image124.jpg"/><Relationship Id="rId87" Type="http://schemas.openxmlformats.org/officeDocument/2006/relationships/image" Target="../media/image132.jpg"/><Relationship Id="rId5" Type="http://schemas.openxmlformats.org/officeDocument/2006/relationships/image" Target="../media/image50.jpg"/><Relationship Id="rId61" Type="http://schemas.openxmlformats.org/officeDocument/2006/relationships/image" Target="../media/image106.jpg"/><Relationship Id="rId82" Type="http://schemas.openxmlformats.org/officeDocument/2006/relationships/image" Target="../media/image127.jpg"/><Relationship Id="rId90" Type="http://schemas.openxmlformats.org/officeDocument/2006/relationships/image" Target="../media/image135.jpg"/><Relationship Id="rId19" Type="http://schemas.openxmlformats.org/officeDocument/2006/relationships/image" Target="../media/image64.jpg"/><Relationship Id="rId4" Type="http://schemas.openxmlformats.org/officeDocument/2006/relationships/image" Target="../media/image49.jpg"/><Relationship Id="rId9" Type="http://schemas.openxmlformats.org/officeDocument/2006/relationships/image" Target="../media/image54.jpg"/><Relationship Id="rId14" Type="http://schemas.openxmlformats.org/officeDocument/2006/relationships/image" Target="../media/image59.jpg"/><Relationship Id="rId22" Type="http://schemas.openxmlformats.org/officeDocument/2006/relationships/image" Target="../media/image67.jpg"/><Relationship Id="rId27" Type="http://schemas.openxmlformats.org/officeDocument/2006/relationships/image" Target="../media/image72.jpg"/><Relationship Id="rId30" Type="http://schemas.openxmlformats.org/officeDocument/2006/relationships/image" Target="../media/image75.jpg"/><Relationship Id="rId35" Type="http://schemas.openxmlformats.org/officeDocument/2006/relationships/image" Target="../media/image80.jpg"/><Relationship Id="rId43" Type="http://schemas.openxmlformats.org/officeDocument/2006/relationships/image" Target="../media/image88.jpg"/><Relationship Id="rId48" Type="http://schemas.openxmlformats.org/officeDocument/2006/relationships/image" Target="../media/image93.jpg"/><Relationship Id="rId56" Type="http://schemas.openxmlformats.org/officeDocument/2006/relationships/image" Target="../media/image101.jpg"/><Relationship Id="rId64" Type="http://schemas.openxmlformats.org/officeDocument/2006/relationships/image" Target="../media/image109.jpg"/><Relationship Id="rId69" Type="http://schemas.openxmlformats.org/officeDocument/2006/relationships/image" Target="../media/image114.jpg"/><Relationship Id="rId77" Type="http://schemas.openxmlformats.org/officeDocument/2006/relationships/image" Target="../media/image122.jpg"/><Relationship Id="rId8" Type="http://schemas.openxmlformats.org/officeDocument/2006/relationships/image" Target="../media/image53.jpg"/><Relationship Id="rId51" Type="http://schemas.openxmlformats.org/officeDocument/2006/relationships/image" Target="../media/image96.jpg"/><Relationship Id="rId72" Type="http://schemas.openxmlformats.org/officeDocument/2006/relationships/image" Target="../media/image117.jpg"/><Relationship Id="rId80" Type="http://schemas.openxmlformats.org/officeDocument/2006/relationships/image" Target="../media/image125.jpg"/><Relationship Id="rId85" Type="http://schemas.openxmlformats.org/officeDocument/2006/relationships/image" Target="../media/image130.jpg"/><Relationship Id="rId3" Type="http://schemas.openxmlformats.org/officeDocument/2006/relationships/image" Target="../media/image48.jpg"/><Relationship Id="rId12" Type="http://schemas.openxmlformats.org/officeDocument/2006/relationships/image" Target="../media/image57.jpg"/><Relationship Id="rId17" Type="http://schemas.openxmlformats.org/officeDocument/2006/relationships/image" Target="../media/image62.jpg"/><Relationship Id="rId25" Type="http://schemas.openxmlformats.org/officeDocument/2006/relationships/image" Target="../media/image70.jpg"/><Relationship Id="rId33" Type="http://schemas.openxmlformats.org/officeDocument/2006/relationships/image" Target="../media/image78.jpg"/><Relationship Id="rId38" Type="http://schemas.openxmlformats.org/officeDocument/2006/relationships/image" Target="../media/image83.jpg"/><Relationship Id="rId46" Type="http://schemas.openxmlformats.org/officeDocument/2006/relationships/image" Target="../media/image91.jpg"/><Relationship Id="rId59" Type="http://schemas.openxmlformats.org/officeDocument/2006/relationships/image" Target="../media/image104.jpg"/><Relationship Id="rId67" Type="http://schemas.openxmlformats.org/officeDocument/2006/relationships/image" Target="../media/image112.jpg"/><Relationship Id="rId20" Type="http://schemas.openxmlformats.org/officeDocument/2006/relationships/image" Target="../media/image65.jpg"/><Relationship Id="rId41" Type="http://schemas.openxmlformats.org/officeDocument/2006/relationships/image" Target="../media/image86.jpg"/><Relationship Id="rId54" Type="http://schemas.openxmlformats.org/officeDocument/2006/relationships/image" Target="../media/image99.jpg"/><Relationship Id="rId62" Type="http://schemas.openxmlformats.org/officeDocument/2006/relationships/image" Target="../media/image107.jpg"/><Relationship Id="rId70" Type="http://schemas.openxmlformats.org/officeDocument/2006/relationships/image" Target="../media/image115.jpg"/><Relationship Id="rId75" Type="http://schemas.openxmlformats.org/officeDocument/2006/relationships/image" Target="../media/image120.jpg"/><Relationship Id="rId83" Type="http://schemas.openxmlformats.org/officeDocument/2006/relationships/image" Target="../media/image128.jpg"/><Relationship Id="rId88" Type="http://schemas.openxmlformats.org/officeDocument/2006/relationships/image" Target="../media/image133.jpg"/><Relationship Id="rId1" Type="http://schemas.openxmlformats.org/officeDocument/2006/relationships/image" Target="../media/image46.jpg"/><Relationship Id="rId6" Type="http://schemas.openxmlformats.org/officeDocument/2006/relationships/image" Target="../media/image51.jpg"/><Relationship Id="rId15" Type="http://schemas.openxmlformats.org/officeDocument/2006/relationships/image" Target="../media/image60.jpg"/><Relationship Id="rId23" Type="http://schemas.openxmlformats.org/officeDocument/2006/relationships/image" Target="../media/image68.jpg"/><Relationship Id="rId28" Type="http://schemas.openxmlformats.org/officeDocument/2006/relationships/image" Target="../media/image73.jpg"/><Relationship Id="rId36" Type="http://schemas.openxmlformats.org/officeDocument/2006/relationships/image" Target="../media/image81.jpg"/><Relationship Id="rId49" Type="http://schemas.openxmlformats.org/officeDocument/2006/relationships/image" Target="../media/image94.jpg"/><Relationship Id="rId57" Type="http://schemas.openxmlformats.org/officeDocument/2006/relationships/image" Target="../media/image102.jpg"/><Relationship Id="rId10" Type="http://schemas.openxmlformats.org/officeDocument/2006/relationships/image" Target="../media/image55.jpg"/><Relationship Id="rId31" Type="http://schemas.openxmlformats.org/officeDocument/2006/relationships/image" Target="../media/image76.jpg"/><Relationship Id="rId44" Type="http://schemas.openxmlformats.org/officeDocument/2006/relationships/image" Target="../media/image89.jpg"/><Relationship Id="rId52" Type="http://schemas.openxmlformats.org/officeDocument/2006/relationships/image" Target="../media/image97.jpg"/><Relationship Id="rId60" Type="http://schemas.openxmlformats.org/officeDocument/2006/relationships/image" Target="../media/image105.jpg"/><Relationship Id="rId65" Type="http://schemas.openxmlformats.org/officeDocument/2006/relationships/image" Target="../media/image110.jpg"/><Relationship Id="rId73" Type="http://schemas.openxmlformats.org/officeDocument/2006/relationships/image" Target="../media/image118.jpg"/><Relationship Id="rId78" Type="http://schemas.openxmlformats.org/officeDocument/2006/relationships/image" Target="../media/image123.jpg"/><Relationship Id="rId81" Type="http://schemas.openxmlformats.org/officeDocument/2006/relationships/image" Target="../media/image126.jpg"/><Relationship Id="rId86" Type="http://schemas.openxmlformats.org/officeDocument/2006/relationships/image" Target="../media/image131.jpg"/></Relationships>
</file>

<file path=xl/drawings/drawing1.xml><?xml version="1.0" encoding="utf-8"?>
<xdr:wsDr xmlns:xdr="http://schemas.openxmlformats.org/drawingml/2006/spreadsheetDrawing" xmlns:a="http://schemas.openxmlformats.org/drawingml/2006/main">
  <xdr:absoluteAnchor>
    <xdr:pos x="0" y="0"/>
    <xdr:ext cx="9297051" cy="6073205"/>
    <xdr:graphicFrame macro="">
      <xdr:nvGraphicFramePr>
        <xdr:cNvPr id="2" name="Диаграмма 1">
          <a:extLst>
            <a:ext uri="{FF2B5EF4-FFF2-40B4-BE49-F238E27FC236}">
              <a16:creationId xmlns:a16="http://schemas.microsoft.com/office/drawing/2014/main" id="{F92B5B23-CB26-E873-1C8D-8BA5EE3BE72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twoCellAnchor editAs="oneCell">
    <xdr:from>
      <xdr:col>1</xdr:col>
      <xdr:colOff>104776</xdr:colOff>
      <xdr:row>10</xdr:row>
      <xdr:rowOff>123825</xdr:rowOff>
    </xdr:from>
    <xdr:to>
      <xdr:col>1</xdr:col>
      <xdr:colOff>3405027</xdr:colOff>
      <xdr:row>10</xdr:row>
      <xdr:rowOff>2643825</xdr:rowOff>
    </xdr:to>
    <xdr:pic>
      <xdr:nvPicPr>
        <xdr:cNvPr id="4" name="Рисунок 3">
          <a:extLst>
            <a:ext uri="{FF2B5EF4-FFF2-40B4-BE49-F238E27FC236}">
              <a16:creationId xmlns:a16="http://schemas.microsoft.com/office/drawing/2014/main" id="{AD6D7A1D-E34A-9B66-A8C9-EE20EEB157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95351" y="5276850"/>
          <a:ext cx="3300251" cy="2520000"/>
        </a:xfrm>
        <a:prstGeom prst="rect">
          <a:avLst/>
        </a:prstGeom>
      </xdr:spPr>
    </xdr:pic>
    <xdr:clientData/>
  </xdr:twoCellAnchor>
  <xdr:twoCellAnchor editAs="oneCell">
    <xdr:from>
      <xdr:col>1</xdr:col>
      <xdr:colOff>838200</xdr:colOff>
      <xdr:row>11</xdr:row>
      <xdr:rowOff>400050</xdr:rowOff>
    </xdr:from>
    <xdr:to>
      <xdr:col>1</xdr:col>
      <xdr:colOff>3019425</xdr:colOff>
      <xdr:row>11</xdr:row>
      <xdr:rowOff>2000250</xdr:rowOff>
    </xdr:to>
    <xdr:pic>
      <xdr:nvPicPr>
        <xdr:cNvPr id="10" name="Рисунок 9">
          <a:extLst>
            <a:ext uri="{FF2B5EF4-FFF2-40B4-BE49-F238E27FC236}">
              <a16:creationId xmlns:a16="http://schemas.microsoft.com/office/drawing/2014/main" id="{DAE5218D-2356-3A6A-154C-5E39F9E0062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628775" y="11058525"/>
          <a:ext cx="2181225" cy="1600200"/>
        </a:xfrm>
        <a:prstGeom prst="rect">
          <a:avLst/>
        </a:prstGeom>
      </xdr:spPr>
    </xdr:pic>
    <xdr:clientData/>
  </xdr:twoCellAnchor>
  <xdr:twoCellAnchor editAs="oneCell">
    <xdr:from>
      <xdr:col>1</xdr:col>
      <xdr:colOff>114300</xdr:colOff>
      <xdr:row>12</xdr:row>
      <xdr:rowOff>133350</xdr:rowOff>
    </xdr:from>
    <xdr:to>
      <xdr:col>1</xdr:col>
      <xdr:colOff>3310608</xdr:colOff>
      <xdr:row>12</xdr:row>
      <xdr:rowOff>2653350</xdr:rowOff>
    </xdr:to>
    <xdr:pic>
      <xdr:nvPicPr>
        <xdr:cNvPr id="12" name="Рисунок 11">
          <a:extLst>
            <a:ext uri="{FF2B5EF4-FFF2-40B4-BE49-F238E27FC236}">
              <a16:creationId xmlns:a16="http://schemas.microsoft.com/office/drawing/2014/main" id="{FE72A385-6AD1-1056-4AA2-33B453535312}"/>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904875" y="13601700"/>
          <a:ext cx="3196308" cy="2520000"/>
        </a:xfrm>
        <a:prstGeom prst="rect">
          <a:avLst/>
        </a:prstGeom>
      </xdr:spPr>
    </xdr:pic>
    <xdr:clientData/>
  </xdr:twoCellAnchor>
  <xdr:twoCellAnchor editAs="oneCell">
    <xdr:from>
      <xdr:col>2</xdr:col>
      <xdr:colOff>66675</xdr:colOff>
      <xdr:row>12</xdr:row>
      <xdr:rowOff>123825</xdr:rowOff>
    </xdr:from>
    <xdr:to>
      <xdr:col>2</xdr:col>
      <xdr:colOff>3446494</xdr:colOff>
      <xdr:row>12</xdr:row>
      <xdr:rowOff>2643825</xdr:rowOff>
    </xdr:to>
    <xdr:pic>
      <xdr:nvPicPr>
        <xdr:cNvPr id="14" name="Рисунок 13">
          <a:extLst>
            <a:ext uri="{FF2B5EF4-FFF2-40B4-BE49-F238E27FC236}">
              <a16:creationId xmlns:a16="http://schemas.microsoft.com/office/drawing/2014/main" id="{671A8083-DEFC-4940-9282-D5CA466E5469}"/>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4419600" y="13592175"/>
          <a:ext cx="3379819" cy="2520000"/>
        </a:xfrm>
        <a:prstGeom prst="rect">
          <a:avLst/>
        </a:prstGeom>
      </xdr:spPr>
    </xdr:pic>
    <xdr:clientData/>
  </xdr:twoCellAnchor>
  <xdr:twoCellAnchor editAs="oneCell">
    <xdr:from>
      <xdr:col>1</xdr:col>
      <xdr:colOff>95250</xdr:colOff>
      <xdr:row>13</xdr:row>
      <xdr:rowOff>85725</xdr:rowOff>
    </xdr:from>
    <xdr:to>
      <xdr:col>1</xdr:col>
      <xdr:colOff>3701718</xdr:colOff>
      <xdr:row>13</xdr:row>
      <xdr:rowOff>2605725</xdr:rowOff>
    </xdr:to>
    <xdr:pic>
      <xdr:nvPicPr>
        <xdr:cNvPr id="16" name="Рисунок 15">
          <a:extLst>
            <a:ext uri="{FF2B5EF4-FFF2-40B4-BE49-F238E27FC236}">
              <a16:creationId xmlns:a16="http://schemas.microsoft.com/office/drawing/2014/main" id="{5560ED4D-C674-F59A-B371-A0034ED4C907}"/>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885825" y="16411575"/>
          <a:ext cx="3606468" cy="2520000"/>
        </a:xfrm>
        <a:prstGeom prst="rect">
          <a:avLst/>
        </a:prstGeom>
      </xdr:spPr>
    </xdr:pic>
    <xdr:clientData/>
  </xdr:twoCellAnchor>
  <xdr:twoCellAnchor editAs="oneCell">
    <xdr:from>
      <xdr:col>1</xdr:col>
      <xdr:colOff>95250</xdr:colOff>
      <xdr:row>14</xdr:row>
      <xdr:rowOff>114300</xdr:rowOff>
    </xdr:from>
    <xdr:to>
      <xdr:col>1</xdr:col>
      <xdr:colOff>3445786</xdr:colOff>
      <xdr:row>14</xdr:row>
      <xdr:rowOff>2634300</xdr:rowOff>
    </xdr:to>
    <xdr:pic>
      <xdr:nvPicPr>
        <xdr:cNvPr id="18" name="Рисунок 17">
          <a:extLst>
            <a:ext uri="{FF2B5EF4-FFF2-40B4-BE49-F238E27FC236}">
              <a16:creationId xmlns:a16="http://schemas.microsoft.com/office/drawing/2014/main" id="{DE6A2A8E-B8D0-4334-1DFA-3580140AE78D}"/>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885825" y="19230975"/>
          <a:ext cx="3350536" cy="2520000"/>
        </a:xfrm>
        <a:prstGeom prst="rect">
          <a:avLst/>
        </a:prstGeom>
      </xdr:spPr>
    </xdr:pic>
    <xdr:clientData/>
  </xdr:twoCellAnchor>
  <xdr:twoCellAnchor editAs="oneCell">
    <xdr:from>
      <xdr:col>1</xdr:col>
      <xdr:colOff>409575</xdr:colOff>
      <xdr:row>15</xdr:row>
      <xdr:rowOff>95250</xdr:rowOff>
    </xdr:from>
    <xdr:to>
      <xdr:col>1</xdr:col>
      <xdr:colOff>2262317</xdr:colOff>
      <xdr:row>15</xdr:row>
      <xdr:rowOff>2615250</xdr:rowOff>
    </xdr:to>
    <xdr:pic>
      <xdr:nvPicPr>
        <xdr:cNvPr id="20" name="Рисунок 19">
          <a:extLst>
            <a:ext uri="{FF2B5EF4-FFF2-40B4-BE49-F238E27FC236}">
              <a16:creationId xmlns:a16="http://schemas.microsoft.com/office/drawing/2014/main" id="{EE87D747-BC63-3718-D556-604ADCC463EE}"/>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1200150" y="22088475"/>
          <a:ext cx="1852742" cy="2520000"/>
        </a:xfrm>
        <a:prstGeom prst="rect">
          <a:avLst/>
        </a:prstGeom>
      </xdr:spPr>
    </xdr:pic>
    <xdr:clientData/>
  </xdr:twoCellAnchor>
  <xdr:twoCellAnchor editAs="oneCell">
    <xdr:from>
      <xdr:col>2</xdr:col>
      <xdr:colOff>542926</xdr:colOff>
      <xdr:row>15</xdr:row>
      <xdr:rowOff>133350</xdr:rowOff>
    </xdr:from>
    <xdr:to>
      <xdr:col>2</xdr:col>
      <xdr:colOff>2361999</xdr:colOff>
      <xdr:row>15</xdr:row>
      <xdr:rowOff>2653350</xdr:rowOff>
    </xdr:to>
    <xdr:pic>
      <xdr:nvPicPr>
        <xdr:cNvPr id="22" name="Рисунок 21">
          <a:extLst>
            <a:ext uri="{FF2B5EF4-FFF2-40B4-BE49-F238E27FC236}">
              <a16:creationId xmlns:a16="http://schemas.microsoft.com/office/drawing/2014/main" id="{E77F42EB-5DF8-63D5-BB91-F063E6170BD1}"/>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5095876" y="22126575"/>
          <a:ext cx="1819073" cy="2520000"/>
        </a:xfrm>
        <a:prstGeom prst="rect">
          <a:avLst/>
        </a:prstGeom>
      </xdr:spPr>
    </xdr:pic>
    <xdr:clientData/>
  </xdr:twoCellAnchor>
  <xdr:twoCellAnchor editAs="oneCell">
    <xdr:from>
      <xdr:col>1</xdr:col>
      <xdr:colOff>190500</xdr:colOff>
      <xdr:row>18</xdr:row>
      <xdr:rowOff>114300</xdr:rowOff>
    </xdr:from>
    <xdr:to>
      <xdr:col>1</xdr:col>
      <xdr:colOff>3340500</xdr:colOff>
      <xdr:row>18</xdr:row>
      <xdr:rowOff>2634300</xdr:rowOff>
    </xdr:to>
    <xdr:pic>
      <xdr:nvPicPr>
        <xdr:cNvPr id="24" name="Рисунок 23">
          <a:extLst>
            <a:ext uri="{FF2B5EF4-FFF2-40B4-BE49-F238E27FC236}">
              <a16:creationId xmlns:a16="http://schemas.microsoft.com/office/drawing/2014/main" id="{8EEBC430-1AFD-5414-693E-D1D98C78E8AE}"/>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981075" y="25546050"/>
          <a:ext cx="3150000" cy="2520000"/>
        </a:xfrm>
        <a:prstGeom prst="rect">
          <a:avLst/>
        </a:prstGeom>
      </xdr:spPr>
    </xdr:pic>
    <xdr:clientData/>
  </xdr:twoCellAnchor>
  <xdr:twoCellAnchor editAs="oneCell">
    <xdr:from>
      <xdr:col>2</xdr:col>
      <xdr:colOff>123826</xdr:colOff>
      <xdr:row>18</xdr:row>
      <xdr:rowOff>85725</xdr:rowOff>
    </xdr:from>
    <xdr:to>
      <xdr:col>2</xdr:col>
      <xdr:colOff>3416509</xdr:colOff>
      <xdr:row>18</xdr:row>
      <xdr:rowOff>2605725</xdr:rowOff>
    </xdr:to>
    <xdr:pic>
      <xdr:nvPicPr>
        <xdr:cNvPr id="26" name="Рисунок 25">
          <a:extLst>
            <a:ext uri="{FF2B5EF4-FFF2-40B4-BE49-F238E27FC236}">
              <a16:creationId xmlns:a16="http://schemas.microsoft.com/office/drawing/2014/main" id="{85870BB3-E91C-DEBB-2C72-3E8EBA3F0C78}"/>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4676776" y="25517475"/>
          <a:ext cx="3292683" cy="2520000"/>
        </a:xfrm>
        <a:prstGeom prst="rect">
          <a:avLst/>
        </a:prstGeom>
      </xdr:spPr>
    </xdr:pic>
    <xdr:clientData/>
  </xdr:twoCellAnchor>
  <xdr:twoCellAnchor editAs="oneCell">
    <xdr:from>
      <xdr:col>1</xdr:col>
      <xdr:colOff>1123950</xdr:colOff>
      <xdr:row>23</xdr:row>
      <xdr:rowOff>714375</xdr:rowOff>
    </xdr:from>
    <xdr:to>
      <xdr:col>1</xdr:col>
      <xdr:colOff>2371725</xdr:colOff>
      <xdr:row>23</xdr:row>
      <xdr:rowOff>1981200</xdr:rowOff>
    </xdr:to>
    <xdr:pic>
      <xdr:nvPicPr>
        <xdr:cNvPr id="27" name="Picture 10">
          <a:extLst>
            <a:ext uri="{FF2B5EF4-FFF2-40B4-BE49-F238E27FC236}">
              <a16:creationId xmlns:a16="http://schemas.microsoft.com/office/drawing/2014/main" id="{658E2EE4-E042-4CCC-8E70-6E033B529F70}"/>
            </a:ext>
          </a:extLst>
        </xdr:cNvPr>
        <xdr:cNvPicPr>
          <a:picLocks noChangeAspect="1" noChangeArrowheads="1"/>
        </xdr:cNvPicPr>
      </xdr:nvPicPr>
      <xdr:blipFill>
        <a:blip xmlns:r="http://schemas.openxmlformats.org/officeDocument/2006/relationships" r:embed="rId11">
          <a:extLst>
            <a:ext uri="{28A0092B-C50C-407E-A947-70E740481C1C}">
              <a14:useLocalDpi xmlns:a14="http://schemas.microsoft.com/office/drawing/2010/main" val="0"/>
            </a:ext>
          </a:extLst>
        </a:blip>
        <a:srcRect/>
        <a:stretch>
          <a:fillRect/>
        </a:stretch>
      </xdr:blipFill>
      <xdr:spPr bwMode="auto">
        <a:xfrm>
          <a:off x="1914525" y="28975050"/>
          <a:ext cx="1247775" cy="1266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171450</xdr:colOff>
      <xdr:row>26</xdr:row>
      <xdr:rowOff>85725</xdr:rowOff>
    </xdr:from>
    <xdr:to>
      <xdr:col>1</xdr:col>
      <xdr:colOff>3523658</xdr:colOff>
      <xdr:row>26</xdr:row>
      <xdr:rowOff>2605725</xdr:rowOff>
    </xdr:to>
    <xdr:pic>
      <xdr:nvPicPr>
        <xdr:cNvPr id="29" name="Рисунок 28">
          <a:extLst>
            <a:ext uri="{FF2B5EF4-FFF2-40B4-BE49-F238E27FC236}">
              <a16:creationId xmlns:a16="http://schemas.microsoft.com/office/drawing/2014/main" id="{BC9F0788-4FA1-ABB8-52DF-B845051B1BD5}"/>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962025" y="31194375"/>
          <a:ext cx="3352208" cy="2520000"/>
        </a:xfrm>
        <a:prstGeom prst="rect">
          <a:avLst/>
        </a:prstGeom>
      </xdr:spPr>
    </xdr:pic>
    <xdr:clientData/>
  </xdr:twoCellAnchor>
  <xdr:twoCellAnchor editAs="oneCell">
    <xdr:from>
      <xdr:col>1</xdr:col>
      <xdr:colOff>419100</xdr:colOff>
      <xdr:row>32</xdr:row>
      <xdr:rowOff>180975</xdr:rowOff>
    </xdr:from>
    <xdr:to>
      <xdr:col>1</xdr:col>
      <xdr:colOff>3432852</xdr:colOff>
      <xdr:row>32</xdr:row>
      <xdr:rowOff>2700975</xdr:rowOff>
    </xdr:to>
    <xdr:pic>
      <xdr:nvPicPr>
        <xdr:cNvPr id="31" name="Рисунок 30">
          <a:extLst>
            <a:ext uri="{FF2B5EF4-FFF2-40B4-BE49-F238E27FC236}">
              <a16:creationId xmlns:a16="http://schemas.microsoft.com/office/drawing/2014/main" id="{FDC72B32-DEAF-A37F-8E6E-6E5EB681F404}"/>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1209675" y="34785300"/>
          <a:ext cx="3013752" cy="2520000"/>
        </a:xfrm>
        <a:prstGeom prst="rect">
          <a:avLst/>
        </a:prstGeom>
      </xdr:spPr>
    </xdr:pic>
    <xdr:clientData/>
  </xdr:twoCellAnchor>
  <xdr:twoCellAnchor editAs="oneCell">
    <xdr:from>
      <xdr:col>2</xdr:col>
      <xdr:colOff>238125</xdr:colOff>
      <xdr:row>32</xdr:row>
      <xdr:rowOff>123825</xdr:rowOff>
    </xdr:from>
    <xdr:to>
      <xdr:col>2</xdr:col>
      <xdr:colOff>3035638</xdr:colOff>
      <xdr:row>32</xdr:row>
      <xdr:rowOff>2643825</xdr:rowOff>
    </xdr:to>
    <xdr:pic>
      <xdr:nvPicPr>
        <xdr:cNvPr id="33" name="Рисунок 32">
          <a:extLst>
            <a:ext uri="{FF2B5EF4-FFF2-40B4-BE49-F238E27FC236}">
              <a16:creationId xmlns:a16="http://schemas.microsoft.com/office/drawing/2014/main" id="{28570451-0984-55B4-8326-730D422BCEF5}"/>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4791075" y="34728150"/>
          <a:ext cx="2797513" cy="2520000"/>
        </a:xfrm>
        <a:prstGeom prst="rect">
          <a:avLst/>
        </a:prstGeom>
      </xdr:spPr>
    </xdr:pic>
    <xdr:clientData/>
  </xdr:twoCellAnchor>
  <xdr:twoCellAnchor editAs="oneCell">
    <xdr:from>
      <xdr:col>1</xdr:col>
      <xdr:colOff>981075</xdr:colOff>
      <xdr:row>34</xdr:row>
      <xdr:rowOff>723899</xdr:rowOff>
    </xdr:from>
    <xdr:to>
      <xdr:col>1</xdr:col>
      <xdr:colOff>2499895</xdr:colOff>
      <xdr:row>34</xdr:row>
      <xdr:rowOff>2143124</xdr:rowOff>
    </xdr:to>
    <xdr:pic>
      <xdr:nvPicPr>
        <xdr:cNvPr id="36" name="Picture 56">
          <a:extLst>
            <a:ext uri="{FF2B5EF4-FFF2-40B4-BE49-F238E27FC236}">
              <a16:creationId xmlns:a16="http://schemas.microsoft.com/office/drawing/2014/main" id="{1F097912-4B74-49BE-9CB2-813ED5618D6B}"/>
            </a:ext>
          </a:extLst>
        </xdr:cNvPr>
        <xdr:cNvPicPr>
          <a:picLocks noChangeAspect="1" noChangeArrowheads="1"/>
        </xdr:cNvPicPr>
      </xdr:nvPicPr>
      <xdr:blipFill>
        <a:blip xmlns:r="http://schemas.openxmlformats.org/officeDocument/2006/relationships" r:embed="rId15">
          <a:extLst>
            <a:ext uri="{28A0092B-C50C-407E-A947-70E740481C1C}">
              <a14:useLocalDpi xmlns:a14="http://schemas.microsoft.com/office/drawing/2010/main" val="0"/>
            </a:ext>
          </a:extLst>
        </a:blip>
        <a:srcRect/>
        <a:stretch>
          <a:fillRect/>
        </a:stretch>
      </xdr:blipFill>
      <xdr:spPr bwMode="auto">
        <a:xfrm>
          <a:off x="1771650" y="55511699"/>
          <a:ext cx="1518820" cy="1419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304800</xdr:colOff>
      <xdr:row>35</xdr:row>
      <xdr:rowOff>123825</xdr:rowOff>
    </xdr:from>
    <xdr:to>
      <xdr:col>1</xdr:col>
      <xdr:colOff>3221891</xdr:colOff>
      <xdr:row>35</xdr:row>
      <xdr:rowOff>2643825</xdr:rowOff>
    </xdr:to>
    <xdr:pic>
      <xdr:nvPicPr>
        <xdr:cNvPr id="38" name="Рисунок 37">
          <a:extLst>
            <a:ext uri="{FF2B5EF4-FFF2-40B4-BE49-F238E27FC236}">
              <a16:creationId xmlns:a16="http://schemas.microsoft.com/office/drawing/2014/main" id="{F65757C7-F9A2-7453-19AE-E8730712E48D}"/>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1095375" y="43357800"/>
          <a:ext cx="2917091" cy="2520000"/>
        </a:xfrm>
        <a:prstGeom prst="rect">
          <a:avLst/>
        </a:prstGeom>
      </xdr:spPr>
    </xdr:pic>
    <xdr:clientData/>
  </xdr:twoCellAnchor>
  <xdr:twoCellAnchor editAs="oneCell">
    <xdr:from>
      <xdr:col>1</xdr:col>
      <xdr:colOff>447675</xdr:colOff>
      <xdr:row>37</xdr:row>
      <xdr:rowOff>152400</xdr:rowOff>
    </xdr:from>
    <xdr:to>
      <xdr:col>1</xdr:col>
      <xdr:colOff>2857547</xdr:colOff>
      <xdr:row>37</xdr:row>
      <xdr:rowOff>2672400</xdr:rowOff>
    </xdr:to>
    <xdr:pic>
      <xdr:nvPicPr>
        <xdr:cNvPr id="44" name="Рисунок 43">
          <a:extLst>
            <a:ext uri="{FF2B5EF4-FFF2-40B4-BE49-F238E27FC236}">
              <a16:creationId xmlns:a16="http://schemas.microsoft.com/office/drawing/2014/main" id="{3C4A2FA3-8B7F-3410-8CD6-3EB4F9240DDA}"/>
            </a:ext>
          </a:extLst>
        </xdr:cNvPr>
        <xdr:cNvPicPr>
          <a:picLocks noChangeAspect="1"/>
        </xdr:cNvPicPr>
      </xdr:nvPicPr>
      <xdr:blipFill>
        <a:blip xmlns:r="http://schemas.openxmlformats.org/officeDocument/2006/relationships" r:embed="rId17" cstate="hqprint">
          <a:extLst>
            <a:ext uri="{28A0092B-C50C-407E-A947-70E740481C1C}">
              <a14:useLocalDpi xmlns:a14="http://schemas.microsoft.com/office/drawing/2010/main"/>
            </a:ext>
          </a:extLst>
        </a:blip>
        <a:stretch>
          <a:fillRect/>
        </a:stretch>
      </xdr:blipFill>
      <xdr:spPr>
        <a:xfrm>
          <a:off x="1238250" y="49015650"/>
          <a:ext cx="2409872" cy="2520000"/>
        </a:xfrm>
        <a:prstGeom prst="rect">
          <a:avLst/>
        </a:prstGeom>
      </xdr:spPr>
    </xdr:pic>
    <xdr:clientData/>
  </xdr:twoCellAnchor>
  <xdr:twoCellAnchor editAs="oneCell">
    <xdr:from>
      <xdr:col>1</xdr:col>
      <xdr:colOff>838200</xdr:colOff>
      <xdr:row>47</xdr:row>
      <xdr:rowOff>561975</xdr:rowOff>
    </xdr:from>
    <xdr:to>
      <xdr:col>1</xdr:col>
      <xdr:colOff>2276475</xdr:colOff>
      <xdr:row>47</xdr:row>
      <xdr:rowOff>1619250</xdr:rowOff>
    </xdr:to>
    <xdr:pic>
      <xdr:nvPicPr>
        <xdr:cNvPr id="47" name="Рисунок 14">
          <a:extLst>
            <a:ext uri="{FF2B5EF4-FFF2-40B4-BE49-F238E27FC236}">
              <a16:creationId xmlns:a16="http://schemas.microsoft.com/office/drawing/2014/main" id="{AD8E69A7-B664-4AF9-B1D6-E43174A4AC61}"/>
            </a:ext>
          </a:extLst>
        </xdr:cNvPr>
        <xdr:cNvPicPr>
          <a:picLocks noChangeAspect="1" noChangeArrowheads="1"/>
        </xdr:cNvPicPr>
      </xdr:nvPicPr>
      <xdr:blipFill>
        <a:blip xmlns:r="http://schemas.openxmlformats.org/officeDocument/2006/relationships" r:embed="rId18">
          <a:extLst>
            <a:ext uri="{28A0092B-C50C-407E-A947-70E740481C1C}">
              <a14:useLocalDpi xmlns:a14="http://schemas.microsoft.com/office/drawing/2010/main" val="0"/>
            </a:ext>
          </a:extLst>
        </a:blip>
        <a:srcRect/>
        <a:stretch>
          <a:fillRect/>
        </a:stretch>
      </xdr:blipFill>
      <xdr:spPr bwMode="auto">
        <a:xfrm>
          <a:off x="1628775" y="52987575"/>
          <a:ext cx="1438275" cy="1057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752475</xdr:colOff>
      <xdr:row>33</xdr:row>
      <xdr:rowOff>152400</xdr:rowOff>
    </xdr:from>
    <xdr:to>
      <xdr:col>1</xdr:col>
      <xdr:colOff>3095625</xdr:colOff>
      <xdr:row>33</xdr:row>
      <xdr:rowOff>2495550</xdr:rowOff>
    </xdr:to>
    <xdr:pic>
      <xdr:nvPicPr>
        <xdr:cNvPr id="3" name="Рисунок 2">
          <a:extLst>
            <a:ext uri="{FF2B5EF4-FFF2-40B4-BE49-F238E27FC236}">
              <a16:creationId xmlns:a16="http://schemas.microsoft.com/office/drawing/2014/main" id="{A4697E9C-EBEB-439C-81DF-3175E770CF1C}"/>
            </a:ext>
          </a:extLst>
        </xdr:cNvPr>
        <xdr:cNvPicPr>
          <a:picLocks noChangeAspect="1"/>
        </xdr:cNvPicPr>
      </xdr:nvPicPr>
      <xdr:blipFill>
        <a:blip xmlns:r="http://schemas.openxmlformats.org/officeDocument/2006/relationships" r:embed="rId19" cstate="print">
          <a:extLst>
            <a:ext uri="{28A0092B-C50C-407E-A947-70E740481C1C}">
              <a14:useLocalDpi xmlns:a14="http://schemas.microsoft.com/office/drawing/2010/main" val="0"/>
            </a:ext>
          </a:extLst>
        </a:blip>
        <a:stretch>
          <a:fillRect/>
        </a:stretch>
      </xdr:blipFill>
      <xdr:spPr>
        <a:xfrm>
          <a:off x="1543050" y="37795200"/>
          <a:ext cx="2343150" cy="2343150"/>
        </a:xfrm>
        <a:prstGeom prst="rect">
          <a:avLst/>
        </a:prstGeom>
      </xdr:spPr>
    </xdr:pic>
    <xdr:clientData/>
  </xdr:twoCellAnchor>
  <xdr:twoCellAnchor editAs="oneCell">
    <xdr:from>
      <xdr:col>1</xdr:col>
      <xdr:colOff>723899</xdr:colOff>
      <xdr:row>22</xdr:row>
      <xdr:rowOff>209549</xdr:rowOff>
    </xdr:from>
    <xdr:to>
      <xdr:col>1</xdr:col>
      <xdr:colOff>2905124</xdr:colOff>
      <xdr:row>22</xdr:row>
      <xdr:rowOff>2390774</xdr:rowOff>
    </xdr:to>
    <xdr:pic>
      <xdr:nvPicPr>
        <xdr:cNvPr id="5" name="Рисунок 4">
          <a:extLst>
            <a:ext uri="{FF2B5EF4-FFF2-40B4-BE49-F238E27FC236}">
              <a16:creationId xmlns:a16="http://schemas.microsoft.com/office/drawing/2014/main" id="{CC28D40D-5716-4AEF-A2E9-02D5FDFFA3D3}"/>
            </a:ext>
          </a:extLst>
        </xdr:cNvPr>
        <xdr:cNvPicPr>
          <a:picLocks noChangeAspect="1"/>
        </xdr:cNvPicPr>
      </xdr:nvPicPr>
      <xdr:blipFill>
        <a:blip xmlns:r="http://schemas.openxmlformats.org/officeDocument/2006/relationships" r:embed="rId20" cstate="print">
          <a:extLst>
            <a:ext uri="{28A0092B-C50C-407E-A947-70E740481C1C}">
              <a14:useLocalDpi xmlns:a14="http://schemas.microsoft.com/office/drawing/2010/main" val="0"/>
            </a:ext>
          </a:extLst>
        </a:blip>
        <a:stretch>
          <a:fillRect/>
        </a:stretch>
      </xdr:blipFill>
      <xdr:spPr>
        <a:xfrm>
          <a:off x="1514474" y="31337249"/>
          <a:ext cx="2181225" cy="2181225"/>
        </a:xfrm>
        <a:prstGeom prst="rect">
          <a:avLst/>
        </a:prstGeom>
      </xdr:spPr>
    </xdr:pic>
    <xdr:clientData/>
  </xdr:twoCellAnchor>
  <xdr:twoCellAnchor editAs="oneCell">
    <xdr:from>
      <xdr:col>1</xdr:col>
      <xdr:colOff>533400</xdr:colOff>
      <xdr:row>21</xdr:row>
      <xdr:rowOff>123823</xdr:rowOff>
    </xdr:from>
    <xdr:to>
      <xdr:col>1</xdr:col>
      <xdr:colOff>3114676</xdr:colOff>
      <xdr:row>21</xdr:row>
      <xdr:rowOff>2705099</xdr:rowOff>
    </xdr:to>
    <xdr:pic>
      <xdr:nvPicPr>
        <xdr:cNvPr id="7" name="Рисунок 6">
          <a:extLst>
            <a:ext uri="{FF2B5EF4-FFF2-40B4-BE49-F238E27FC236}">
              <a16:creationId xmlns:a16="http://schemas.microsoft.com/office/drawing/2014/main" id="{F260287A-BAA4-4A74-AE59-3182742F9079}"/>
            </a:ext>
          </a:extLst>
        </xdr:cNvPr>
        <xdr:cNvPicPr>
          <a:picLocks noChangeAspect="1"/>
        </xdr:cNvPicPr>
      </xdr:nvPicPr>
      <xdr:blipFill>
        <a:blip xmlns:r="http://schemas.openxmlformats.org/officeDocument/2006/relationships" r:embed="rId21" cstate="print">
          <a:extLst>
            <a:ext uri="{28A0092B-C50C-407E-A947-70E740481C1C}">
              <a14:useLocalDpi xmlns:a14="http://schemas.microsoft.com/office/drawing/2010/main" val="0"/>
            </a:ext>
          </a:extLst>
        </a:blip>
        <a:stretch>
          <a:fillRect/>
        </a:stretch>
      </xdr:blipFill>
      <xdr:spPr>
        <a:xfrm>
          <a:off x="1323975" y="28546423"/>
          <a:ext cx="2581276" cy="2581276"/>
        </a:xfrm>
        <a:prstGeom prst="rect">
          <a:avLst/>
        </a:prstGeom>
      </xdr:spPr>
    </xdr:pic>
    <xdr:clientData/>
  </xdr:twoCellAnchor>
  <xdr:twoCellAnchor editAs="oneCell">
    <xdr:from>
      <xdr:col>1</xdr:col>
      <xdr:colOff>323851</xdr:colOff>
      <xdr:row>48</xdr:row>
      <xdr:rowOff>123825</xdr:rowOff>
    </xdr:from>
    <xdr:to>
      <xdr:col>1</xdr:col>
      <xdr:colOff>3434962</xdr:colOff>
      <xdr:row>48</xdr:row>
      <xdr:rowOff>2643825</xdr:rowOff>
    </xdr:to>
    <xdr:pic>
      <xdr:nvPicPr>
        <xdr:cNvPr id="11" name="Рисунок 10">
          <a:extLst>
            <a:ext uri="{FF2B5EF4-FFF2-40B4-BE49-F238E27FC236}">
              <a16:creationId xmlns:a16="http://schemas.microsoft.com/office/drawing/2014/main" id="{375B6640-A1AB-B3F0-8DEF-AC593E9D5995}"/>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1114426" y="64008000"/>
          <a:ext cx="3111111" cy="2520000"/>
        </a:xfrm>
        <a:prstGeom prst="rect">
          <a:avLst/>
        </a:prstGeom>
      </xdr:spPr>
    </xdr:pic>
    <xdr:clientData/>
  </xdr:twoCellAnchor>
  <xdr:twoCellAnchor editAs="oneCell">
    <xdr:from>
      <xdr:col>2</xdr:col>
      <xdr:colOff>85725</xdr:colOff>
      <xdr:row>48</xdr:row>
      <xdr:rowOff>123825</xdr:rowOff>
    </xdr:from>
    <xdr:to>
      <xdr:col>2</xdr:col>
      <xdr:colOff>3384155</xdr:colOff>
      <xdr:row>48</xdr:row>
      <xdr:rowOff>2643825</xdr:rowOff>
    </xdr:to>
    <xdr:pic>
      <xdr:nvPicPr>
        <xdr:cNvPr id="15" name="Рисунок 14">
          <a:extLst>
            <a:ext uri="{FF2B5EF4-FFF2-40B4-BE49-F238E27FC236}">
              <a16:creationId xmlns:a16="http://schemas.microsoft.com/office/drawing/2014/main" id="{4E491039-9F19-8EC5-4147-F0471079E8D4}"/>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4638675" y="64008000"/>
          <a:ext cx="3298430" cy="2520000"/>
        </a:xfrm>
        <a:prstGeom prst="rect">
          <a:avLst/>
        </a:prstGeom>
      </xdr:spPr>
    </xdr:pic>
    <xdr:clientData/>
  </xdr:twoCellAnchor>
  <xdr:twoCellAnchor editAs="oneCell">
    <xdr:from>
      <xdr:col>1</xdr:col>
      <xdr:colOff>438151</xdr:colOff>
      <xdr:row>45</xdr:row>
      <xdr:rowOff>209550</xdr:rowOff>
    </xdr:from>
    <xdr:to>
      <xdr:col>1</xdr:col>
      <xdr:colOff>3006958</xdr:colOff>
      <xdr:row>45</xdr:row>
      <xdr:rowOff>2729550</xdr:rowOff>
    </xdr:to>
    <xdr:pic>
      <xdr:nvPicPr>
        <xdr:cNvPr id="13" name="Рисунок 12">
          <a:extLst>
            <a:ext uri="{FF2B5EF4-FFF2-40B4-BE49-F238E27FC236}">
              <a16:creationId xmlns:a16="http://schemas.microsoft.com/office/drawing/2014/main" id="{6A9733AD-A627-5D5D-B322-FE86D75F187C}"/>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1228726" y="61331475"/>
          <a:ext cx="2568807" cy="2520000"/>
        </a:xfrm>
        <a:prstGeom prst="rect">
          <a:avLst/>
        </a:prstGeom>
      </xdr:spPr>
    </xdr:pic>
    <xdr:clientData/>
  </xdr:twoCellAnchor>
  <xdr:twoCellAnchor editAs="oneCell">
    <xdr:from>
      <xdr:col>2</xdr:col>
      <xdr:colOff>438151</xdr:colOff>
      <xdr:row>45</xdr:row>
      <xdr:rowOff>180975</xdr:rowOff>
    </xdr:from>
    <xdr:to>
      <xdr:col>2</xdr:col>
      <xdr:colOff>3065888</xdr:colOff>
      <xdr:row>45</xdr:row>
      <xdr:rowOff>2700975</xdr:rowOff>
    </xdr:to>
    <xdr:pic>
      <xdr:nvPicPr>
        <xdr:cNvPr id="19" name="Рисунок 18">
          <a:extLst>
            <a:ext uri="{FF2B5EF4-FFF2-40B4-BE49-F238E27FC236}">
              <a16:creationId xmlns:a16="http://schemas.microsoft.com/office/drawing/2014/main" id="{C0A0180F-4AD4-7998-5C85-36248577C15F}"/>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4991101" y="61302900"/>
          <a:ext cx="2627737" cy="2520000"/>
        </a:xfrm>
        <a:prstGeom prst="rect">
          <a:avLst/>
        </a:prstGeom>
      </xdr:spPr>
    </xdr:pic>
    <xdr:clientData/>
  </xdr:twoCellAnchor>
  <xdr:twoCellAnchor editAs="oneCell">
    <xdr:from>
      <xdr:col>2</xdr:col>
      <xdr:colOff>438150</xdr:colOff>
      <xdr:row>46</xdr:row>
      <xdr:rowOff>342901</xdr:rowOff>
    </xdr:from>
    <xdr:to>
      <xdr:col>2</xdr:col>
      <xdr:colOff>3065887</xdr:colOff>
      <xdr:row>46</xdr:row>
      <xdr:rowOff>2862901</xdr:rowOff>
    </xdr:to>
    <xdr:pic>
      <xdr:nvPicPr>
        <xdr:cNvPr id="21" name="Рисунок 20">
          <a:extLst>
            <a:ext uri="{FF2B5EF4-FFF2-40B4-BE49-F238E27FC236}">
              <a16:creationId xmlns:a16="http://schemas.microsoft.com/office/drawing/2014/main" id="{478CC04B-2EE8-43C7-A281-C71B47DE00AA}"/>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rot="10800000">
          <a:off x="4991100" y="64503301"/>
          <a:ext cx="2627737" cy="2520000"/>
        </a:xfrm>
        <a:prstGeom prst="rect">
          <a:avLst/>
        </a:prstGeom>
      </xdr:spPr>
    </xdr:pic>
    <xdr:clientData/>
  </xdr:twoCellAnchor>
  <xdr:twoCellAnchor editAs="oneCell">
    <xdr:from>
      <xdr:col>1</xdr:col>
      <xdr:colOff>400050</xdr:colOff>
      <xdr:row>46</xdr:row>
      <xdr:rowOff>209550</xdr:rowOff>
    </xdr:from>
    <xdr:to>
      <xdr:col>1</xdr:col>
      <xdr:colOff>3025050</xdr:colOff>
      <xdr:row>46</xdr:row>
      <xdr:rowOff>2729550</xdr:rowOff>
    </xdr:to>
    <xdr:pic>
      <xdr:nvPicPr>
        <xdr:cNvPr id="25" name="Рисунок 24">
          <a:extLst>
            <a:ext uri="{FF2B5EF4-FFF2-40B4-BE49-F238E27FC236}">
              <a16:creationId xmlns:a16="http://schemas.microsoft.com/office/drawing/2014/main" id="{EF2A8C71-2448-2E03-6176-B2FFCA8F5491}"/>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1190625" y="64369950"/>
          <a:ext cx="2625000" cy="2520000"/>
        </a:xfrm>
        <a:prstGeom prst="rect">
          <a:avLst/>
        </a:prstGeom>
      </xdr:spPr>
    </xdr:pic>
    <xdr:clientData/>
  </xdr:twoCellAnchor>
  <xdr:twoCellAnchor editAs="oneCell">
    <xdr:from>
      <xdr:col>1</xdr:col>
      <xdr:colOff>466726</xdr:colOff>
      <xdr:row>20</xdr:row>
      <xdr:rowOff>114300</xdr:rowOff>
    </xdr:from>
    <xdr:to>
      <xdr:col>1</xdr:col>
      <xdr:colOff>3111007</xdr:colOff>
      <xdr:row>20</xdr:row>
      <xdr:rowOff>2634300</xdr:rowOff>
    </xdr:to>
    <xdr:pic>
      <xdr:nvPicPr>
        <xdr:cNvPr id="30" name="Рисунок 29">
          <a:extLst>
            <a:ext uri="{FF2B5EF4-FFF2-40B4-BE49-F238E27FC236}">
              <a16:creationId xmlns:a16="http://schemas.microsoft.com/office/drawing/2014/main" id="{ADEC6BA6-0D23-32EB-80BB-14A99BB18BBB}"/>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1257301" y="28536900"/>
          <a:ext cx="2644281" cy="2520000"/>
        </a:xfrm>
        <a:prstGeom prst="rect">
          <a:avLst/>
        </a:prstGeom>
      </xdr:spPr>
    </xdr:pic>
    <xdr:clientData/>
  </xdr:twoCellAnchor>
  <xdr:twoCellAnchor editAs="oneCell">
    <xdr:from>
      <xdr:col>2</xdr:col>
      <xdr:colOff>476250</xdr:colOff>
      <xdr:row>20</xdr:row>
      <xdr:rowOff>104775</xdr:rowOff>
    </xdr:from>
    <xdr:to>
      <xdr:col>2</xdr:col>
      <xdr:colOff>3019136</xdr:colOff>
      <xdr:row>20</xdr:row>
      <xdr:rowOff>2624775</xdr:rowOff>
    </xdr:to>
    <xdr:pic>
      <xdr:nvPicPr>
        <xdr:cNvPr id="34" name="Рисунок 33">
          <a:extLst>
            <a:ext uri="{FF2B5EF4-FFF2-40B4-BE49-F238E27FC236}">
              <a16:creationId xmlns:a16="http://schemas.microsoft.com/office/drawing/2014/main" id="{157D35B7-A1B9-B149-5204-CDA70D49170B}"/>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5029200" y="28527375"/>
          <a:ext cx="2542886" cy="2520000"/>
        </a:xfrm>
        <a:prstGeom prst="rect">
          <a:avLst/>
        </a:prstGeom>
      </xdr:spPr>
    </xdr:pic>
    <xdr:clientData/>
  </xdr:twoCellAnchor>
  <xdr:twoCellAnchor editAs="oneCell">
    <xdr:from>
      <xdr:col>1</xdr:col>
      <xdr:colOff>304801</xdr:colOff>
      <xdr:row>29</xdr:row>
      <xdr:rowOff>180975</xdr:rowOff>
    </xdr:from>
    <xdr:to>
      <xdr:col>1</xdr:col>
      <xdr:colOff>3351960</xdr:colOff>
      <xdr:row>29</xdr:row>
      <xdr:rowOff>2700975</xdr:rowOff>
    </xdr:to>
    <xdr:pic>
      <xdr:nvPicPr>
        <xdr:cNvPr id="39" name="Рисунок 38">
          <a:extLst>
            <a:ext uri="{FF2B5EF4-FFF2-40B4-BE49-F238E27FC236}">
              <a16:creationId xmlns:a16="http://schemas.microsoft.com/office/drawing/2014/main" id="{8060C4A6-143C-8130-CCFF-7A8BBACDF202}"/>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1095376" y="43434000"/>
          <a:ext cx="3047159" cy="2520000"/>
        </a:xfrm>
        <a:prstGeom prst="rect">
          <a:avLst/>
        </a:prstGeom>
      </xdr:spPr>
    </xdr:pic>
    <xdr:clientData/>
  </xdr:twoCellAnchor>
  <xdr:twoCellAnchor editAs="oneCell">
    <xdr:from>
      <xdr:col>2</xdr:col>
      <xdr:colOff>190501</xdr:colOff>
      <xdr:row>29</xdr:row>
      <xdr:rowOff>180975</xdr:rowOff>
    </xdr:from>
    <xdr:to>
      <xdr:col>2</xdr:col>
      <xdr:colOff>3421270</xdr:colOff>
      <xdr:row>29</xdr:row>
      <xdr:rowOff>2700975</xdr:rowOff>
    </xdr:to>
    <xdr:pic>
      <xdr:nvPicPr>
        <xdr:cNvPr id="43" name="Рисунок 42">
          <a:extLst>
            <a:ext uri="{FF2B5EF4-FFF2-40B4-BE49-F238E27FC236}">
              <a16:creationId xmlns:a16="http://schemas.microsoft.com/office/drawing/2014/main" id="{34CDBA8A-DF42-C29A-5D38-CB7714646BF1}"/>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4743451" y="43434000"/>
          <a:ext cx="3230769" cy="2520000"/>
        </a:xfrm>
        <a:prstGeom prst="rect">
          <a:avLst/>
        </a:prstGeom>
      </xdr:spPr>
    </xdr:pic>
    <xdr:clientData/>
  </xdr:twoCellAnchor>
  <xdr:twoCellAnchor editAs="oneCell">
    <xdr:from>
      <xdr:col>1</xdr:col>
      <xdr:colOff>66675</xdr:colOff>
      <xdr:row>24</xdr:row>
      <xdr:rowOff>83129</xdr:rowOff>
    </xdr:from>
    <xdr:to>
      <xdr:col>1</xdr:col>
      <xdr:colOff>3701739</xdr:colOff>
      <xdr:row>24</xdr:row>
      <xdr:rowOff>2552701</xdr:rowOff>
    </xdr:to>
    <xdr:pic>
      <xdr:nvPicPr>
        <xdr:cNvPr id="17" name="Рисунок 16">
          <a:extLst>
            <a:ext uri="{FF2B5EF4-FFF2-40B4-BE49-F238E27FC236}">
              <a16:creationId xmlns:a16="http://schemas.microsoft.com/office/drawing/2014/main" id="{F8A16228-B8F2-F07B-0461-B0415560B79D}"/>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857250" y="39840479"/>
          <a:ext cx="3635064" cy="2469572"/>
        </a:xfrm>
        <a:prstGeom prst="rect">
          <a:avLst/>
        </a:prstGeom>
      </xdr:spPr>
    </xdr:pic>
    <xdr:clientData/>
  </xdr:twoCellAnchor>
  <xdr:twoCellAnchor editAs="oneCell">
    <xdr:from>
      <xdr:col>1</xdr:col>
      <xdr:colOff>276226</xdr:colOff>
      <xdr:row>25</xdr:row>
      <xdr:rowOff>66675</xdr:rowOff>
    </xdr:from>
    <xdr:to>
      <xdr:col>1</xdr:col>
      <xdr:colOff>3145977</xdr:colOff>
      <xdr:row>25</xdr:row>
      <xdr:rowOff>2586675</xdr:rowOff>
    </xdr:to>
    <xdr:pic>
      <xdr:nvPicPr>
        <xdr:cNvPr id="23" name="Рисунок 22">
          <a:extLst>
            <a:ext uri="{FF2B5EF4-FFF2-40B4-BE49-F238E27FC236}">
              <a16:creationId xmlns:a16="http://schemas.microsoft.com/office/drawing/2014/main" id="{A1104F98-E858-6973-5756-ACA252BAD953}"/>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066801" y="39671625"/>
          <a:ext cx="2869751" cy="2520000"/>
        </a:xfrm>
        <a:prstGeom prst="rect">
          <a:avLst/>
        </a:prstGeom>
      </xdr:spPr>
    </xdr:pic>
    <xdr:clientData/>
  </xdr:twoCellAnchor>
  <xdr:twoCellAnchor editAs="oneCell">
    <xdr:from>
      <xdr:col>2</xdr:col>
      <xdr:colOff>552450</xdr:colOff>
      <xdr:row>25</xdr:row>
      <xdr:rowOff>161925</xdr:rowOff>
    </xdr:from>
    <xdr:to>
      <xdr:col>2</xdr:col>
      <xdr:colOff>2838450</xdr:colOff>
      <xdr:row>25</xdr:row>
      <xdr:rowOff>2315403</xdr:rowOff>
    </xdr:to>
    <xdr:pic>
      <xdr:nvPicPr>
        <xdr:cNvPr id="2" name="Рисунок 1">
          <a:extLst>
            <a:ext uri="{FF2B5EF4-FFF2-40B4-BE49-F238E27FC236}">
              <a16:creationId xmlns:a16="http://schemas.microsoft.com/office/drawing/2014/main" id="{D49E7C78-0691-45D6-AE56-855ECC658FA1}"/>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a:off x="5105400" y="39766875"/>
          <a:ext cx="2286000" cy="2153478"/>
        </a:xfrm>
        <a:prstGeom prst="rect">
          <a:avLst/>
        </a:prstGeom>
      </xdr:spPr>
    </xdr:pic>
    <xdr:clientData/>
  </xdr:twoCellAnchor>
  <xdr:twoCellAnchor editAs="oneCell">
    <xdr:from>
      <xdr:col>1</xdr:col>
      <xdr:colOff>466726</xdr:colOff>
      <xdr:row>40</xdr:row>
      <xdr:rowOff>476250</xdr:rowOff>
    </xdr:from>
    <xdr:to>
      <xdr:col>1</xdr:col>
      <xdr:colOff>3170589</xdr:colOff>
      <xdr:row>40</xdr:row>
      <xdr:rowOff>2996250</xdr:rowOff>
    </xdr:to>
    <xdr:pic>
      <xdr:nvPicPr>
        <xdr:cNvPr id="28" name="Рисунок 27">
          <a:extLst>
            <a:ext uri="{FF2B5EF4-FFF2-40B4-BE49-F238E27FC236}">
              <a16:creationId xmlns:a16="http://schemas.microsoft.com/office/drawing/2014/main" id="{AD47258F-AA71-0579-3E73-1019D025A603}"/>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1257301" y="64074675"/>
          <a:ext cx="2703863" cy="2520000"/>
        </a:xfrm>
        <a:prstGeom prst="rect">
          <a:avLst/>
        </a:prstGeom>
      </xdr:spPr>
    </xdr:pic>
    <xdr:clientData/>
  </xdr:twoCellAnchor>
  <xdr:twoCellAnchor editAs="oneCell">
    <xdr:from>
      <xdr:col>2</xdr:col>
      <xdr:colOff>381000</xdr:colOff>
      <xdr:row>40</xdr:row>
      <xdr:rowOff>266700</xdr:rowOff>
    </xdr:from>
    <xdr:to>
      <xdr:col>2</xdr:col>
      <xdr:colOff>2901000</xdr:colOff>
      <xdr:row>40</xdr:row>
      <xdr:rowOff>2786700</xdr:rowOff>
    </xdr:to>
    <xdr:pic>
      <xdr:nvPicPr>
        <xdr:cNvPr id="35" name="Рисунок 34">
          <a:extLst>
            <a:ext uri="{FF2B5EF4-FFF2-40B4-BE49-F238E27FC236}">
              <a16:creationId xmlns:a16="http://schemas.microsoft.com/office/drawing/2014/main" id="{26915418-2CEE-6D72-8A03-D70EF7E30221}"/>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4933950" y="63865125"/>
          <a:ext cx="2520000" cy="2520000"/>
        </a:xfrm>
        <a:prstGeom prst="rect">
          <a:avLst/>
        </a:prstGeom>
      </xdr:spPr>
    </xdr:pic>
    <xdr:clientData/>
  </xdr:twoCellAnchor>
  <xdr:twoCellAnchor editAs="oneCell">
    <xdr:from>
      <xdr:col>1</xdr:col>
      <xdr:colOff>76200</xdr:colOff>
      <xdr:row>36</xdr:row>
      <xdr:rowOff>123825</xdr:rowOff>
    </xdr:from>
    <xdr:to>
      <xdr:col>1</xdr:col>
      <xdr:colOff>3605612</xdr:colOff>
      <xdr:row>36</xdr:row>
      <xdr:rowOff>2643825</xdr:rowOff>
    </xdr:to>
    <xdr:pic>
      <xdr:nvPicPr>
        <xdr:cNvPr id="40" name="Рисунок 39">
          <a:extLst>
            <a:ext uri="{FF2B5EF4-FFF2-40B4-BE49-F238E27FC236}">
              <a16:creationId xmlns:a16="http://schemas.microsoft.com/office/drawing/2014/main" id="{972847AD-2013-AA29-6029-CD51030D08B9}"/>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866775" y="60159900"/>
          <a:ext cx="3529412" cy="2520000"/>
        </a:xfrm>
        <a:prstGeom prst="rect">
          <a:avLst/>
        </a:prstGeom>
      </xdr:spPr>
    </xdr:pic>
    <xdr:clientData/>
  </xdr:twoCellAnchor>
  <xdr:twoCellAnchor editAs="oneCell">
    <xdr:from>
      <xdr:col>1</xdr:col>
      <xdr:colOff>400051</xdr:colOff>
      <xdr:row>44</xdr:row>
      <xdr:rowOff>190500</xdr:rowOff>
    </xdr:from>
    <xdr:to>
      <xdr:col>1</xdr:col>
      <xdr:colOff>3429000</xdr:colOff>
      <xdr:row>44</xdr:row>
      <xdr:rowOff>3077088</xdr:rowOff>
    </xdr:to>
    <xdr:pic>
      <xdr:nvPicPr>
        <xdr:cNvPr id="42" name="Рисунок 41">
          <a:extLst>
            <a:ext uri="{FF2B5EF4-FFF2-40B4-BE49-F238E27FC236}">
              <a16:creationId xmlns:a16="http://schemas.microsoft.com/office/drawing/2014/main" id="{D7AE2C05-ADD0-2EFB-069C-C2A262E16FFF}"/>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1190626" y="69799200"/>
          <a:ext cx="3028949" cy="2886588"/>
        </a:xfrm>
        <a:prstGeom prst="rect">
          <a:avLst/>
        </a:prstGeom>
      </xdr:spPr>
    </xdr:pic>
    <xdr:clientData/>
  </xdr:twoCellAnchor>
  <xdr:twoCellAnchor editAs="oneCell">
    <xdr:from>
      <xdr:col>2</xdr:col>
      <xdr:colOff>219074</xdr:colOff>
      <xdr:row>44</xdr:row>
      <xdr:rowOff>152399</xdr:rowOff>
    </xdr:from>
    <xdr:to>
      <xdr:col>2</xdr:col>
      <xdr:colOff>3409950</xdr:colOff>
      <xdr:row>44</xdr:row>
      <xdr:rowOff>3078432</xdr:rowOff>
    </xdr:to>
    <xdr:pic>
      <xdr:nvPicPr>
        <xdr:cNvPr id="46" name="Рисунок 45">
          <a:extLst>
            <a:ext uri="{FF2B5EF4-FFF2-40B4-BE49-F238E27FC236}">
              <a16:creationId xmlns:a16="http://schemas.microsoft.com/office/drawing/2014/main" id="{F5244335-DF14-F840-A05E-491C4C0E7CEB}"/>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4772024" y="69761099"/>
          <a:ext cx="3190876" cy="2926033"/>
        </a:xfrm>
        <a:prstGeom prst="rect">
          <a:avLst/>
        </a:prstGeom>
      </xdr:spPr>
    </xdr:pic>
    <xdr:clientData/>
  </xdr:twoCellAnchor>
  <xdr:twoCellAnchor editAs="oneCell">
    <xdr:from>
      <xdr:col>1</xdr:col>
      <xdr:colOff>600075</xdr:colOff>
      <xdr:row>41</xdr:row>
      <xdr:rowOff>361950</xdr:rowOff>
    </xdr:from>
    <xdr:to>
      <xdr:col>1</xdr:col>
      <xdr:colOff>3198013</xdr:colOff>
      <xdr:row>41</xdr:row>
      <xdr:rowOff>2881950</xdr:rowOff>
    </xdr:to>
    <xdr:pic>
      <xdr:nvPicPr>
        <xdr:cNvPr id="32" name="Рисунок 31">
          <a:extLst>
            <a:ext uri="{FF2B5EF4-FFF2-40B4-BE49-F238E27FC236}">
              <a16:creationId xmlns:a16="http://schemas.microsoft.com/office/drawing/2014/main" id="{D7E97BC7-EF3D-0661-5626-EE03B239518E}"/>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1390650" y="69970650"/>
          <a:ext cx="2597938" cy="2520000"/>
        </a:xfrm>
        <a:prstGeom prst="rect">
          <a:avLst/>
        </a:prstGeom>
      </xdr:spPr>
    </xdr:pic>
    <xdr:clientData/>
  </xdr:twoCellAnchor>
  <xdr:twoCellAnchor editAs="oneCell">
    <xdr:from>
      <xdr:col>2</xdr:col>
      <xdr:colOff>257175</xdr:colOff>
      <xdr:row>41</xdr:row>
      <xdr:rowOff>295275</xdr:rowOff>
    </xdr:from>
    <xdr:to>
      <xdr:col>2</xdr:col>
      <xdr:colOff>3351573</xdr:colOff>
      <xdr:row>41</xdr:row>
      <xdr:rowOff>2815275</xdr:rowOff>
    </xdr:to>
    <xdr:pic>
      <xdr:nvPicPr>
        <xdr:cNvPr id="41" name="Рисунок 40">
          <a:extLst>
            <a:ext uri="{FF2B5EF4-FFF2-40B4-BE49-F238E27FC236}">
              <a16:creationId xmlns:a16="http://schemas.microsoft.com/office/drawing/2014/main" id="{D2725838-A7CC-2736-0B2B-2309424AF889}"/>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4810125" y="69903975"/>
          <a:ext cx="3094398" cy="2520000"/>
        </a:xfrm>
        <a:prstGeom prst="rect">
          <a:avLst/>
        </a:prstGeom>
      </xdr:spPr>
    </xdr:pic>
    <xdr:clientData/>
  </xdr:twoCellAnchor>
  <xdr:twoCellAnchor editAs="oneCell">
    <xdr:from>
      <xdr:col>1</xdr:col>
      <xdr:colOff>476250</xdr:colOff>
      <xdr:row>42</xdr:row>
      <xdr:rowOff>285750</xdr:rowOff>
    </xdr:from>
    <xdr:to>
      <xdr:col>1</xdr:col>
      <xdr:colOff>2996250</xdr:colOff>
      <xdr:row>42</xdr:row>
      <xdr:rowOff>2805750</xdr:rowOff>
    </xdr:to>
    <xdr:pic>
      <xdr:nvPicPr>
        <xdr:cNvPr id="48" name="Рисунок 47">
          <a:extLst>
            <a:ext uri="{FF2B5EF4-FFF2-40B4-BE49-F238E27FC236}">
              <a16:creationId xmlns:a16="http://schemas.microsoft.com/office/drawing/2014/main" id="{C03F6011-3C02-68C8-B362-2603E43798FC}"/>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1266825" y="73123425"/>
          <a:ext cx="2520000" cy="2520000"/>
        </a:xfrm>
        <a:prstGeom prst="rect">
          <a:avLst/>
        </a:prstGeom>
      </xdr:spPr>
    </xdr:pic>
    <xdr:clientData/>
  </xdr:twoCellAnchor>
  <xdr:twoCellAnchor editAs="oneCell">
    <xdr:from>
      <xdr:col>1</xdr:col>
      <xdr:colOff>466725</xdr:colOff>
      <xdr:row>43</xdr:row>
      <xdr:rowOff>161925</xdr:rowOff>
    </xdr:from>
    <xdr:to>
      <xdr:col>1</xdr:col>
      <xdr:colOff>3056321</xdr:colOff>
      <xdr:row>43</xdr:row>
      <xdr:rowOff>2681925</xdr:rowOff>
    </xdr:to>
    <xdr:pic>
      <xdr:nvPicPr>
        <xdr:cNvPr id="50" name="Рисунок 49">
          <a:extLst>
            <a:ext uri="{FF2B5EF4-FFF2-40B4-BE49-F238E27FC236}">
              <a16:creationId xmlns:a16="http://schemas.microsoft.com/office/drawing/2014/main" id="{A9AB133D-B1C3-4844-44AF-601AAB04EF4F}"/>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1257300" y="76228575"/>
          <a:ext cx="2589596" cy="2520000"/>
        </a:xfrm>
        <a:prstGeom prst="rect">
          <a:avLst/>
        </a:prstGeom>
      </xdr:spPr>
    </xdr:pic>
    <xdr:clientData/>
  </xdr:twoCellAnchor>
  <xdr:twoCellAnchor editAs="oneCell">
    <xdr:from>
      <xdr:col>1</xdr:col>
      <xdr:colOff>685801</xdr:colOff>
      <xdr:row>30</xdr:row>
      <xdr:rowOff>209550</xdr:rowOff>
    </xdr:from>
    <xdr:to>
      <xdr:col>1</xdr:col>
      <xdr:colOff>3160126</xdr:colOff>
      <xdr:row>30</xdr:row>
      <xdr:rowOff>2729550</xdr:rowOff>
    </xdr:to>
    <xdr:pic>
      <xdr:nvPicPr>
        <xdr:cNvPr id="52" name="Рисунок 51">
          <a:extLst>
            <a:ext uri="{FF2B5EF4-FFF2-40B4-BE49-F238E27FC236}">
              <a16:creationId xmlns:a16="http://schemas.microsoft.com/office/drawing/2014/main" id="{44150C1C-844B-DB9C-E49A-9BA72007F75A}"/>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1476376" y="48863250"/>
          <a:ext cx="2474325" cy="2520000"/>
        </a:xfrm>
        <a:prstGeom prst="rect">
          <a:avLst/>
        </a:prstGeom>
      </xdr:spPr>
    </xdr:pic>
    <xdr:clientData/>
  </xdr:twoCellAnchor>
  <xdr:twoCellAnchor editAs="oneCell">
    <xdr:from>
      <xdr:col>1</xdr:col>
      <xdr:colOff>552450</xdr:colOff>
      <xdr:row>31</xdr:row>
      <xdr:rowOff>171450</xdr:rowOff>
    </xdr:from>
    <xdr:to>
      <xdr:col>1</xdr:col>
      <xdr:colOff>3081936</xdr:colOff>
      <xdr:row>31</xdr:row>
      <xdr:rowOff>2691450</xdr:rowOff>
    </xdr:to>
    <xdr:pic>
      <xdr:nvPicPr>
        <xdr:cNvPr id="54" name="Рисунок 53">
          <a:extLst>
            <a:ext uri="{FF2B5EF4-FFF2-40B4-BE49-F238E27FC236}">
              <a16:creationId xmlns:a16="http://schemas.microsoft.com/office/drawing/2014/main" id="{CA02065F-931C-0619-3852-F80BC3CD9951}"/>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1343025" y="51701700"/>
          <a:ext cx="2529486" cy="2520000"/>
        </a:xfrm>
        <a:prstGeom prst="rect">
          <a:avLst/>
        </a:prstGeom>
      </xdr:spPr>
    </xdr:pic>
    <xdr:clientData/>
  </xdr:twoCellAnchor>
  <xdr:twoCellAnchor editAs="oneCell">
    <xdr:from>
      <xdr:col>1</xdr:col>
      <xdr:colOff>1162051</xdr:colOff>
      <xdr:row>19</xdr:row>
      <xdr:rowOff>19050</xdr:rowOff>
    </xdr:from>
    <xdr:to>
      <xdr:col>1</xdr:col>
      <xdr:colOff>2763826</xdr:colOff>
      <xdr:row>19</xdr:row>
      <xdr:rowOff>2539050</xdr:rowOff>
    </xdr:to>
    <xdr:pic>
      <xdr:nvPicPr>
        <xdr:cNvPr id="58" name="Рисунок 57">
          <a:extLst>
            <a:ext uri="{FF2B5EF4-FFF2-40B4-BE49-F238E27FC236}">
              <a16:creationId xmlns:a16="http://schemas.microsoft.com/office/drawing/2014/main" id="{D4B1B21E-87CF-52C1-D7CF-9F950FBEC483}"/>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1952626" y="25612725"/>
          <a:ext cx="1601775" cy="2520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133351</xdr:colOff>
      <xdr:row>10</xdr:row>
      <xdr:rowOff>104775</xdr:rowOff>
    </xdr:from>
    <xdr:to>
      <xdr:col>1</xdr:col>
      <xdr:colOff>2509958</xdr:colOff>
      <xdr:row>10</xdr:row>
      <xdr:rowOff>2624775</xdr:rowOff>
    </xdr:to>
    <xdr:pic>
      <xdr:nvPicPr>
        <xdr:cNvPr id="3" name="Рисунок 2">
          <a:extLst>
            <a:ext uri="{FF2B5EF4-FFF2-40B4-BE49-F238E27FC236}">
              <a16:creationId xmlns:a16="http://schemas.microsoft.com/office/drawing/2014/main" id="{F787EDC1-A17F-C31F-E3C7-ABDC085337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923926" y="2333625"/>
          <a:ext cx="2376607" cy="2520000"/>
        </a:xfrm>
        <a:prstGeom prst="rect">
          <a:avLst/>
        </a:prstGeom>
      </xdr:spPr>
    </xdr:pic>
    <xdr:clientData/>
  </xdr:twoCellAnchor>
  <xdr:twoCellAnchor editAs="oneCell">
    <xdr:from>
      <xdr:col>2</xdr:col>
      <xdr:colOff>85725</xdr:colOff>
      <xdr:row>10</xdr:row>
      <xdr:rowOff>104775</xdr:rowOff>
    </xdr:from>
    <xdr:to>
      <xdr:col>2</xdr:col>
      <xdr:colOff>2445045</xdr:colOff>
      <xdr:row>10</xdr:row>
      <xdr:rowOff>2624775</xdr:rowOff>
    </xdr:to>
    <xdr:pic>
      <xdr:nvPicPr>
        <xdr:cNvPr id="5" name="Рисунок 4">
          <a:extLst>
            <a:ext uri="{FF2B5EF4-FFF2-40B4-BE49-F238E27FC236}">
              <a16:creationId xmlns:a16="http://schemas.microsoft.com/office/drawing/2014/main" id="{BC27E540-F5E4-EA72-75E2-E6004981A4FE}"/>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3543300" y="2333625"/>
          <a:ext cx="2359320" cy="2520000"/>
        </a:xfrm>
        <a:prstGeom prst="rect">
          <a:avLst/>
        </a:prstGeom>
      </xdr:spPr>
    </xdr:pic>
    <xdr:clientData/>
  </xdr:twoCellAnchor>
  <xdr:twoCellAnchor editAs="oneCell">
    <xdr:from>
      <xdr:col>1</xdr:col>
      <xdr:colOff>57151</xdr:colOff>
      <xdr:row>12</xdr:row>
      <xdr:rowOff>104775</xdr:rowOff>
    </xdr:from>
    <xdr:to>
      <xdr:col>1</xdr:col>
      <xdr:colOff>2430640</xdr:colOff>
      <xdr:row>12</xdr:row>
      <xdr:rowOff>2624775</xdr:rowOff>
    </xdr:to>
    <xdr:pic>
      <xdr:nvPicPr>
        <xdr:cNvPr id="7" name="Рисунок 6">
          <a:extLst>
            <a:ext uri="{FF2B5EF4-FFF2-40B4-BE49-F238E27FC236}">
              <a16:creationId xmlns:a16="http://schemas.microsoft.com/office/drawing/2014/main" id="{A5D4E7B7-4F68-B01E-94F7-664EF4D7DFE3}"/>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847726" y="5162550"/>
          <a:ext cx="2373489" cy="2520000"/>
        </a:xfrm>
        <a:prstGeom prst="rect">
          <a:avLst/>
        </a:prstGeom>
      </xdr:spPr>
    </xdr:pic>
    <xdr:clientData/>
  </xdr:twoCellAnchor>
  <xdr:twoCellAnchor editAs="oneCell">
    <xdr:from>
      <xdr:col>2</xdr:col>
      <xdr:colOff>76200</xdr:colOff>
      <xdr:row>12</xdr:row>
      <xdr:rowOff>85725</xdr:rowOff>
    </xdr:from>
    <xdr:to>
      <xdr:col>2</xdr:col>
      <xdr:colOff>2458598</xdr:colOff>
      <xdr:row>12</xdr:row>
      <xdr:rowOff>2605725</xdr:rowOff>
    </xdr:to>
    <xdr:pic>
      <xdr:nvPicPr>
        <xdr:cNvPr id="9" name="Рисунок 8">
          <a:extLst>
            <a:ext uri="{FF2B5EF4-FFF2-40B4-BE49-F238E27FC236}">
              <a16:creationId xmlns:a16="http://schemas.microsoft.com/office/drawing/2014/main" id="{388B62F6-BCF7-733C-84C6-AC1B06734189}"/>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3533775" y="5143500"/>
          <a:ext cx="2382398" cy="2520000"/>
        </a:xfrm>
        <a:prstGeom prst="rect">
          <a:avLst/>
        </a:prstGeom>
      </xdr:spPr>
    </xdr:pic>
    <xdr:clientData/>
  </xdr:twoCellAnchor>
  <xdr:twoCellAnchor editAs="oneCell">
    <xdr:from>
      <xdr:col>1</xdr:col>
      <xdr:colOff>104775</xdr:colOff>
      <xdr:row>13</xdr:row>
      <xdr:rowOff>66675</xdr:rowOff>
    </xdr:from>
    <xdr:to>
      <xdr:col>1</xdr:col>
      <xdr:colOff>2470549</xdr:colOff>
      <xdr:row>13</xdr:row>
      <xdr:rowOff>2586675</xdr:rowOff>
    </xdr:to>
    <xdr:pic>
      <xdr:nvPicPr>
        <xdr:cNvPr id="11" name="Рисунок 10">
          <a:extLst>
            <a:ext uri="{FF2B5EF4-FFF2-40B4-BE49-F238E27FC236}">
              <a16:creationId xmlns:a16="http://schemas.microsoft.com/office/drawing/2014/main" id="{B0DD5D27-AF54-3806-438F-91CA85ABEC52}"/>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895350" y="7924800"/>
          <a:ext cx="2365774" cy="2520000"/>
        </a:xfrm>
        <a:prstGeom prst="rect">
          <a:avLst/>
        </a:prstGeom>
      </xdr:spPr>
    </xdr:pic>
    <xdr:clientData/>
  </xdr:twoCellAnchor>
  <xdr:twoCellAnchor editAs="oneCell">
    <xdr:from>
      <xdr:col>2</xdr:col>
      <xdr:colOff>161925</xdr:colOff>
      <xdr:row>13</xdr:row>
      <xdr:rowOff>104775</xdr:rowOff>
    </xdr:from>
    <xdr:to>
      <xdr:col>2</xdr:col>
      <xdr:colOff>2510174</xdr:colOff>
      <xdr:row>13</xdr:row>
      <xdr:rowOff>2624775</xdr:rowOff>
    </xdr:to>
    <xdr:pic>
      <xdr:nvPicPr>
        <xdr:cNvPr id="13" name="Рисунок 12">
          <a:extLst>
            <a:ext uri="{FF2B5EF4-FFF2-40B4-BE49-F238E27FC236}">
              <a16:creationId xmlns:a16="http://schemas.microsoft.com/office/drawing/2014/main" id="{25962BB6-86AF-9D2E-7449-B2B9A1C0AC83}"/>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3619500" y="7962900"/>
          <a:ext cx="2348249" cy="2520000"/>
        </a:xfrm>
        <a:prstGeom prst="rect">
          <a:avLst/>
        </a:prstGeom>
      </xdr:spPr>
    </xdr:pic>
    <xdr:clientData/>
  </xdr:twoCellAnchor>
  <xdr:twoCellAnchor editAs="oneCell">
    <xdr:from>
      <xdr:col>1</xdr:col>
      <xdr:colOff>104775</xdr:colOff>
      <xdr:row>14</xdr:row>
      <xdr:rowOff>85725</xdr:rowOff>
    </xdr:from>
    <xdr:to>
      <xdr:col>1</xdr:col>
      <xdr:colOff>2452957</xdr:colOff>
      <xdr:row>14</xdr:row>
      <xdr:rowOff>2605725</xdr:rowOff>
    </xdr:to>
    <xdr:pic>
      <xdr:nvPicPr>
        <xdr:cNvPr id="15" name="Рисунок 14">
          <a:extLst>
            <a:ext uri="{FF2B5EF4-FFF2-40B4-BE49-F238E27FC236}">
              <a16:creationId xmlns:a16="http://schemas.microsoft.com/office/drawing/2014/main" id="{E231D61B-6FD2-97C7-1B8A-9FD198F92DDB}"/>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895350" y="10734675"/>
          <a:ext cx="2348182" cy="2520000"/>
        </a:xfrm>
        <a:prstGeom prst="rect">
          <a:avLst/>
        </a:prstGeom>
      </xdr:spPr>
    </xdr:pic>
    <xdr:clientData/>
  </xdr:twoCellAnchor>
  <xdr:twoCellAnchor editAs="oneCell">
    <xdr:from>
      <xdr:col>2</xdr:col>
      <xdr:colOff>114300</xdr:colOff>
      <xdr:row>14</xdr:row>
      <xdr:rowOff>66675</xdr:rowOff>
    </xdr:from>
    <xdr:to>
      <xdr:col>2</xdr:col>
      <xdr:colOff>2521774</xdr:colOff>
      <xdr:row>14</xdr:row>
      <xdr:rowOff>2586675</xdr:rowOff>
    </xdr:to>
    <xdr:pic>
      <xdr:nvPicPr>
        <xdr:cNvPr id="17" name="Рисунок 16">
          <a:extLst>
            <a:ext uri="{FF2B5EF4-FFF2-40B4-BE49-F238E27FC236}">
              <a16:creationId xmlns:a16="http://schemas.microsoft.com/office/drawing/2014/main" id="{718FE285-644E-464B-49B0-C9C8938DFF0B}"/>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3571875" y="10715625"/>
          <a:ext cx="2407474" cy="2520000"/>
        </a:xfrm>
        <a:prstGeom prst="rect">
          <a:avLst/>
        </a:prstGeom>
      </xdr:spPr>
    </xdr:pic>
    <xdr:clientData/>
  </xdr:twoCellAnchor>
  <xdr:twoCellAnchor editAs="oneCell">
    <xdr:from>
      <xdr:col>1</xdr:col>
      <xdr:colOff>123825</xdr:colOff>
      <xdr:row>15</xdr:row>
      <xdr:rowOff>104775</xdr:rowOff>
    </xdr:from>
    <xdr:to>
      <xdr:col>1</xdr:col>
      <xdr:colOff>2446443</xdr:colOff>
      <xdr:row>15</xdr:row>
      <xdr:rowOff>2624775</xdr:rowOff>
    </xdr:to>
    <xdr:pic>
      <xdr:nvPicPr>
        <xdr:cNvPr id="19" name="Рисунок 18">
          <a:extLst>
            <a:ext uri="{FF2B5EF4-FFF2-40B4-BE49-F238E27FC236}">
              <a16:creationId xmlns:a16="http://schemas.microsoft.com/office/drawing/2014/main" id="{54A174C7-B5D7-A0ED-8680-C39FDC39B53B}"/>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914400" y="13563600"/>
          <a:ext cx="2322618" cy="2520000"/>
        </a:xfrm>
        <a:prstGeom prst="rect">
          <a:avLst/>
        </a:prstGeom>
      </xdr:spPr>
    </xdr:pic>
    <xdr:clientData/>
  </xdr:twoCellAnchor>
  <xdr:twoCellAnchor editAs="oneCell">
    <xdr:from>
      <xdr:col>1</xdr:col>
      <xdr:colOff>114301</xdr:colOff>
      <xdr:row>17</xdr:row>
      <xdr:rowOff>161925</xdr:rowOff>
    </xdr:from>
    <xdr:to>
      <xdr:col>1</xdr:col>
      <xdr:colOff>2499350</xdr:colOff>
      <xdr:row>17</xdr:row>
      <xdr:rowOff>2681925</xdr:rowOff>
    </xdr:to>
    <xdr:pic>
      <xdr:nvPicPr>
        <xdr:cNvPr id="21" name="Рисунок 20">
          <a:extLst>
            <a:ext uri="{FF2B5EF4-FFF2-40B4-BE49-F238E27FC236}">
              <a16:creationId xmlns:a16="http://schemas.microsoft.com/office/drawing/2014/main" id="{44E8BDFB-6F50-4C4F-304A-91973EAF09AF}"/>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904876" y="16430625"/>
          <a:ext cx="2385049" cy="2520000"/>
        </a:xfrm>
        <a:prstGeom prst="rect">
          <a:avLst/>
        </a:prstGeom>
      </xdr:spPr>
    </xdr:pic>
    <xdr:clientData/>
  </xdr:twoCellAnchor>
  <xdr:twoCellAnchor editAs="oneCell">
    <xdr:from>
      <xdr:col>2</xdr:col>
      <xdr:colOff>152401</xdr:colOff>
      <xdr:row>17</xdr:row>
      <xdr:rowOff>180975</xdr:rowOff>
    </xdr:from>
    <xdr:to>
      <xdr:col>2</xdr:col>
      <xdr:colOff>2471790</xdr:colOff>
      <xdr:row>17</xdr:row>
      <xdr:rowOff>2700975</xdr:rowOff>
    </xdr:to>
    <xdr:pic>
      <xdr:nvPicPr>
        <xdr:cNvPr id="23" name="Рисунок 22">
          <a:extLst>
            <a:ext uri="{FF2B5EF4-FFF2-40B4-BE49-F238E27FC236}">
              <a16:creationId xmlns:a16="http://schemas.microsoft.com/office/drawing/2014/main" id="{7B8143DE-0138-A015-5870-34698068CEBD}"/>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3609976" y="16449675"/>
          <a:ext cx="2319389" cy="2520000"/>
        </a:xfrm>
        <a:prstGeom prst="rect">
          <a:avLst/>
        </a:prstGeom>
      </xdr:spPr>
    </xdr:pic>
    <xdr:clientData/>
  </xdr:twoCellAnchor>
  <xdr:twoCellAnchor editAs="oneCell">
    <xdr:from>
      <xdr:col>1</xdr:col>
      <xdr:colOff>161925</xdr:colOff>
      <xdr:row>22</xdr:row>
      <xdr:rowOff>104775</xdr:rowOff>
    </xdr:from>
    <xdr:to>
      <xdr:col>1</xdr:col>
      <xdr:colOff>2546441</xdr:colOff>
      <xdr:row>22</xdr:row>
      <xdr:rowOff>2624775</xdr:rowOff>
    </xdr:to>
    <xdr:pic>
      <xdr:nvPicPr>
        <xdr:cNvPr id="29" name="Рисунок 28">
          <a:extLst>
            <a:ext uri="{FF2B5EF4-FFF2-40B4-BE49-F238E27FC236}">
              <a16:creationId xmlns:a16="http://schemas.microsoft.com/office/drawing/2014/main" id="{B03CDFC9-F161-5F53-E506-DDB936F9A049}"/>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952500" y="22802850"/>
          <a:ext cx="2384516" cy="2520000"/>
        </a:xfrm>
        <a:prstGeom prst="rect">
          <a:avLst/>
        </a:prstGeom>
      </xdr:spPr>
    </xdr:pic>
    <xdr:clientData/>
  </xdr:twoCellAnchor>
  <xdr:twoCellAnchor editAs="oneCell">
    <xdr:from>
      <xdr:col>2</xdr:col>
      <xdr:colOff>142875</xdr:colOff>
      <xdr:row>22</xdr:row>
      <xdr:rowOff>133350</xdr:rowOff>
    </xdr:from>
    <xdr:to>
      <xdr:col>2</xdr:col>
      <xdr:colOff>2572875</xdr:colOff>
      <xdr:row>22</xdr:row>
      <xdr:rowOff>2653350</xdr:rowOff>
    </xdr:to>
    <xdr:pic>
      <xdr:nvPicPr>
        <xdr:cNvPr id="31" name="Рисунок 30">
          <a:extLst>
            <a:ext uri="{FF2B5EF4-FFF2-40B4-BE49-F238E27FC236}">
              <a16:creationId xmlns:a16="http://schemas.microsoft.com/office/drawing/2014/main" id="{67CD2E9C-E45D-B839-C979-0CDBFC698DFF}"/>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3600450" y="22831425"/>
          <a:ext cx="2430000" cy="2520000"/>
        </a:xfrm>
        <a:prstGeom prst="rect">
          <a:avLst/>
        </a:prstGeom>
      </xdr:spPr>
    </xdr:pic>
    <xdr:clientData/>
  </xdr:twoCellAnchor>
  <xdr:twoCellAnchor editAs="oneCell">
    <xdr:from>
      <xdr:col>1</xdr:col>
      <xdr:colOff>76201</xdr:colOff>
      <xdr:row>23</xdr:row>
      <xdr:rowOff>123825</xdr:rowOff>
    </xdr:from>
    <xdr:to>
      <xdr:col>1</xdr:col>
      <xdr:colOff>2511430</xdr:colOff>
      <xdr:row>23</xdr:row>
      <xdr:rowOff>2643825</xdr:rowOff>
    </xdr:to>
    <xdr:pic>
      <xdr:nvPicPr>
        <xdr:cNvPr id="33" name="Рисунок 32">
          <a:extLst>
            <a:ext uri="{FF2B5EF4-FFF2-40B4-BE49-F238E27FC236}">
              <a16:creationId xmlns:a16="http://schemas.microsoft.com/office/drawing/2014/main" id="{D8EE20C7-9B9A-3C19-0B1C-237AEAB2601D}"/>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866776" y="25631775"/>
          <a:ext cx="2435229" cy="2520000"/>
        </a:xfrm>
        <a:prstGeom prst="rect">
          <a:avLst/>
        </a:prstGeom>
      </xdr:spPr>
    </xdr:pic>
    <xdr:clientData/>
  </xdr:twoCellAnchor>
  <xdr:twoCellAnchor editAs="oneCell">
    <xdr:from>
      <xdr:col>2</xdr:col>
      <xdr:colOff>171450</xdr:colOff>
      <xdr:row>23</xdr:row>
      <xdr:rowOff>190500</xdr:rowOff>
    </xdr:from>
    <xdr:to>
      <xdr:col>2</xdr:col>
      <xdr:colOff>2554706</xdr:colOff>
      <xdr:row>23</xdr:row>
      <xdr:rowOff>2710500</xdr:rowOff>
    </xdr:to>
    <xdr:pic>
      <xdr:nvPicPr>
        <xdr:cNvPr id="35" name="Рисунок 34">
          <a:extLst>
            <a:ext uri="{FF2B5EF4-FFF2-40B4-BE49-F238E27FC236}">
              <a16:creationId xmlns:a16="http://schemas.microsoft.com/office/drawing/2014/main" id="{4E78B360-7D2C-0577-1645-281ACB30569B}"/>
            </a:ext>
          </a:extLst>
        </xdr:cNvPr>
        <xdr:cNvPicPr>
          <a:picLocks noChangeAspect="1"/>
        </xdr:cNvPicPr>
      </xdr:nvPicPr>
      <xdr:blipFill>
        <a:blip xmlns:r="http://schemas.openxmlformats.org/officeDocument/2006/relationships" r:embed="rId15">
          <a:extLst>
            <a:ext uri="{28A0092B-C50C-407E-A947-70E740481C1C}">
              <a14:useLocalDpi xmlns:a14="http://schemas.microsoft.com/office/drawing/2010/main" val="0"/>
            </a:ext>
          </a:extLst>
        </a:blip>
        <a:stretch>
          <a:fillRect/>
        </a:stretch>
      </xdr:blipFill>
      <xdr:spPr>
        <a:xfrm>
          <a:off x="3629025" y="25698450"/>
          <a:ext cx="2383256" cy="2520000"/>
        </a:xfrm>
        <a:prstGeom prst="rect">
          <a:avLst/>
        </a:prstGeom>
      </xdr:spPr>
    </xdr:pic>
    <xdr:clientData/>
  </xdr:twoCellAnchor>
  <xdr:twoCellAnchor editAs="oneCell">
    <xdr:from>
      <xdr:col>1</xdr:col>
      <xdr:colOff>180975</xdr:colOff>
      <xdr:row>24</xdr:row>
      <xdr:rowOff>95250</xdr:rowOff>
    </xdr:from>
    <xdr:to>
      <xdr:col>1</xdr:col>
      <xdr:colOff>2477595</xdr:colOff>
      <xdr:row>24</xdr:row>
      <xdr:rowOff>2615250</xdr:rowOff>
    </xdr:to>
    <xdr:pic>
      <xdr:nvPicPr>
        <xdr:cNvPr id="37" name="Рисунок 36">
          <a:extLst>
            <a:ext uri="{FF2B5EF4-FFF2-40B4-BE49-F238E27FC236}">
              <a16:creationId xmlns:a16="http://schemas.microsoft.com/office/drawing/2014/main" id="{FE7FC067-E3E3-D06D-1C66-618E0A70C689}"/>
            </a:ext>
          </a:extLst>
        </xdr:cNvPr>
        <xdr:cNvPicPr>
          <a:picLocks noChangeAspect="1"/>
        </xdr:cNvPicPr>
      </xdr:nvPicPr>
      <xdr:blipFill>
        <a:blip xmlns:r="http://schemas.openxmlformats.org/officeDocument/2006/relationships" r:embed="rId16">
          <a:extLst>
            <a:ext uri="{28A0092B-C50C-407E-A947-70E740481C1C}">
              <a14:useLocalDpi xmlns:a14="http://schemas.microsoft.com/office/drawing/2010/main" val="0"/>
            </a:ext>
          </a:extLst>
        </a:blip>
        <a:stretch>
          <a:fillRect/>
        </a:stretch>
      </xdr:blipFill>
      <xdr:spPr>
        <a:xfrm>
          <a:off x="971550" y="28441650"/>
          <a:ext cx="2296620" cy="2520000"/>
        </a:xfrm>
        <a:prstGeom prst="rect">
          <a:avLst/>
        </a:prstGeom>
      </xdr:spPr>
    </xdr:pic>
    <xdr:clientData/>
  </xdr:twoCellAnchor>
  <xdr:twoCellAnchor editAs="oneCell">
    <xdr:from>
      <xdr:col>2</xdr:col>
      <xdr:colOff>142875</xdr:colOff>
      <xdr:row>24</xdr:row>
      <xdr:rowOff>66675</xdr:rowOff>
    </xdr:from>
    <xdr:to>
      <xdr:col>2</xdr:col>
      <xdr:colOff>2511323</xdr:colOff>
      <xdr:row>24</xdr:row>
      <xdr:rowOff>2586675</xdr:rowOff>
    </xdr:to>
    <xdr:pic>
      <xdr:nvPicPr>
        <xdr:cNvPr id="39" name="Рисунок 38">
          <a:extLst>
            <a:ext uri="{FF2B5EF4-FFF2-40B4-BE49-F238E27FC236}">
              <a16:creationId xmlns:a16="http://schemas.microsoft.com/office/drawing/2014/main" id="{50C749BA-B034-7B2F-84DE-0D1A1552682C}"/>
            </a:ext>
          </a:extLst>
        </xdr:cNvPr>
        <xdr:cNvPicPr>
          <a:picLocks noChangeAspect="1"/>
        </xdr:cNvPicPr>
      </xdr:nvPicPr>
      <xdr:blipFill>
        <a:blip xmlns:r="http://schemas.openxmlformats.org/officeDocument/2006/relationships" r:embed="rId17">
          <a:extLst>
            <a:ext uri="{28A0092B-C50C-407E-A947-70E740481C1C}">
              <a14:useLocalDpi xmlns:a14="http://schemas.microsoft.com/office/drawing/2010/main" val="0"/>
            </a:ext>
          </a:extLst>
        </a:blip>
        <a:stretch>
          <a:fillRect/>
        </a:stretch>
      </xdr:blipFill>
      <xdr:spPr>
        <a:xfrm>
          <a:off x="3600450" y="28413075"/>
          <a:ext cx="2368448" cy="2520000"/>
        </a:xfrm>
        <a:prstGeom prst="rect">
          <a:avLst/>
        </a:prstGeom>
      </xdr:spPr>
    </xdr:pic>
    <xdr:clientData/>
  </xdr:twoCellAnchor>
  <xdr:twoCellAnchor editAs="oneCell">
    <xdr:from>
      <xdr:col>1</xdr:col>
      <xdr:colOff>104775</xdr:colOff>
      <xdr:row>25</xdr:row>
      <xdr:rowOff>133350</xdr:rowOff>
    </xdr:from>
    <xdr:to>
      <xdr:col>1</xdr:col>
      <xdr:colOff>2484385</xdr:colOff>
      <xdr:row>25</xdr:row>
      <xdr:rowOff>2653350</xdr:rowOff>
    </xdr:to>
    <xdr:pic>
      <xdr:nvPicPr>
        <xdr:cNvPr id="41" name="Рисунок 40">
          <a:extLst>
            <a:ext uri="{FF2B5EF4-FFF2-40B4-BE49-F238E27FC236}">
              <a16:creationId xmlns:a16="http://schemas.microsoft.com/office/drawing/2014/main" id="{A4B7A791-A0F7-8DF3-8718-72893D717719}"/>
            </a:ext>
          </a:extLst>
        </xdr:cNvPr>
        <xdr:cNvPicPr>
          <a:picLocks noChangeAspect="1"/>
        </xdr:cNvPicPr>
      </xdr:nvPicPr>
      <xdr:blipFill>
        <a:blip xmlns:r="http://schemas.openxmlformats.org/officeDocument/2006/relationships" r:embed="rId18">
          <a:extLst>
            <a:ext uri="{28A0092B-C50C-407E-A947-70E740481C1C}">
              <a14:useLocalDpi xmlns:a14="http://schemas.microsoft.com/office/drawing/2010/main" val="0"/>
            </a:ext>
          </a:extLst>
        </a:blip>
        <a:stretch>
          <a:fillRect/>
        </a:stretch>
      </xdr:blipFill>
      <xdr:spPr>
        <a:xfrm>
          <a:off x="895350" y="31308675"/>
          <a:ext cx="2379610" cy="2520000"/>
        </a:xfrm>
        <a:prstGeom prst="rect">
          <a:avLst/>
        </a:prstGeom>
      </xdr:spPr>
    </xdr:pic>
    <xdr:clientData/>
  </xdr:twoCellAnchor>
  <xdr:twoCellAnchor editAs="oneCell">
    <xdr:from>
      <xdr:col>2</xdr:col>
      <xdr:colOff>161925</xdr:colOff>
      <xdr:row>25</xdr:row>
      <xdr:rowOff>85725</xdr:rowOff>
    </xdr:from>
    <xdr:to>
      <xdr:col>2</xdr:col>
      <xdr:colOff>2505701</xdr:colOff>
      <xdr:row>25</xdr:row>
      <xdr:rowOff>2605725</xdr:rowOff>
    </xdr:to>
    <xdr:pic>
      <xdr:nvPicPr>
        <xdr:cNvPr id="43" name="Рисунок 42">
          <a:extLst>
            <a:ext uri="{FF2B5EF4-FFF2-40B4-BE49-F238E27FC236}">
              <a16:creationId xmlns:a16="http://schemas.microsoft.com/office/drawing/2014/main" id="{3617C5AF-7F47-87EC-4B8B-53DB0DA2742D}"/>
            </a:ext>
          </a:extLst>
        </xdr:cNvPr>
        <xdr:cNvPicPr>
          <a:picLocks noChangeAspect="1"/>
        </xdr:cNvPicPr>
      </xdr:nvPicPr>
      <xdr:blipFill>
        <a:blip xmlns:r="http://schemas.openxmlformats.org/officeDocument/2006/relationships" r:embed="rId19">
          <a:extLst>
            <a:ext uri="{28A0092B-C50C-407E-A947-70E740481C1C}">
              <a14:useLocalDpi xmlns:a14="http://schemas.microsoft.com/office/drawing/2010/main" val="0"/>
            </a:ext>
          </a:extLst>
        </a:blip>
        <a:stretch>
          <a:fillRect/>
        </a:stretch>
      </xdr:blipFill>
      <xdr:spPr>
        <a:xfrm>
          <a:off x="3619500" y="31261050"/>
          <a:ext cx="2343776" cy="2520000"/>
        </a:xfrm>
        <a:prstGeom prst="rect">
          <a:avLst/>
        </a:prstGeom>
      </xdr:spPr>
    </xdr:pic>
    <xdr:clientData/>
  </xdr:twoCellAnchor>
  <xdr:twoCellAnchor editAs="oneCell">
    <xdr:from>
      <xdr:col>1</xdr:col>
      <xdr:colOff>123825</xdr:colOff>
      <xdr:row>26</xdr:row>
      <xdr:rowOff>66675</xdr:rowOff>
    </xdr:from>
    <xdr:to>
      <xdr:col>1</xdr:col>
      <xdr:colOff>2409901</xdr:colOff>
      <xdr:row>26</xdr:row>
      <xdr:rowOff>2586675</xdr:rowOff>
    </xdr:to>
    <xdr:pic>
      <xdr:nvPicPr>
        <xdr:cNvPr id="49" name="Рисунок 48">
          <a:extLst>
            <a:ext uri="{FF2B5EF4-FFF2-40B4-BE49-F238E27FC236}">
              <a16:creationId xmlns:a16="http://schemas.microsoft.com/office/drawing/2014/main" id="{7DBD5749-9C0C-AF21-8FC8-002BA050B319}"/>
            </a:ext>
          </a:extLst>
        </xdr:cNvPr>
        <xdr:cNvPicPr>
          <a:picLocks noChangeAspect="1"/>
        </xdr:cNvPicPr>
      </xdr:nvPicPr>
      <xdr:blipFill>
        <a:blip xmlns:r="http://schemas.openxmlformats.org/officeDocument/2006/relationships" r:embed="rId20">
          <a:extLst>
            <a:ext uri="{28A0092B-C50C-407E-A947-70E740481C1C}">
              <a14:useLocalDpi xmlns:a14="http://schemas.microsoft.com/office/drawing/2010/main" val="0"/>
            </a:ext>
          </a:extLst>
        </a:blip>
        <a:stretch>
          <a:fillRect/>
        </a:stretch>
      </xdr:blipFill>
      <xdr:spPr>
        <a:xfrm>
          <a:off x="914400" y="36909375"/>
          <a:ext cx="2286076" cy="2520000"/>
        </a:xfrm>
        <a:prstGeom prst="rect">
          <a:avLst/>
        </a:prstGeom>
      </xdr:spPr>
    </xdr:pic>
    <xdr:clientData/>
  </xdr:twoCellAnchor>
  <xdr:twoCellAnchor editAs="oneCell">
    <xdr:from>
      <xdr:col>1</xdr:col>
      <xdr:colOff>76200</xdr:colOff>
      <xdr:row>28</xdr:row>
      <xdr:rowOff>38100</xdr:rowOff>
    </xdr:from>
    <xdr:to>
      <xdr:col>1</xdr:col>
      <xdr:colOff>2581275</xdr:colOff>
      <xdr:row>28</xdr:row>
      <xdr:rowOff>2857500</xdr:rowOff>
    </xdr:to>
    <xdr:pic>
      <xdr:nvPicPr>
        <xdr:cNvPr id="51" name="Рисунок 50">
          <a:extLst>
            <a:ext uri="{FF2B5EF4-FFF2-40B4-BE49-F238E27FC236}">
              <a16:creationId xmlns:a16="http://schemas.microsoft.com/office/drawing/2014/main" id="{46DE43E2-5E95-BCC9-C77B-71D6CA803108}"/>
            </a:ext>
          </a:extLst>
        </xdr:cNvPr>
        <xdr:cNvPicPr>
          <a:picLocks noChangeAspect="1"/>
        </xdr:cNvPicPr>
      </xdr:nvPicPr>
      <xdr:blipFill>
        <a:blip xmlns:r="http://schemas.openxmlformats.org/officeDocument/2006/relationships" r:embed="rId21">
          <a:extLst>
            <a:ext uri="{28A0092B-C50C-407E-A947-70E740481C1C}">
              <a14:useLocalDpi xmlns:a14="http://schemas.microsoft.com/office/drawing/2010/main" val="0"/>
            </a:ext>
          </a:extLst>
        </a:blip>
        <a:stretch>
          <a:fillRect/>
        </a:stretch>
      </xdr:blipFill>
      <xdr:spPr>
        <a:xfrm>
          <a:off x="866775" y="39671625"/>
          <a:ext cx="2505075" cy="2819400"/>
        </a:xfrm>
        <a:prstGeom prst="rect">
          <a:avLst/>
        </a:prstGeom>
      </xdr:spPr>
    </xdr:pic>
    <xdr:clientData/>
  </xdr:twoCellAnchor>
  <xdr:twoCellAnchor editAs="oneCell">
    <xdr:from>
      <xdr:col>1</xdr:col>
      <xdr:colOff>161925</xdr:colOff>
      <xdr:row>32</xdr:row>
      <xdr:rowOff>142875</xdr:rowOff>
    </xdr:from>
    <xdr:to>
      <xdr:col>1</xdr:col>
      <xdr:colOff>2516325</xdr:colOff>
      <xdr:row>32</xdr:row>
      <xdr:rowOff>2662875</xdr:rowOff>
    </xdr:to>
    <xdr:pic>
      <xdr:nvPicPr>
        <xdr:cNvPr id="53" name="Рисунок 52">
          <a:extLst>
            <a:ext uri="{FF2B5EF4-FFF2-40B4-BE49-F238E27FC236}">
              <a16:creationId xmlns:a16="http://schemas.microsoft.com/office/drawing/2014/main" id="{9362846D-8FF7-A759-5B31-0E939AEAA57A}"/>
            </a:ext>
          </a:extLst>
        </xdr:cNvPr>
        <xdr:cNvPicPr>
          <a:picLocks noChangeAspect="1"/>
        </xdr:cNvPicPr>
      </xdr:nvPicPr>
      <xdr:blipFill>
        <a:blip xmlns:r="http://schemas.openxmlformats.org/officeDocument/2006/relationships" r:embed="rId22">
          <a:extLst>
            <a:ext uri="{28A0092B-C50C-407E-A947-70E740481C1C}">
              <a14:useLocalDpi xmlns:a14="http://schemas.microsoft.com/office/drawing/2010/main" val="0"/>
            </a:ext>
          </a:extLst>
        </a:blip>
        <a:stretch>
          <a:fillRect/>
        </a:stretch>
      </xdr:blipFill>
      <xdr:spPr>
        <a:xfrm>
          <a:off x="952500" y="42710100"/>
          <a:ext cx="2354400" cy="2520000"/>
        </a:xfrm>
        <a:prstGeom prst="rect">
          <a:avLst/>
        </a:prstGeom>
      </xdr:spPr>
    </xdr:pic>
    <xdr:clientData/>
  </xdr:twoCellAnchor>
  <xdr:twoCellAnchor editAs="oneCell">
    <xdr:from>
      <xdr:col>2</xdr:col>
      <xdr:colOff>180975</xdr:colOff>
      <xdr:row>32</xdr:row>
      <xdr:rowOff>104775</xdr:rowOff>
    </xdr:from>
    <xdr:to>
      <xdr:col>2</xdr:col>
      <xdr:colOff>2568149</xdr:colOff>
      <xdr:row>32</xdr:row>
      <xdr:rowOff>2624775</xdr:rowOff>
    </xdr:to>
    <xdr:pic>
      <xdr:nvPicPr>
        <xdr:cNvPr id="55" name="Рисунок 54">
          <a:extLst>
            <a:ext uri="{FF2B5EF4-FFF2-40B4-BE49-F238E27FC236}">
              <a16:creationId xmlns:a16="http://schemas.microsoft.com/office/drawing/2014/main" id="{E00E6275-6E65-7461-B528-1AD5C61A8745}"/>
            </a:ext>
          </a:extLst>
        </xdr:cNvPr>
        <xdr:cNvPicPr>
          <a:picLocks noChangeAspect="1"/>
        </xdr:cNvPicPr>
      </xdr:nvPicPr>
      <xdr:blipFill>
        <a:blip xmlns:r="http://schemas.openxmlformats.org/officeDocument/2006/relationships" r:embed="rId23">
          <a:extLst>
            <a:ext uri="{28A0092B-C50C-407E-A947-70E740481C1C}">
              <a14:useLocalDpi xmlns:a14="http://schemas.microsoft.com/office/drawing/2010/main" val="0"/>
            </a:ext>
          </a:extLst>
        </a:blip>
        <a:stretch>
          <a:fillRect/>
        </a:stretch>
      </xdr:blipFill>
      <xdr:spPr>
        <a:xfrm>
          <a:off x="3638550" y="42672000"/>
          <a:ext cx="2387174" cy="2520000"/>
        </a:xfrm>
        <a:prstGeom prst="rect">
          <a:avLst/>
        </a:prstGeom>
      </xdr:spPr>
    </xdr:pic>
    <xdr:clientData/>
  </xdr:twoCellAnchor>
  <xdr:twoCellAnchor editAs="oneCell">
    <xdr:from>
      <xdr:col>1</xdr:col>
      <xdr:colOff>152400</xdr:colOff>
      <xdr:row>33</xdr:row>
      <xdr:rowOff>104775</xdr:rowOff>
    </xdr:from>
    <xdr:to>
      <xdr:col>1</xdr:col>
      <xdr:colOff>2525400</xdr:colOff>
      <xdr:row>33</xdr:row>
      <xdr:rowOff>2624775</xdr:rowOff>
    </xdr:to>
    <xdr:pic>
      <xdr:nvPicPr>
        <xdr:cNvPr id="57" name="Рисунок 56">
          <a:extLst>
            <a:ext uri="{FF2B5EF4-FFF2-40B4-BE49-F238E27FC236}">
              <a16:creationId xmlns:a16="http://schemas.microsoft.com/office/drawing/2014/main" id="{EC3D1237-D254-5E94-B2EF-FB5C6DC9A2CF}"/>
            </a:ext>
          </a:extLst>
        </xdr:cNvPr>
        <xdr:cNvPicPr>
          <a:picLocks noChangeAspect="1"/>
        </xdr:cNvPicPr>
      </xdr:nvPicPr>
      <xdr:blipFill>
        <a:blip xmlns:r="http://schemas.openxmlformats.org/officeDocument/2006/relationships" r:embed="rId24">
          <a:extLst>
            <a:ext uri="{28A0092B-C50C-407E-A947-70E740481C1C}">
              <a14:useLocalDpi xmlns:a14="http://schemas.microsoft.com/office/drawing/2010/main" val="0"/>
            </a:ext>
          </a:extLst>
        </a:blip>
        <a:stretch>
          <a:fillRect/>
        </a:stretch>
      </xdr:blipFill>
      <xdr:spPr>
        <a:xfrm>
          <a:off x="942975" y="45548550"/>
          <a:ext cx="2373000" cy="2520000"/>
        </a:xfrm>
        <a:prstGeom prst="rect">
          <a:avLst/>
        </a:prstGeom>
      </xdr:spPr>
    </xdr:pic>
    <xdr:clientData/>
  </xdr:twoCellAnchor>
  <xdr:twoCellAnchor editAs="oneCell">
    <xdr:from>
      <xdr:col>2</xdr:col>
      <xdr:colOff>161926</xdr:colOff>
      <xdr:row>33</xdr:row>
      <xdr:rowOff>66675</xdr:rowOff>
    </xdr:from>
    <xdr:to>
      <xdr:col>2</xdr:col>
      <xdr:colOff>2494375</xdr:colOff>
      <xdr:row>33</xdr:row>
      <xdr:rowOff>2586675</xdr:rowOff>
    </xdr:to>
    <xdr:pic>
      <xdr:nvPicPr>
        <xdr:cNvPr id="59" name="Рисунок 58">
          <a:extLst>
            <a:ext uri="{FF2B5EF4-FFF2-40B4-BE49-F238E27FC236}">
              <a16:creationId xmlns:a16="http://schemas.microsoft.com/office/drawing/2014/main" id="{4068388B-DBD0-CCDB-8656-96DF75807440}"/>
            </a:ext>
          </a:extLst>
        </xdr:cNvPr>
        <xdr:cNvPicPr>
          <a:picLocks noChangeAspect="1"/>
        </xdr:cNvPicPr>
      </xdr:nvPicPr>
      <xdr:blipFill>
        <a:blip xmlns:r="http://schemas.openxmlformats.org/officeDocument/2006/relationships" r:embed="rId25">
          <a:extLst>
            <a:ext uri="{28A0092B-C50C-407E-A947-70E740481C1C}">
              <a14:useLocalDpi xmlns:a14="http://schemas.microsoft.com/office/drawing/2010/main" val="0"/>
            </a:ext>
          </a:extLst>
        </a:blip>
        <a:stretch>
          <a:fillRect/>
        </a:stretch>
      </xdr:blipFill>
      <xdr:spPr>
        <a:xfrm>
          <a:off x="3619501" y="45510450"/>
          <a:ext cx="2332449" cy="2520000"/>
        </a:xfrm>
        <a:prstGeom prst="rect">
          <a:avLst/>
        </a:prstGeom>
      </xdr:spPr>
    </xdr:pic>
    <xdr:clientData/>
  </xdr:twoCellAnchor>
  <xdr:twoCellAnchor editAs="oneCell">
    <xdr:from>
      <xdr:col>1</xdr:col>
      <xdr:colOff>180975</xdr:colOff>
      <xdr:row>34</xdr:row>
      <xdr:rowOff>123825</xdr:rowOff>
    </xdr:from>
    <xdr:to>
      <xdr:col>1</xdr:col>
      <xdr:colOff>2570255</xdr:colOff>
      <xdr:row>34</xdr:row>
      <xdr:rowOff>2643825</xdr:rowOff>
    </xdr:to>
    <xdr:pic>
      <xdr:nvPicPr>
        <xdr:cNvPr id="61" name="Рисунок 60">
          <a:extLst>
            <a:ext uri="{FF2B5EF4-FFF2-40B4-BE49-F238E27FC236}">
              <a16:creationId xmlns:a16="http://schemas.microsoft.com/office/drawing/2014/main" id="{B6F7A608-AA74-22FF-131E-72262C049DAF}"/>
            </a:ext>
          </a:extLst>
        </xdr:cNvPr>
        <xdr:cNvPicPr>
          <a:picLocks noChangeAspect="1"/>
        </xdr:cNvPicPr>
      </xdr:nvPicPr>
      <xdr:blipFill>
        <a:blip xmlns:r="http://schemas.openxmlformats.org/officeDocument/2006/relationships" r:embed="rId26">
          <a:extLst>
            <a:ext uri="{28A0092B-C50C-407E-A947-70E740481C1C}">
              <a14:useLocalDpi xmlns:a14="http://schemas.microsoft.com/office/drawing/2010/main" val="0"/>
            </a:ext>
          </a:extLst>
        </a:blip>
        <a:stretch>
          <a:fillRect/>
        </a:stretch>
      </xdr:blipFill>
      <xdr:spPr>
        <a:xfrm>
          <a:off x="971550" y="48415575"/>
          <a:ext cx="2389280" cy="2520000"/>
        </a:xfrm>
        <a:prstGeom prst="rect">
          <a:avLst/>
        </a:prstGeom>
      </xdr:spPr>
    </xdr:pic>
    <xdr:clientData/>
  </xdr:twoCellAnchor>
  <xdr:twoCellAnchor editAs="oneCell">
    <xdr:from>
      <xdr:col>2</xdr:col>
      <xdr:colOff>114300</xdr:colOff>
      <xdr:row>34</xdr:row>
      <xdr:rowOff>104775</xdr:rowOff>
    </xdr:from>
    <xdr:to>
      <xdr:col>2</xdr:col>
      <xdr:colOff>2525209</xdr:colOff>
      <xdr:row>34</xdr:row>
      <xdr:rowOff>2624775</xdr:rowOff>
    </xdr:to>
    <xdr:pic>
      <xdr:nvPicPr>
        <xdr:cNvPr id="63" name="Рисунок 62">
          <a:extLst>
            <a:ext uri="{FF2B5EF4-FFF2-40B4-BE49-F238E27FC236}">
              <a16:creationId xmlns:a16="http://schemas.microsoft.com/office/drawing/2014/main" id="{82C70A74-33E6-F07A-1EBB-E2537FA9C4F1}"/>
            </a:ext>
          </a:extLst>
        </xdr:cNvPr>
        <xdr:cNvPicPr>
          <a:picLocks noChangeAspect="1"/>
        </xdr:cNvPicPr>
      </xdr:nvPicPr>
      <xdr:blipFill>
        <a:blip xmlns:r="http://schemas.openxmlformats.org/officeDocument/2006/relationships" r:embed="rId27">
          <a:extLst>
            <a:ext uri="{28A0092B-C50C-407E-A947-70E740481C1C}">
              <a14:useLocalDpi xmlns:a14="http://schemas.microsoft.com/office/drawing/2010/main" val="0"/>
            </a:ext>
          </a:extLst>
        </a:blip>
        <a:stretch>
          <a:fillRect/>
        </a:stretch>
      </xdr:blipFill>
      <xdr:spPr>
        <a:xfrm>
          <a:off x="3571875" y="48396525"/>
          <a:ext cx="2410909" cy="2520000"/>
        </a:xfrm>
        <a:prstGeom prst="rect">
          <a:avLst/>
        </a:prstGeom>
      </xdr:spPr>
    </xdr:pic>
    <xdr:clientData/>
  </xdr:twoCellAnchor>
  <xdr:twoCellAnchor editAs="oneCell">
    <xdr:from>
      <xdr:col>1</xdr:col>
      <xdr:colOff>161926</xdr:colOff>
      <xdr:row>35</xdr:row>
      <xdr:rowOff>85725</xdr:rowOff>
    </xdr:from>
    <xdr:to>
      <xdr:col>1</xdr:col>
      <xdr:colOff>2537017</xdr:colOff>
      <xdr:row>35</xdr:row>
      <xdr:rowOff>2605725</xdr:rowOff>
    </xdr:to>
    <xdr:pic>
      <xdr:nvPicPr>
        <xdr:cNvPr id="65" name="Рисунок 64">
          <a:extLst>
            <a:ext uri="{FF2B5EF4-FFF2-40B4-BE49-F238E27FC236}">
              <a16:creationId xmlns:a16="http://schemas.microsoft.com/office/drawing/2014/main" id="{8BBCD72D-4822-011F-AB01-DC03E9717D99}"/>
            </a:ext>
          </a:extLst>
        </xdr:cNvPr>
        <xdr:cNvPicPr>
          <a:picLocks noChangeAspect="1"/>
        </xdr:cNvPicPr>
      </xdr:nvPicPr>
      <xdr:blipFill>
        <a:blip xmlns:r="http://schemas.openxmlformats.org/officeDocument/2006/relationships" r:embed="rId28">
          <a:extLst>
            <a:ext uri="{28A0092B-C50C-407E-A947-70E740481C1C}">
              <a14:useLocalDpi xmlns:a14="http://schemas.microsoft.com/office/drawing/2010/main" val="0"/>
            </a:ext>
          </a:extLst>
        </a:blip>
        <a:stretch>
          <a:fillRect/>
        </a:stretch>
      </xdr:blipFill>
      <xdr:spPr>
        <a:xfrm>
          <a:off x="952501" y="51158775"/>
          <a:ext cx="2375091" cy="2520000"/>
        </a:xfrm>
        <a:prstGeom prst="rect">
          <a:avLst/>
        </a:prstGeom>
      </xdr:spPr>
    </xdr:pic>
    <xdr:clientData/>
  </xdr:twoCellAnchor>
  <xdr:twoCellAnchor editAs="oneCell">
    <xdr:from>
      <xdr:col>2</xdr:col>
      <xdr:colOff>152401</xdr:colOff>
      <xdr:row>35</xdr:row>
      <xdr:rowOff>85725</xdr:rowOff>
    </xdr:from>
    <xdr:to>
      <xdr:col>2</xdr:col>
      <xdr:colOff>2541262</xdr:colOff>
      <xdr:row>35</xdr:row>
      <xdr:rowOff>2605725</xdr:rowOff>
    </xdr:to>
    <xdr:pic>
      <xdr:nvPicPr>
        <xdr:cNvPr id="67" name="Рисунок 66">
          <a:extLst>
            <a:ext uri="{FF2B5EF4-FFF2-40B4-BE49-F238E27FC236}">
              <a16:creationId xmlns:a16="http://schemas.microsoft.com/office/drawing/2014/main" id="{616BDA49-CACD-4FCC-E35A-759C79F224FA}"/>
            </a:ext>
          </a:extLst>
        </xdr:cNvPr>
        <xdr:cNvPicPr>
          <a:picLocks noChangeAspect="1"/>
        </xdr:cNvPicPr>
      </xdr:nvPicPr>
      <xdr:blipFill>
        <a:blip xmlns:r="http://schemas.openxmlformats.org/officeDocument/2006/relationships" r:embed="rId29">
          <a:extLst>
            <a:ext uri="{28A0092B-C50C-407E-A947-70E740481C1C}">
              <a14:useLocalDpi xmlns:a14="http://schemas.microsoft.com/office/drawing/2010/main" val="0"/>
            </a:ext>
          </a:extLst>
        </a:blip>
        <a:stretch>
          <a:fillRect/>
        </a:stretch>
      </xdr:blipFill>
      <xdr:spPr>
        <a:xfrm>
          <a:off x="3609976" y="51158775"/>
          <a:ext cx="2388861" cy="2520000"/>
        </a:xfrm>
        <a:prstGeom prst="rect">
          <a:avLst/>
        </a:prstGeom>
      </xdr:spPr>
    </xdr:pic>
    <xdr:clientData/>
  </xdr:twoCellAnchor>
  <xdr:twoCellAnchor editAs="oneCell">
    <xdr:from>
      <xdr:col>1</xdr:col>
      <xdr:colOff>123826</xdr:colOff>
      <xdr:row>39</xdr:row>
      <xdr:rowOff>95250</xdr:rowOff>
    </xdr:from>
    <xdr:to>
      <xdr:col>1</xdr:col>
      <xdr:colOff>2469879</xdr:colOff>
      <xdr:row>39</xdr:row>
      <xdr:rowOff>2615250</xdr:rowOff>
    </xdr:to>
    <xdr:pic>
      <xdr:nvPicPr>
        <xdr:cNvPr id="83" name="Рисунок 82">
          <a:extLst>
            <a:ext uri="{FF2B5EF4-FFF2-40B4-BE49-F238E27FC236}">
              <a16:creationId xmlns:a16="http://schemas.microsoft.com/office/drawing/2014/main" id="{976448D5-FAF0-6C85-E710-BAB642799790}"/>
            </a:ext>
          </a:extLst>
        </xdr:cNvPr>
        <xdr:cNvPicPr>
          <a:picLocks noChangeAspect="1"/>
        </xdr:cNvPicPr>
      </xdr:nvPicPr>
      <xdr:blipFill>
        <a:blip xmlns:r="http://schemas.openxmlformats.org/officeDocument/2006/relationships" r:embed="rId30">
          <a:extLst>
            <a:ext uri="{28A0092B-C50C-407E-A947-70E740481C1C}">
              <a14:useLocalDpi xmlns:a14="http://schemas.microsoft.com/office/drawing/2010/main" val="0"/>
            </a:ext>
          </a:extLst>
        </a:blip>
        <a:stretch>
          <a:fillRect/>
        </a:stretch>
      </xdr:blipFill>
      <xdr:spPr>
        <a:xfrm>
          <a:off x="914401" y="66322575"/>
          <a:ext cx="2346053" cy="2520000"/>
        </a:xfrm>
        <a:prstGeom prst="rect">
          <a:avLst/>
        </a:prstGeom>
      </xdr:spPr>
    </xdr:pic>
    <xdr:clientData/>
  </xdr:twoCellAnchor>
  <xdr:twoCellAnchor editAs="oneCell">
    <xdr:from>
      <xdr:col>2</xdr:col>
      <xdr:colOff>133350</xdr:colOff>
      <xdr:row>39</xdr:row>
      <xdr:rowOff>66675</xdr:rowOff>
    </xdr:from>
    <xdr:to>
      <xdr:col>2</xdr:col>
      <xdr:colOff>2505378</xdr:colOff>
      <xdr:row>39</xdr:row>
      <xdr:rowOff>2586675</xdr:rowOff>
    </xdr:to>
    <xdr:pic>
      <xdr:nvPicPr>
        <xdr:cNvPr id="85" name="Рисунок 84">
          <a:extLst>
            <a:ext uri="{FF2B5EF4-FFF2-40B4-BE49-F238E27FC236}">
              <a16:creationId xmlns:a16="http://schemas.microsoft.com/office/drawing/2014/main" id="{6DEE1D07-8860-D368-9C32-D1D78BF74823}"/>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3590925" y="66294000"/>
          <a:ext cx="2372028" cy="2520000"/>
        </a:xfrm>
        <a:prstGeom prst="rect">
          <a:avLst/>
        </a:prstGeom>
      </xdr:spPr>
    </xdr:pic>
    <xdr:clientData/>
  </xdr:twoCellAnchor>
  <xdr:twoCellAnchor editAs="oneCell">
    <xdr:from>
      <xdr:col>1</xdr:col>
      <xdr:colOff>857251</xdr:colOff>
      <xdr:row>45</xdr:row>
      <xdr:rowOff>285100</xdr:rowOff>
    </xdr:from>
    <xdr:to>
      <xdr:col>2</xdr:col>
      <xdr:colOff>1266825</xdr:colOff>
      <xdr:row>45</xdr:row>
      <xdr:rowOff>2552050</xdr:rowOff>
    </xdr:to>
    <xdr:pic>
      <xdr:nvPicPr>
        <xdr:cNvPr id="95" name="Рисунок 94">
          <a:extLst>
            <a:ext uri="{FF2B5EF4-FFF2-40B4-BE49-F238E27FC236}">
              <a16:creationId xmlns:a16="http://schemas.microsoft.com/office/drawing/2014/main" id="{5D8D7636-5431-73A3-89A6-726A5E36C91C}"/>
            </a:ext>
          </a:extLst>
        </xdr:cNvPr>
        <xdr:cNvPicPr>
          <a:picLocks noChangeAspect="1"/>
        </xdr:cNvPicPr>
      </xdr:nvPicPr>
      <xdr:blipFill>
        <a:blip xmlns:r="http://schemas.openxmlformats.org/officeDocument/2006/relationships" r:embed="rId32">
          <a:extLst>
            <a:ext uri="{28A0092B-C50C-407E-A947-70E740481C1C}">
              <a14:useLocalDpi xmlns:a14="http://schemas.microsoft.com/office/drawing/2010/main" val="0"/>
            </a:ext>
          </a:extLst>
        </a:blip>
        <a:stretch>
          <a:fillRect/>
        </a:stretch>
      </xdr:blipFill>
      <xdr:spPr>
        <a:xfrm>
          <a:off x="1647826" y="77732875"/>
          <a:ext cx="3076574" cy="2266950"/>
        </a:xfrm>
        <a:prstGeom prst="rect">
          <a:avLst/>
        </a:prstGeom>
      </xdr:spPr>
    </xdr:pic>
    <xdr:clientData/>
  </xdr:twoCellAnchor>
  <xdr:twoCellAnchor editAs="oneCell">
    <xdr:from>
      <xdr:col>1</xdr:col>
      <xdr:colOff>790575</xdr:colOff>
      <xdr:row>44</xdr:row>
      <xdr:rowOff>219075</xdr:rowOff>
    </xdr:from>
    <xdr:to>
      <xdr:col>2</xdr:col>
      <xdr:colOff>1495425</xdr:colOff>
      <xdr:row>44</xdr:row>
      <xdr:rowOff>2691765</xdr:rowOff>
    </xdr:to>
    <xdr:pic>
      <xdr:nvPicPr>
        <xdr:cNvPr id="97" name="Рисунок 96">
          <a:extLst>
            <a:ext uri="{FF2B5EF4-FFF2-40B4-BE49-F238E27FC236}">
              <a16:creationId xmlns:a16="http://schemas.microsoft.com/office/drawing/2014/main" id="{6EE3F698-B4CE-46A6-F8A0-5807B57C32D2}"/>
            </a:ext>
          </a:extLst>
        </xdr:cNvPr>
        <xdr:cNvPicPr>
          <a:picLocks noChangeAspect="1"/>
        </xdr:cNvPicPr>
      </xdr:nvPicPr>
      <xdr:blipFill>
        <a:blip xmlns:r="http://schemas.openxmlformats.org/officeDocument/2006/relationships" r:embed="rId33">
          <a:extLst>
            <a:ext uri="{28A0092B-C50C-407E-A947-70E740481C1C}">
              <a14:useLocalDpi xmlns:a14="http://schemas.microsoft.com/office/drawing/2010/main" val="0"/>
            </a:ext>
          </a:extLst>
        </a:blip>
        <a:stretch>
          <a:fillRect/>
        </a:stretch>
      </xdr:blipFill>
      <xdr:spPr>
        <a:xfrm>
          <a:off x="1581150" y="74914125"/>
          <a:ext cx="3371850" cy="2472690"/>
        </a:xfrm>
        <a:prstGeom prst="rect">
          <a:avLst/>
        </a:prstGeom>
      </xdr:spPr>
    </xdr:pic>
    <xdr:clientData/>
  </xdr:twoCellAnchor>
  <xdr:twoCellAnchor editAs="oneCell">
    <xdr:from>
      <xdr:col>1</xdr:col>
      <xdr:colOff>133350</xdr:colOff>
      <xdr:row>46</xdr:row>
      <xdr:rowOff>142875</xdr:rowOff>
    </xdr:from>
    <xdr:to>
      <xdr:col>1</xdr:col>
      <xdr:colOff>2372686</xdr:colOff>
      <xdr:row>46</xdr:row>
      <xdr:rowOff>2662875</xdr:rowOff>
    </xdr:to>
    <xdr:pic>
      <xdr:nvPicPr>
        <xdr:cNvPr id="99" name="Рисунок 98">
          <a:extLst>
            <a:ext uri="{FF2B5EF4-FFF2-40B4-BE49-F238E27FC236}">
              <a16:creationId xmlns:a16="http://schemas.microsoft.com/office/drawing/2014/main" id="{B2D46AE4-6292-BE28-C5E0-3E9FDEB9DE0B}"/>
            </a:ext>
          </a:extLst>
        </xdr:cNvPr>
        <xdr:cNvPicPr>
          <a:picLocks noChangeAspect="1"/>
        </xdr:cNvPicPr>
      </xdr:nvPicPr>
      <xdr:blipFill>
        <a:blip xmlns:r="http://schemas.openxmlformats.org/officeDocument/2006/relationships" r:embed="rId34">
          <a:extLst>
            <a:ext uri="{28A0092B-C50C-407E-A947-70E740481C1C}">
              <a14:useLocalDpi xmlns:a14="http://schemas.microsoft.com/office/drawing/2010/main" val="0"/>
            </a:ext>
          </a:extLst>
        </a:blip>
        <a:stretch>
          <a:fillRect/>
        </a:stretch>
      </xdr:blipFill>
      <xdr:spPr>
        <a:xfrm>
          <a:off x="923925" y="80476725"/>
          <a:ext cx="2239336" cy="2520000"/>
        </a:xfrm>
        <a:prstGeom prst="rect">
          <a:avLst/>
        </a:prstGeom>
      </xdr:spPr>
    </xdr:pic>
    <xdr:clientData/>
  </xdr:twoCellAnchor>
  <xdr:twoCellAnchor editAs="oneCell">
    <xdr:from>
      <xdr:col>2</xdr:col>
      <xdr:colOff>95251</xdr:colOff>
      <xdr:row>46</xdr:row>
      <xdr:rowOff>142875</xdr:rowOff>
    </xdr:from>
    <xdr:to>
      <xdr:col>2</xdr:col>
      <xdr:colOff>2564470</xdr:colOff>
      <xdr:row>46</xdr:row>
      <xdr:rowOff>2662875</xdr:rowOff>
    </xdr:to>
    <xdr:pic>
      <xdr:nvPicPr>
        <xdr:cNvPr id="101" name="Рисунок 100">
          <a:extLst>
            <a:ext uri="{FF2B5EF4-FFF2-40B4-BE49-F238E27FC236}">
              <a16:creationId xmlns:a16="http://schemas.microsoft.com/office/drawing/2014/main" id="{B0D4D4AF-BEC5-384F-027E-468351E5C209}"/>
            </a:ext>
          </a:extLst>
        </xdr:cNvPr>
        <xdr:cNvPicPr>
          <a:picLocks noChangeAspect="1"/>
        </xdr:cNvPicPr>
      </xdr:nvPicPr>
      <xdr:blipFill>
        <a:blip xmlns:r="http://schemas.openxmlformats.org/officeDocument/2006/relationships" r:embed="rId35">
          <a:extLst>
            <a:ext uri="{28A0092B-C50C-407E-A947-70E740481C1C}">
              <a14:useLocalDpi xmlns:a14="http://schemas.microsoft.com/office/drawing/2010/main" val="0"/>
            </a:ext>
          </a:extLst>
        </a:blip>
        <a:stretch>
          <a:fillRect/>
        </a:stretch>
      </xdr:blipFill>
      <xdr:spPr>
        <a:xfrm>
          <a:off x="3552826" y="80476725"/>
          <a:ext cx="2469219" cy="2520000"/>
        </a:xfrm>
        <a:prstGeom prst="rect">
          <a:avLst/>
        </a:prstGeom>
      </xdr:spPr>
    </xdr:pic>
    <xdr:clientData/>
  </xdr:twoCellAnchor>
  <xdr:twoCellAnchor editAs="oneCell">
    <xdr:from>
      <xdr:col>1</xdr:col>
      <xdr:colOff>47625</xdr:colOff>
      <xdr:row>50</xdr:row>
      <xdr:rowOff>28575</xdr:rowOff>
    </xdr:from>
    <xdr:to>
      <xdr:col>1</xdr:col>
      <xdr:colOff>2638425</xdr:colOff>
      <xdr:row>50</xdr:row>
      <xdr:rowOff>2800350</xdr:rowOff>
    </xdr:to>
    <xdr:pic>
      <xdr:nvPicPr>
        <xdr:cNvPr id="103" name="Рисунок 102">
          <a:extLst>
            <a:ext uri="{FF2B5EF4-FFF2-40B4-BE49-F238E27FC236}">
              <a16:creationId xmlns:a16="http://schemas.microsoft.com/office/drawing/2014/main" id="{5FB7616A-FD11-93DC-804F-E6E5E51A016D}"/>
            </a:ext>
          </a:extLst>
        </xdr:cNvPr>
        <xdr:cNvPicPr>
          <a:picLocks noChangeAspect="1"/>
        </xdr:cNvPicPr>
      </xdr:nvPicPr>
      <xdr:blipFill>
        <a:blip xmlns:r="http://schemas.openxmlformats.org/officeDocument/2006/relationships" r:embed="rId36">
          <a:extLst>
            <a:ext uri="{28A0092B-C50C-407E-A947-70E740481C1C}">
              <a14:useLocalDpi xmlns:a14="http://schemas.microsoft.com/office/drawing/2010/main" val="0"/>
            </a:ext>
          </a:extLst>
        </a:blip>
        <a:stretch>
          <a:fillRect/>
        </a:stretch>
      </xdr:blipFill>
      <xdr:spPr>
        <a:xfrm>
          <a:off x="838200" y="83724750"/>
          <a:ext cx="2590800" cy="2771775"/>
        </a:xfrm>
        <a:prstGeom prst="rect">
          <a:avLst/>
        </a:prstGeom>
      </xdr:spPr>
    </xdr:pic>
    <xdr:clientData/>
  </xdr:twoCellAnchor>
  <xdr:twoCellAnchor editAs="oneCell">
    <xdr:from>
      <xdr:col>2</xdr:col>
      <xdr:colOff>95250</xdr:colOff>
      <xdr:row>50</xdr:row>
      <xdr:rowOff>57150</xdr:rowOff>
    </xdr:from>
    <xdr:to>
      <xdr:col>2</xdr:col>
      <xdr:colOff>2590800</xdr:colOff>
      <xdr:row>50</xdr:row>
      <xdr:rowOff>2828925</xdr:rowOff>
    </xdr:to>
    <xdr:pic>
      <xdr:nvPicPr>
        <xdr:cNvPr id="105" name="Рисунок 104">
          <a:extLst>
            <a:ext uri="{FF2B5EF4-FFF2-40B4-BE49-F238E27FC236}">
              <a16:creationId xmlns:a16="http://schemas.microsoft.com/office/drawing/2014/main" id="{5F86AF8D-017A-2693-B7BE-0544DD45928C}"/>
            </a:ext>
          </a:extLst>
        </xdr:cNvPr>
        <xdr:cNvPicPr>
          <a:picLocks noChangeAspect="1"/>
        </xdr:cNvPicPr>
      </xdr:nvPicPr>
      <xdr:blipFill>
        <a:blip xmlns:r="http://schemas.openxmlformats.org/officeDocument/2006/relationships" r:embed="rId37">
          <a:extLst>
            <a:ext uri="{28A0092B-C50C-407E-A947-70E740481C1C}">
              <a14:useLocalDpi xmlns:a14="http://schemas.microsoft.com/office/drawing/2010/main" val="0"/>
            </a:ext>
          </a:extLst>
        </a:blip>
        <a:stretch>
          <a:fillRect/>
        </a:stretch>
      </xdr:blipFill>
      <xdr:spPr>
        <a:xfrm>
          <a:off x="3552825" y="83753325"/>
          <a:ext cx="2495550" cy="2771775"/>
        </a:xfrm>
        <a:prstGeom prst="rect">
          <a:avLst/>
        </a:prstGeom>
      </xdr:spPr>
    </xdr:pic>
    <xdr:clientData/>
  </xdr:twoCellAnchor>
  <xdr:twoCellAnchor editAs="oneCell">
    <xdr:from>
      <xdr:col>1</xdr:col>
      <xdr:colOff>57150</xdr:colOff>
      <xdr:row>51</xdr:row>
      <xdr:rowOff>47625</xdr:rowOff>
    </xdr:from>
    <xdr:to>
      <xdr:col>1</xdr:col>
      <xdr:colOff>2476500</xdr:colOff>
      <xdr:row>51</xdr:row>
      <xdr:rowOff>2819400</xdr:rowOff>
    </xdr:to>
    <xdr:pic>
      <xdr:nvPicPr>
        <xdr:cNvPr id="107" name="Рисунок 106">
          <a:extLst>
            <a:ext uri="{FF2B5EF4-FFF2-40B4-BE49-F238E27FC236}">
              <a16:creationId xmlns:a16="http://schemas.microsoft.com/office/drawing/2014/main" id="{96428AE0-4185-70F5-A3D2-71EE3DBC3B54}"/>
            </a:ext>
          </a:extLst>
        </xdr:cNvPr>
        <xdr:cNvPicPr>
          <a:picLocks noChangeAspect="1"/>
        </xdr:cNvPicPr>
      </xdr:nvPicPr>
      <xdr:blipFill>
        <a:blip xmlns:r="http://schemas.openxmlformats.org/officeDocument/2006/relationships" r:embed="rId38">
          <a:extLst>
            <a:ext uri="{28A0092B-C50C-407E-A947-70E740481C1C}">
              <a14:useLocalDpi xmlns:a14="http://schemas.microsoft.com/office/drawing/2010/main" val="0"/>
            </a:ext>
          </a:extLst>
        </a:blip>
        <a:stretch>
          <a:fillRect/>
        </a:stretch>
      </xdr:blipFill>
      <xdr:spPr>
        <a:xfrm>
          <a:off x="847725" y="86648925"/>
          <a:ext cx="2419350" cy="2771775"/>
        </a:xfrm>
        <a:prstGeom prst="rect">
          <a:avLst/>
        </a:prstGeom>
      </xdr:spPr>
    </xdr:pic>
    <xdr:clientData/>
  </xdr:twoCellAnchor>
  <xdr:twoCellAnchor editAs="oneCell">
    <xdr:from>
      <xdr:col>2</xdr:col>
      <xdr:colOff>85725</xdr:colOff>
      <xdr:row>51</xdr:row>
      <xdr:rowOff>57150</xdr:rowOff>
    </xdr:from>
    <xdr:to>
      <xdr:col>2</xdr:col>
      <xdr:colOff>2486025</xdr:colOff>
      <xdr:row>51</xdr:row>
      <xdr:rowOff>2828925</xdr:rowOff>
    </xdr:to>
    <xdr:pic>
      <xdr:nvPicPr>
        <xdr:cNvPr id="109" name="Рисунок 108">
          <a:extLst>
            <a:ext uri="{FF2B5EF4-FFF2-40B4-BE49-F238E27FC236}">
              <a16:creationId xmlns:a16="http://schemas.microsoft.com/office/drawing/2014/main" id="{007BEE9F-3CF3-95A5-2C55-CE0E1C1A10BB}"/>
            </a:ext>
          </a:extLst>
        </xdr:cNvPr>
        <xdr:cNvPicPr>
          <a:picLocks noChangeAspect="1"/>
        </xdr:cNvPicPr>
      </xdr:nvPicPr>
      <xdr:blipFill>
        <a:blip xmlns:r="http://schemas.openxmlformats.org/officeDocument/2006/relationships" r:embed="rId39">
          <a:extLst>
            <a:ext uri="{28A0092B-C50C-407E-A947-70E740481C1C}">
              <a14:useLocalDpi xmlns:a14="http://schemas.microsoft.com/office/drawing/2010/main" val="0"/>
            </a:ext>
          </a:extLst>
        </a:blip>
        <a:stretch>
          <a:fillRect/>
        </a:stretch>
      </xdr:blipFill>
      <xdr:spPr>
        <a:xfrm>
          <a:off x="3543300" y="86658450"/>
          <a:ext cx="2400300" cy="2771775"/>
        </a:xfrm>
        <a:prstGeom prst="rect">
          <a:avLst/>
        </a:prstGeom>
      </xdr:spPr>
    </xdr:pic>
    <xdr:clientData/>
  </xdr:twoCellAnchor>
  <xdr:twoCellAnchor editAs="oneCell">
    <xdr:from>
      <xdr:col>1</xdr:col>
      <xdr:colOff>152400</xdr:colOff>
      <xdr:row>52</xdr:row>
      <xdr:rowOff>152400</xdr:rowOff>
    </xdr:from>
    <xdr:to>
      <xdr:col>1</xdr:col>
      <xdr:colOff>2502228</xdr:colOff>
      <xdr:row>52</xdr:row>
      <xdr:rowOff>2672400</xdr:rowOff>
    </xdr:to>
    <xdr:pic>
      <xdr:nvPicPr>
        <xdr:cNvPr id="111" name="Рисунок 110">
          <a:extLst>
            <a:ext uri="{FF2B5EF4-FFF2-40B4-BE49-F238E27FC236}">
              <a16:creationId xmlns:a16="http://schemas.microsoft.com/office/drawing/2014/main" id="{89EEDD09-0255-149B-13F5-E62960434B76}"/>
            </a:ext>
          </a:extLst>
        </xdr:cNvPr>
        <xdr:cNvPicPr>
          <a:picLocks noChangeAspect="1"/>
        </xdr:cNvPicPr>
      </xdr:nvPicPr>
      <xdr:blipFill>
        <a:blip xmlns:r="http://schemas.openxmlformats.org/officeDocument/2006/relationships" r:embed="rId40">
          <a:extLst>
            <a:ext uri="{28A0092B-C50C-407E-A947-70E740481C1C}">
              <a14:useLocalDpi xmlns:a14="http://schemas.microsoft.com/office/drawing/2010/main" val="0"/>
            </a:ext>
          </a:extLst>
        </a:blip>
        <a:stretch>
          <a:fillRect/>
        </a:stretch>
      </xdr:blipFill>
      <xdr:spPr>
        <a:xfrm>
          <a:off x="942975" y="89658825"/>
          <a:ext cx="2349828" cy="2520000"/>
        </a:xfrm>
        <a:prstGeom prst="rect">
          <a:avLst/>
        </a:prstGeom>
      </xdr:spPr>
    </xdr:pic>
    <xdr:clientData/>
  </xdr:twoCellAnchor>
  <xdr:twoCellAnchor editAs="oneCell">
    <xdr:from>
      <xdr:col>2</xdr:col>
      <xdr:colOff>95251</xdr:colOff>
      <xdr:row>52</xdr:row>
      <xdr:rowOff>123825</xdr:rowOff>
    </xdr:from>
    <xdr:to>
      <xdr:col>2</xdr:col>
      <xdr:colOff>2480706</xdr:colOff>
      <xdr:row>52</xdr:row>
      <xdr:rowOff>2643825</xdr:rowOff>
    </xdr:to>
    <xdr:pic>
      <xdr:nvPicPr>
        <xdr:cNvPr id="113" name="Рисунок 112">
          <a:extLst>
            <a:ext uri="{FF2B5EF4-FFF2-40B4-BE49-F238E27FC236}">
              <a16:creationId xmlns:a16="http://schemas.microsoft.com/office/drawing/2014/main" id="{718F2DD4-2C39-3E68-27C1-1D9DC5667F02}"/>
            </a:ext>
          </a:extLst>
        </xdr:cNvPr>
        <xdr:cNvPicPr>
          <a:picLocks noChangeAspect="1"/>
        </xdr:cNvPicPr>
      </xdr:nvPicPr>
      <xdr:blipFill>
        <a:blip xmlns:r="http://schemas.openxmlformats.org/officeDocument/2006/relationships" r:embed="rId41">
          <a:extLst>
            <a:ext uri="{28A0092B-C50C-407E-A947-70E740481C1C}">
              <a14:useLocalDpi xmlns:a14="http://schemas.microsoft.com/office/drawing/2010/main" val="0"/>
            </a:ext>
          </a:extLst>
        </a:blip>
        <a:stretch>
          <a:fillRect/>
        </a:stretch>
      </xdr:blipFill>
      <xdr:spPr>
        <a:xfrm>
          <a:off x="3552826" y="89630250"/>
          <a:ext cx="2385455" cy="2520000"/>
        </a:xfrm>
        <a:prstGeom prst="rect">
          <a:avLst/>
        </a:prstGeom>
      </xdr:spPr>
    </xdr:pic>
    <xdr:clientData/>
  </xdr:twoCellAnchor>
  <xdr:twoCellAnchor editAs="oneCell">
    <xdr:from>
      <xdr:col>1</xdr:col>
      <xdr:colOff>104775</xdr:colOff>
      <xdr:row>53</xdr:row>
      <xdr:rowOff>133350</xdr:rowOff>
    </xdr:from>
    <xdr:to>
      <xdr:col>1</xdr:col>
      <xdr:colOff>2456531</xdr:colOff>
      <xdr:row>53</xdr:row>
      <xdr:rowOff>2653350</xdr:rowOff>
    </xdr:to>
    <xdr:pic>
      <xdr:nvPicPr>
        <xdr:cNvPr id="115" name="Рисунок 114">
          <a:extLst>
            <a:ext uri="{FF2B5EF4-FFF2-40B4-BE49-F238E27FC236}">
              <a16:creationId xmlns:a16="http://schemas.microsoft.com/office/drawing/2014/main" id="{A000F7C3-EDDA-119C-D027-62B1AB1AB9FE}"/>
            </a:ext>
          </a:extLst>
        </xdr:cNvPr>
        <xdr:cNvPicPr>
          <a:picLocks noChangeAspect="1"/>
        </xdr:cNvPicPr>
      </xdr:nvPicPr>
      <xdr:blipFill>
        <a:blip xmlns:r="http://schemas.openxmlformats.org/officeDocument/2006/relationships" r:embed="rId42">
          <a:extLst>
            <a:ext uri="{28A0092B-C50C-407E-A947-70E740481C1C}">
              <a14:useLocalDpi xmlns:a14="http://schemas.microsoft.com/office/drawing/2010/main" val="0"/>
            </a:ext>
          </a:extLst>
        </a:blip>
        <a:stretch>
          <a:fillRect/>
        </a:stretch>
      </xdr:blipFill>
      <xdr:spPr>
        <a:xfrm>
          <a:off x="895350" y="92611575"/>
          <a:ext cx="2351756" cy="2520000"/>
        </a:xfrm>
        <a:prstGeom prst="rect">
          <a:avLst/>
        </a:prstGeom>
      </xdr:spPr>
    </xdr:pic>
    <xdr:clientData/>
  </xdr:twoCellAnchor>
  <xdr:twoCellAnchor editAs="oneCell">
    <xdr:from>
      <xdr:col>2</xdr:col>
      <xdr:colOff>85726</xdr:colOff>
      <xdr:row>53</xdr:row>
      <xdr:rowOff>66675</xdr:rowOff>
    </xdr:from>
    <xdr:to>
      <xdr:col>2</xdr:col>
      <xdr:colOff>2469011</xdr:colOff>
      <xdr:row>53</xdr:row>
      <xdr:rowOff>2586675</xdr:rowOff>
    </xdr:to>
    <xdr:pic>
      <xdr:nvPicPr>
        <xdr:cNvPr id="117" name="Рисунок 116">
          <a:extLst>
            <a:ext uri="{FF2B5EF4-FFF2-40B4-BE49-F238E27FC236}">
              <a16:creationId xmlns:a16="http://schemas.microsoft.com/office/drawing/2014/main" id="{97C3F554-23A3-38A6-E6ED-C6E7DAB206D7}"/>
            </a:ext>
          </a:extLst>
        </xdr:cNvPr>
        <xdr:cNvPicPr>
          <a:picLocks noChangeAspect="1"/>
        </xdr:cNvPicPr>
      </xdr:nvPicPr>
      <xdr:blipFill>
        <a:blip xmlns:r="http://schemas.openxmlformats.org/officeDocument/2006/relationships" r:embed="rId43">
          <a:extLst>
            <a:ext uri="{28A0092B-C50C-407E-A947-70E740481C1C}">
              <a14:useLocalDpi xmlns:a14="http://schemas.microsoft.com/office/drawing/2010/main" val="0"/>
            </a:ext>
          </a:extLst>
        </a:blip>
        <a:stretch>
          <a:fillRect/>
        </a:stretch>
      </xdr:blipFill>
      <xdr:spPr>
        <a:xfrm>
          <a:off x="3543301" y="92544900"/>
          <a:ext cx="2383285" cy="2520000"/>
        </a:xfrm>
        <a:prstGeom prst="rect">
          <a:avLst/>
        </a:prstGeom>
      </xdr:spPr>
    </xdr:pic>
    <xdr:clientData/>
  </xdr:twoCellAnchor>
  <xdr:twoCellAnchor editAs="oneCell">
    <xdr:from>
      <xdr:col>1</xdr:col>
      <xdr:colOff>133350</xdr:colOff>
      <xdr:row>54</xdr:row>
      <xdr:rowOff>133350</xdr:rowOff>
    </xdr:from>
    <xdr:to>
      <xdr:col>1</xdr:col>
      <xdr:colOff>2506589</xdr:colOff>
      <xdr:row>54</xdr:row>
      <xdr:rowOff>2653350</xdr:rowOff>
    </xdr:to>
    <xdr:pic>
      <xdr:nvPicPr>
        <xdr:cNvPr id="119" name="Рисунок 118">
          <a:extLst>
            <a:ext uri="{FF2B5EF4-FFF2-40B4-BE49-F238E27FC236}">
              <a16:creationId xmlns:a16="http://schemas.microsoft.com/office/drawing/2014/main" id="{DCA74C2E-FE2D-762D-CFC4-0353FD4ECB5F}"/>
            </a:ext>
          </a:extLst>
        </xdr:cNvPr>
        <xdr:cNvPicPr>
          <a:picLocks noChangeAspect="1"/>
        </xdr:cNvPicPr>
      </xdr:nvPicPr>
      <xdr:blipFill>
        <a:blip xmlns:r="http://schemas.openxmlformats.org/officeDocument/2006/relationships" r:embed="rId44">
          <a:extLst>
            <a:ext uri="{28A0092B-C50C-407E-A947-70E740481C1C}">
              <a14:useLocalDpi xmlns:a14="http://schemas.microsoft.com/office/drawing/2010/main" val="0"/>
            </a:ext>
          </a:extLst>
        </a:blip>
        <a:stretch>
          <a:fillRect/>
        </a:stretch>
      </xdr:blipFill>
      <xdr:spPr>
        <a:xfrm>
          <a:off x="923925" y="95478600"/>
          <a:ext cx="2373239" cy="2520000"/>
        </a:xfrm>
        <a:prstGeom prst="rect">
          <a:avLst/>
        </a:prstGeom>
      </xdr:spPr>
    </xdr:pic>
    <xdr:clientData/>
  </xdr:twoCellAnchor>
  <xdr:twoCellAnchor editAs="oneCell">
    <xdr:from>
      <xdr:col>2</xdr:col>
      <xdr:colOff>123825</xdr:colOff>
      <xdr:row>54</xdr:row>
      <xdr:rowOff>104775</xdr:rowOff>
    </xdr:from>
    <xdr:to>
      <xdr:col>2</xdr:col>
      <xdr:colOff>2424695</xdr:colOff>
      <xdr:row>54</xdr:row>
      <xdr:rowOff>2624775</xdr:rowOff>
    </xdr:to>
    <xdr:pic>
      <xdr:nvPicPr>
        <xdr:cNvPr id="121" name="Рисунок 120">
          <a:extLst>
            <a:ext uri="{FF2B5EF4-FFF2-40B4-BE49-F238E27FC236}">
              <a16:creationId xmlns:a16="http://schemas.microsoft.com/office/drawing/2014/main" id="{47C086C4-0C46-70FB-C018-6AE6EB451875}"/>
            </a:ext>
          </a:extLst>
        </xdr:cNvPr>
        <xdr:cNvPicPr>
          <a:picLocks noChangeAspect="1"/>
        </xdr:cNvPicPr>
      </xdr:nvPicPr>
      <xdr:blipFill>
        <a:blip xmlns:r="http://schemas.openxmlformats.org/officeDocument/2006/relationships" r:embed="rId45">
          <a:extLst>
            <a:ext uri="{28A0092B-C50C-407E-A947-70E740481C1C}">
              <a14:useLocalDpi xmlns:a14="http://schemas.microsoft.com/office/drawing/2010/main" val="0"/>
            </a:ext>
          </a:extLst>
        </a:blip>
        <a:stretch>
          <a:fillRect/>
        </a:stretch>
      </xdr:blipFill>
      <xdr:spPr>
        <a:xfrm>
          <a:off x="3581400" y="95450025"/>
          <a:ext cx="2300870" cy="2520000"/>
        </a:xfrm>
        <a:prstGeom prst="rect">
          <a:avLst/>
        </a:prstGeom>
      </xdr:spPr>
    </xdr:pic>
    <xdr:clientData/>
  </xdr:twoCellAnchor>
  <xdr:twoCellAnchor editAs="oneCell">
    <xdr:from>
      <xdr:col>1</xdr:col>
      <xdr:colOff>123825</xdr:colOff>
      <xdr:row>55</xdr:row>
      <xdr:rowOff>104775</xdr:rowOff>
    </xdr:from>
    <xdr:to>
      <xdr:col>1</xdr:col>
      <xdr:colOff>2531584</xdr:colOff>
      <xdr:row>55</xdr:row>
      <xdr:rowOff>2624775</xdr:rowOff>
    </xdr:to>
    <xdr:pic>
      <xdr:nvPicPr>
        <xdr:cNvPr id="123" name="Рисунок 122">
          <a:extLst>
            <a:ext uri="{FF2B5EF4-FFF2-40B4-BE49-F238E27FC236}">
              <a16:creationId xmlns:a16="http://schemas.microsoft.com/office/drawing/2014/main" id="{4F2E2F96-143C-017C-13B9-A7F381E2CE99}"/>
            </a:ext>
          </a:extLst>
        </xdr:cNvPr>
        <xdr:cNvPicPr>
          <a:picLocks noChangeAspect="1"/>
        </xdr:cNvPicPr>
      </xdr:nvPicPr>
      <xdr:blipFill>
        <a:blip xmlns:r="http://schemas.openxmlformats.org/officeDocument/2006/relationships" r:embed="rId46">
          <a:extLst>
            <a:ext uri="{28A0092B-C50C-407E-A947-70E740481C1C}">
              <a14:useLocalDpi xmlns:a14="http://schemas.microsoft.com/office/drawing/2010/main" val="0"/>
            </a:ext>
          </a:extLst>
        </a:blip>
        <a:stretch>
          <a:fillRect/>
        </a:stretch>
      </xdr:blipFill>
      <xdr:spPr>
        <a:xfrm>
          <a:off x="914400" y="98278950"/>
          <a:ext cx="2407759" cy="2520000"/>
        </a:xfrm>
        <a:prstGeom prst="rect">
          <a:avLst/>
        </a:prstGeom>
      </xdr:spPr>
    </xdr:pic>
    <xdr:clientData/>
  </xdr:twoCellAnchor>
  <xdr:twoCellAnchor editAs="oneCell">
    <xdr:from>
      <xdr:col>2</xdr:col>
      <xdr:colOff>171450</xdr:colOff>
      <xdr:row>55</xdr:row>
      <xdr:rowOff>114300</xdr:rowOff>
    </xdr:from>
    <xdr:to>
      <xdr:col>2</xdr:col>
      <xdr:colOff>2537530</xdr:colOff>
      <xdr:row>55</xdr:row>
      <xdr:rowOff>2634300</xdr:rowOff>
    </xdr:to>
    <xdr:pic>
      <xdr:nvPicPr>
        <xdr:cNvPr id="125" name="Рисунок 124">
          <a:extLst>
            <a:ext uri="{FF2B5EF4-FFF2-40B4-BE49-F238E27FC236}">
              <a16:creationId xmlns:a16="http://schemas.microsoft.com/office/drawing/2014/main" id="{A1EDF994-7585-6573-1E89-EFE46EB32B46}"/>
            </a:ext>
          </a:extLst>
        </xdr:cNvPr>
        <xdr:cNvPicPr>
          <a:picLocks noChangeAspect="1"/>
        </xdr:cNvPicPr>
      </xdr:nvPicPr>
      <xdr:blipFill>
        <a:blip xmlns:r="http://schemas.openxmlformats.org/officeDocument/2006/relationships" r:embed="rId47">
          <a:extLst>
            <a:ext uri="{28A0092B-C50C-407E-A947-70E740481C1C}">
              <a14:useLocalDpi xmlns:a14="http://schemas.microsoft.com/office/drawing/2010/main" val="0"/>
            </a:ext>
          </a:extLst>
        </a:blip>
        <a:stretch>
          <a:fillRect/>
        </a:stretch>
      </xdr:blipFill>
      <xdr:spPr>
        <a:xfrm>
          <a:off x="3629025" y="98288475"/>
          <a:ext cx="2366080" cy="2520000"/>
        </a:xfrm>
        <a:prstGeom prst="rect">
          <a:avLst/>
        </a:prstGeom>
      </xdr:spPr>
    </xdr:pic>
    <xdr:clientData/>
  </xdr:twoCellAnchor>
  <xdr:twoCellAnchor editAs="oneCell">
    <xdr:from>
      <xdr:col>1</xdr:col>
      <xdr:colOff>104775</xdr:colOff>
      <xdr:row>56</xdr:row>
      <xdr:rowOff>123825</xdr:rowOff>
    </xdr:from>
    <xdr:to>
      <xdr:col>1</xdr:col>
      <xdr:colOff>2538375</xdr:colOff>
      <xdr:row>56</xdr:row>
      <xdr:rowOff>2643825</xdr:rowOff>
    </xdr:to>
    <xdr:pic>
      <xdr:nvPicPr>
        <xdr:cNvPr id="127" name="Рисунок 126">
          <a:extLst>
            <a:ext uri="{FF2B5EF4-FFF2-40B4-BE49-F238E27FC236}">
              <a16:creationId xmlns:a16="http://schemas.microsoft.com/office/drawing/2014/main" id="{9DEE2E37-9920-948A-199D-EF2C756F8DE8}"/>
            </a:ext>
          </a:extLst>
        </xdr:cNvPr>
        <xdr:cNvPicPr>
          <a:picLocks noChangeAspect="1"/>
        </xdr:cNvPicPr>
      </xdr:nvPicPr>
      <xdr:blipFill>
        <a:blip xmlns:r="http://schemas.openxmlformats.org/officeDocument/2006/relationships" r:embed="rId48">
          <a:extLst>
            <a:ext uri="{28A0092B-C50C-407E-A947-70E740481C1C}">
              <a14:useLocalDpi xmlns:a14="http://schemas.microsoft.com/office/drawing/2010/main" val="0"/>
            </a:ext>
          </a:extLst>
        </a:blip>
        <a:stretch>
          <a:fillRect/>
        </a:stretch>
      </xdr:blipFill>
      <xdr:spPr>
        <a:xfrm>
          <a:off x="895350" y="101136450"/>
          <a:ext cx="2433600" cy="2520000"/>
        </a:xfrm>
        <a:prstGeom prst="rect">
          <a:avLst/>
        </a:prstGeom>
      </xdr:spPr>
    </xdr:pic>
    <xdr:clientData/>
  </xdr:twoCellAnchor>
  <xdr:twoCellAnchor editAs="oneCell">
    <xdr:from>
      <xdr:col>2</xdr:col>
      <xdr:colOff>152401</xdr:colOff>
      <xdr:row>56</xdr:row>
      <xdr:rowOff>104775</xdr:rowOff>
    </xdr:from>
    <xdr:to>
      <xdr:col>2</xdr:col>
      <xdr:colOff>2527988</xdr:colOff>
      <xdr:row>56</xdr:row>
      <xdr:rowOff>2624775</xdr:rowOff>
    </xdr:to>
    <xdr:pic>
      <xdr:nvPicPr>
        <xdr:cNvPr id="129" name="Рисунок 128">
          <a:extLst>
            <a:ext uri="{FF2B5EF4-FFF2-40B4-BE49-F238E27FC236}">
              <a16:creationId xmlns:a16="http://schemas.microsoft.com/office/drawing/2014/main" id="{DC83CEC2-FBDE-366A-3423-0D97363A6EEF}"/>
            </a:ext>
          </a:extLst>
        </xdr:cNvPr>
        <xdr:cNvPicPr>
          <a:picLocks noChangeAspect="1"/>
        </xdr:cNvPicPr>
      </xdr:nvPicPr>
      <xdr:blipFill>
        <a:blip xmlns:r="http://schemas.openxmlformats.org/officeDocument/2006/relationships" r:embed="rId49">
          <a:extLst>
            <a:ext uri="{28A0092B-C50C-407E-A947-70E740481C1C}">
              <a14:useLocalDpi xmlns:a14="http://schemas.microsoft.com/office/drawing/2010/main" val="0"/>
            </a:ext>
          </a:extLst>
        </a:blip>
        <a:stretch>
          <a:fillRect/>
        </a:stretch>
      </xdr:blipFill>
      <xdr:spPr>
        <a:xfrm>
          <a:off x="3609976" y="101117400"/>
          <a:ext cx="2375587" cy="2520000"/>
        </a:xfrm>
        <a:prstGeom prst="rect">
          <a:avLst/>
        </a:prstGeom>
      </xdr:spPr>
    </xdr:pic>
    <xdr:clientData/>
  </xdr:twoCellAnchor>
  <xdr:twoCellAnchor editAs="oneCell">
    <xdr:from>
      <xdr:col>1</xdr:col>
      <xdr:colOff>190500</xdr:colOff>
      <xdr:row>57</xdr:row>
      <xdr:rowOff>123825</xdr:rowOff>
    </xdr:from>
    <xdr:to>
      <xdr:col>1</xdr:col>
      <xdr:colOff>2542500</xdr:colOff>
      <xdr:row>57</xdr:row>
      <xdr:rowOff>2643825</xdr:rowOff>
    </xdr:to>
    <xdr:pic>
      <xdr:nvPicPr>
        <xdr:cNvPr id="131" name="Рисунок 130">
          <a:extLst>
            <a:ext uri="{FF2B5EF4-FFF2-40B4-BE49-F238E27FC236}">
              <a16:creationId xmlns:a16="http://schemas.microsoft.com/office/drawing/2014/main" id="{20A37EBD-CAF7-3C3A-064E-8EA89A3B747A}"/>
            </a:ext>
          </a:extLst>
        </xdr:cNvPr>
        <xdr:cNvPicPr>
          <a:picLocks noChangeAspect="1"/>
        </xdr:cNvPicPr>
      </xdr:nvPicPr>
      <xdr:blipFill>
        <a:blip xmlns:r="http://schemas.openxmlformats.org/officeDocument/2006/relationships" r:embed="rId50">
          <a:extLst>
            <a:ext uri="{28A0092B-C50C-407E-A947-70E740481C1C}">
              <a14:useLocalDpi xmlns:a14="http://schemas.microsoft.com/office/drawing/2010/main" val="0"/>
            </a:ext>
          </a:extLst>
        </a:blip>
        <a:stretch>
          <a:fillRect/>
        </a:stretch>
      </xdr:blipFill>
      <xdr:spPr>
        <a:xfrm>
          <a:off x="981075" y="104003475"/>
          <a:ext cx="2352000" cy="2520000"/>
        </a:xfrm>
        <a:prstGeom prst="rect">
          <a:avLst/>
        </a:prstGeom>
      </xdr:spPr>
    </xdr:pic>
    <xdr:clientData/>
  </xdr:twoCellAnchor>
  <xdr:twoCellAnchor editAs="oneCell">
    <xdr:from>
      <xdr:col>2</xdr:col>
      <xdr:colOff>219075</xdr:colOff>
      <xdr:row>57</xdr:row>
      <xdr:rowOff>123825</xdr:rowOff>
    </xdr:from>
    <xdr:to>
      <xdr:col>2</xdr:col>
      <xdr:colOff>2495429</xdr:colOff>
      <xdr:row>57</xdr:row>
      <xdr:rowOff>2643825</xdr:rowOff>
    </xdr:to>
    <xdr:pic>
      <xdr:nvPicPr>
        <xdr:cNvPr id="133" name="Рисунок 132">
          <a:extLst>
            <a:ext uri="{FF2B5EF4-FFF2-40B4-BE49-F238E27FC236}">
              <a16:creationId xmlns:a16="http://schemas.microsoft.com/office/drawing/2014/main" id="{A96B0897-8D19-67E8-8214-BC8B9FAD9AD1}"/>
            </a:ext>
          </a:extLst>
        </xdr:cNvPr>
        <xdr:cNvPicPr>
          <a:picLocks noChangeAspect="1"/>
        </xdr:cNvPicPr>
      </xdr:nvPicPr>
      <xdr:blipFill>
        <a:blip xmlns:r="http://schemas.openxmlformats.org/officeDocument/2006/relationships" r:embed="rId51">
          <a:extLst>
            <a:ext uri="{28A0092B-C50C-407E-A947-70E740481C1C}">
              <a14:useLocalDpi xmlns:a14="http://schemas.microsoft.com/office/drawing/2010/main" val="0"/>
            </a:ext>
          </a:extLst>
        </a:blip>
        <a:stretch>
          <a:fillRect/>
        </a:stretch>
      </xdr:blipFill>
      <xdr:spPr>
        <a:xfrm>
          <a:off x="3676650" y="104003475"/>
          <a:ext cx="2276354" cy="2520000"/>
        </a:xfrm>
        <a:prstGeom prst="rect">
          <a:avLst/>
        </a:prstGeom>
      </xdr:spPr>
    </xdr:pic>
    <xdr:clientData/>
  </xdr:twoCellAnchor>
  <xdr:twoCellAnchor editAs="oneCell">
    <xdr:from>
      <xdr:col>1</xdr:col>
      <xdr:colOff>152400</xdr:colOff>
      <xdr:row>58</xdr:row>
      <xdr:rowOff>85725</xdr:rowOff>
    </xdr:from>
    <xdr:to>
      <xdr:col>1</xdr:col>
      <xdr:colOff>2426193</xdr:colOff>
      <xdr:row>58</xdr:row>
      <xdr:rowOff>2605725</xdr:rowOff>
    </xdr:to>
    <xdr:pic>
      <xdr:nvPicPr>
        <xdr:cNvPr id="143" name="Рисунок 142">
          <a:extLst>
            <a:ext uri="{FF2B5EF4-FFF2-40B4-BE49-F238E27FC236}">
              <a16:creationId xmlns:a16="http://schemas.microsoft.com/office/drawing/2014/main" id="{126623C9-B083-9F69-9212-FC30133786BF}"/>
            </a:ext>
          </a:extLst>
        </xdr:cNvPr>
        <xdr:cNvPicPr>
          <a:picLocks noChangeAspect="1"/>
        </xdr:cNvPicPr>
      </xdr:nvPicPr>
      <xdr:blipFill>
        <a:blip xmlns:r="http://schemas.openxmlformats.org/officeDocument/2006/relationships" r:embed="rId52">
          <a:extLst>
            <a:ext uri="{28A0092B-C50C-407E-A947-70E740481C1C}">
              <a14:useLocalDpi xmlns:a14="http://schemas.microsoft.com/office/drawing/2010/main" val="0"/>
            </a:ext>
          </a:extLst>
        </a:blip>
        <a:stretch>
          <a:fillRect/>
        </a:stretch>
      </xdr:blipFill>
      <xdr:spPr>
        <a:xfrm>
          <a:off x="942975" y="112795050"/>
          <a:ext cx="2273793" cy="2520000"/>
        </a:xfrm>
        <a:prstGeom prst="rect">
          <a:avLst/>
        </a:prstGeom>
      </xdr:spPr>
    </xdr:pic>
    <xdr:clientData/>
  </xdr:twoCellAnchor>
  <xdr:twoCellAnchor editAs="oneCell">
    <xdr:from>
      <xdr:col>1</xdr:col>
      <xdr:colOff>133350</xdr:colOff>
      <xdr:row>59</xdr:row>
      <xdr:rowOff>152400</xdr:rowOff>
    </xdr:from>
    <xdr:to>
      <xdr:col>1</xdr:col>
      <xdr:colOff>2437754</xdr:colOff>
      <xdr:row>59</xdr:row>
      <xdr:rowOff>2672400</xdr:rowOff>
    </xdr:to>
    <xdr:pic>
      <xdr:nvPicPr>
        <xdr:cNvPr id="145" name="Рисунок 144">
          <a:extLst>
            <a:ext uri="{FF2B5EF4-FFF2-40B4-BE49-F238E27FC236}">
              <a16:creationId xmlns:a16="http://schemas.microsoft.com/office/drawing/2014/main" id="{0F8E48A5-5652-ABC6-73B8-F8E680457BBB}"/>
            </a:ext>
          </a:extLst>
        </xdr:cNvPr>
        <xdr:cNvPicPr>
          <a:picLocks noChangeAspect="1"/>
        </xdr:cNvPicPr>
      </xdr:nvPicPr>
      <xdr:blipFill>
        <a:blip xmlns:r="http://schemas.openxmlformats.org/officeDocument/2006/relationships" r:embed="rId53">
          <a:extLst>
            <a:ext uri="{28A0092B-C50C-407E-A947-70E740481C1C}">
              <a14:useLocalDpi xmlns:a14="http://schemas.microsoft.com/office/drawing/2010/main" val="0"/>
            </a:ext>
          </a:extLst>
        </a:blip>
        <a:stretch>
          <a:fillRect/>
        </a:stretch>
      </xdr:blipFill>
      <xdr:spPr>
        <a:xfrm>
          <a:off x="923925" y="115747800"/>
          <a:ext cx="2304404" cy="2520000"/>
        </a:xfrm>
        <a:prstGeom prst="rect">
          <a:avLst/>
        </a:prstGeom>
      </xdr:spPr>
    </xdr:pic>
    <xdr:clientData/>
  </xdr:twoCellAnchor>
  <xdr:twoCellAnchor editAs="oneCell">
    <xdr:from>
      <xdr:col>1</xdr:col>
      <xdr:colOff>142875</xdr:colOff>
      <xdr:row>60</xdr:row>
      <xdr:rowOff>66675</xdr:rowOff>
    </xdr:from>
    <xdr:to>
      <xdr:col>1</xdr:col>
      <xdr:colOff>2519191</xdr:colOff>
      <xdr:row>60</xdr:row>
      <xdr:rowOff>2586675</xdr:rowOff>
    </xdr:to>
    <xdr:pic>
      <xdr:nvPicPr>
        <xdr:cNvPr id="147" name="Рисунок 146">
          <a:extLst>
            <a:ext uri="{FF2B5EF4-FFF2-40B4-BE49-F238E27FC236}">
              <a16:creationId xmlns:a16="http://schemas.microsoft.com/office/drawing/2014/main" id="{54DBC091-BB9A-123E-275F-925DFFF93240}"/>
            </a:ext>
          </a:extLst>
        </xdr:cNvPr>
        <xdr:cNvPicPr>
          <a:picLocks noChangeAspect="1"/>
        </xdr:cNvPicPr>
      </xdr:nvPicPr>
      <xdr:blipFill>
        <a:blip xmlns:r="http://schemas.openxmlformats.org/officeDocument/2006/relationships" r:embed="rId54">
          <a:extLst>
            <a:ext uri="{28A0092B-C50C-407E-A947-70E740481C1C}">
              <a14:useLocalDpi xmlns:a14="http://schemas.microsoft.com/office/drawing/2010/main" val="0"/>
            </a:ext>
          </a:extLst>
        </a:blip>
        <a:stretch>
          <a:fillRect/>
        </a:stretch>
      </xdr:blipFill>
      <xdr:spPr>
        <a:xfrm>
          <a:off x="933450" y="118519575"/>
          <a:ext cx="2376316" cy="2520000"/>
        </a:xfrm>
        <a:prstGeom prst="rect">
          <a:avLst/>
        </a:prstGeom>
      </xdr:spPr>
    </xdr:pic>
    <xdr:clientData/>
  </xdr:twoCellAnchor>
  <xdr:twoCellAnchor editAs="oneCell">
    <xdr:from>
      <xdr:col>2</xdr:col>
      <xdr:colOff>66675</xdr:colOff>
      <xdr:row>60</xdr:row>
      <xdr:rowOff>114300</xdr:rowOff>
    </xdr:from>
    <xdr:to>
      <xdr:col>2</xdr:col>
      <xdr:colOff>2464020</xdr:colOff>
      <xdr:row>60</xdr:row>
      <xdr:rowOff>2634300</xdr:rowOff>
    </xdr:to>
    <xdr:pic>
      <xdr:nvPicPr>
        <xdr:cNvPr id="149" name="Рисунок 148">
          <a:extLst>
            <a:ext uri="{FF2B5EF4-FFF2-40B4-BE49-F238E27FC236}">
              <a16:creationId xmlns:a16="http://schemas.microsoft.com/office/drawing/2014/main" id="{B679BA24-7209-4D16-74B0-05457AFFD4EA}"/>
            </a:ext>
          </a:extLst>
        </xdr:cNvPr>
        <xdr:cNvPicPr>
          <a:picLocks noChangeAspect="1"/>
        </xdr:cNvPicPr>
      </xdr:nvPicPr>
      <xdr:blipFill>
        <a:blip xmlns:r="http://schemas.openxmlformats.org/officeDocument/2006/relationships" r:embed="rId55">
          <a:extLst>
            <a:ext uri="{28A0092B-C50C-407E-A947-70E740481C1C}">
              <a14:useLocalDpi xmlns:a14="http://schemas.microsoft.com/office/drawing/2010/main" val="0"/>
            </a:ext>
          </a:extLst>
        </a:blip>
        <a:stretch>
          <a:fillRect/>
        </a:stretch>
      </xdr:blipFill>
      <xdr:spPr>
        <a:xfrm>
          <a:off x="3524250" y="118567200"/>
          <a:ext cx="2397345" cy="2520000"/>
        </a:xfrm>
        <a:prstGeom prst="rect">
          <a:avLst/>
        </a:prstGeom>
      </xdr:spPr>
    </xdr:pic>
    <xdr:clientData/>
  </xdr:twoCellAnchor>
  <xdr:twoCellAnchor editAs="oneCell">
    <xdr:from>
      <xdr:col>1</xdr:col>
      <xdr:colOff>76200</xdr:colOff>
      <xdr:row>61</xdr:row>
      <xdr:rowOff>66675</xdr:rowOff>
    </xdr:from>
    <xdr:to>
      <xdr:col>1</xdr:col>
      <xdr:colOff>2522802</xdr:colOff>
      <xdr:row>61</xdr:row>
      <xdr:rowOff>2586675</xdr:rowOff>
    </xdr:to>
    <xdr:pic>
      <xdr:nvPicPr>
        <xdr:cNvPr id="151" name="Рисунок 150">
          <a:extLst>
            <a:ext uri="{FF2B5EF4-FFF2-40B4-BE49-F238E27FC236}">
              <a16:creationId xmlns:a16="http://schemas.microsoft.com/office/drawing/2014/main" id="{BCD33758-B7B3-24FB-73CA-8B73776E9338}"/>
            </a:ext>
          </a:extLst>
        </xdr:cNvPr>
        <xdr:cNvPicPr>
          <a:picLocks noChangeAspect="1"/>
        </xdr:cNvPicPr>
      </xdr:nvPicPr>
      <xdr:blipFill>
        <a:blip xmlns:r="http://schemas.openxmlformats.org/officeDocument/2006/relationships" r:embed="rId56">
          <a:extLst>
            <a:ext uri="{28A0092B-C50C-407E-A947-70E740481C1C}">
              <a14:useLocalDpi xmlns:a14="http://schemas.microsoft.com/office/drawing/2010/main" val="0"/>
            </a:ext>
          </a:extLst>
        </a:blip>
        <a:stretch>
          <a:fillRect/>
        </a:stretch>
      </xdr:blipFill>
      <xdr:spPr>
        <a:xfrm>
          <a:off x="866775" y="121215150"/>
          <a:ext cx="2446602" cy="2520000"/>
        </a:xfrm>
        <a:prstGeom prst="rect">
          <a:avLst/>
        </a:prstGeom>
      </xdr:spPr>
    </xdr:pic>
    <xdr:clientData/>
  </xdr:twoCellAnchor>
  <xdr:twoCellAnchor editAs="oneCell">
    <xdr:from>
      <xdr:col>2</xdr:col>
      <xdr:colOff>76201</xdr:colOff>
      <xdr:row>61</xdr:row>
      <xdr:rowOff>142875</xdr:rowOff>
    </xdr:from>
    <xdr:to>
      <xdr:col>2</xdr:col>
      <xdr:colOff>2498966</xdr:colOff>
      <xdr:row>61</xdr:row>
      <xdr:rowOff>2662875</xdr:rowOff>
    </xdr:to>
    <xdr:pic>
      <xdr:nvPicPr>
        <xdr:cNvPr id="153" name="Рисунок 152">
          <a:extLst>
            <a:ext uri="{FF2B5EF4-FFF2-40B4-BE49-F238E27FC236}">
              <a16:creationId xmlns:a16="http://schemas.microsoft.com/office/drawing/2014/main" id="{0412BC5E-BC1E-824F-31EB-A8AC1EA2499C}"/>
            </a:ext>
          </a:extLst>
        </xdr:cNvPr>
        <xdr:cNvPicPr>
          <a:picLocks noChangeAspect="1"/>
        </xdr:cNvPicPr>
      </xdr:nvPicPr>
      <xdr:blipFill>
        <a:blip xmlns:r="http://schemas.openxmlformats.org/officeDocument/2006/relationships" r:embed="rId57">
          <a:extLst>
            <a:ext uri="{28A0092B-C50C-407E-A947-70E740481C1C}">
              <a14:useLocalDpi xmlns:a14="http://schemas.microsoft.com/office/drawing/2010/main" val="0"/>
            </a:ext>
          </a:extLst>
        </a:blip>
        <a:stretch>
          <a:fillRect/>
        </a:stretch>
      </xdr:blipFill>
      <xdr:spPr>
        <a:xfrm>
          <a:off x="3533776" y="121291350"/>
          <a:ext cx="2422765" cy="2520000"/>
        </a:xfrm>
        <a:prstGeom prst="rect">
          <a:avLst/>
        </a:prstGeom>
      </xdr:spPr>
    </xdr:pic>
    <xdr:clientData/>
  </xdr:twoCellAnchor>
  <xdr:twoCellAnchor editAs="oneCell">
    <xdr:from>
      <xdr:col>1</xdr:col>
      <xdr:colOff>123825</xdr:colOff>
      <xdr:row>62</xdr:row>
      <xdr:rowOff>104775</xdr:rowOff>
    </xdr:from>
    <xdr:to>
      <xdr:col>1</xdr:col>
      <xdr:colOff>2471025</xdr:colOff>
      <xdr:row>62</xdr:row>
      <xdr:rowOff>2624775</xdr:rowOff>
    </xdr:to>
    <xdr:pic>
      <xdr:nvPicPr>
        <xdr:cNvPr id="155" name="Рисунок 154">
          <a:extLst>
            <a:ext uri="{FF2B5EF4-FFF2-40B4-BE49-F238E27FC236}">
              <a16:creationId xmlns:a16="http://schemas.microsoft.com/office/drawing/2014/main" id="{42CCB6DA-19AD-05DC-342B-AA388A9AE9A1}"/>
            </a:ext>
          </a:extLst>
        </xdr:cNvPr>
        <xdr:cNvPicPr>
          <a:picLocks noChangeAspect="1"/>
        </xdr:cNvPicPr>
      </xdr:nvPicPr>
      <xdr:blipFill>
        <a:blip xmlns:r="http://schemas.openxmlformats.org/officeDocument/2006/relationships" r:embed="rId58">
          <a:extLst>
            <a:ext uri="{28A0092B-C50C-407E-A947-70E740481C1C}">
              <a14:useLocalDpi xmlns:a14="http://schemas.microsoft.com/office/drawing/2010/main" val="0"/>
            </a:ext>
          </a:extLst>
        </a:blip>
        <a:stretch>
          <a:fillRect/>
        </a:stretch>
      </xdr:blipFill>
      <xdr:spPr>
        <a:xfrm>
          <a:off x="914400" y="124063125"/>
          <a:ext cx="2347200" cy="2520000"/>
        </a:xfrm>
        <a:prstGeom prst="rect">
          <a:avLst/>
        </a:prstGeom>
      </xdr:spPr>
    </xdr:pic>
    <xdr:clientData/>
  </xdr:twoCellAnchor>
  <xdr:twoCellAnchor editAs="oneCell">
    <xdr:from>
      <xdr:col>2</xdr:col>
      <xdr:colOff>190501</xdr:colOff>
      <xdr:row>62</xdr:row>
      <xdr:rowOff>171450</xdr:rowOff>
    </xdr:from>
    <xdr:to>
      <xdr:col>2</xdr:col>
      <xdr:colOff>2515564</xdr:colOff>
      <xdr:row>62</xdr:row>
      <xdr:rowOff>2691450</xdr:rowOff>
    </xdr:to>
    <xdr:pic>
      <xdr:nvPicPr>
        <xdr:cNvPr id="157" name="Рисунок 156">
          <a:extLst>
            <a:ext uri="{FF2B5EF4-FFF2-40B4-BE49-F238E27FC236}">
              <a16:creationId xmlns:a16="http://schemas.microsoft.com/office/drawing/2014/main" id="{54D54159-7554-65E4-9806-3F5B9D2CDE3B}"/>
            </a:ext>
          </a:extLst>
        </xdr:cNvPr>
        <xdr:cNvPicPr>
          <a:picLocks noChangeAspect="1"/>
        </xdr:cNvPicPr>
      </xdr:nvPicPr>
      <xdr:blipFill>
        <a:blip xmlns:r="http://schemas.openxmlformats.org/officeDocument/2006/relationships" r:embed="rId59">
          <a:extLst>
            <a:ext uri="{28A0092B-C50C-407E-A947-70E740481C1C}">
              <a14:useLocalDpi xmlns:a14="http://schemas.microsoft.com/office/drawing/2010/main" val="0"/>
            </a:ext>
          </a:extLst>
        </a:blip>
        <a:stretch>
          <a:fillRect/>
        </a:stretch>
      </xdr:blipFill>
      <xdr:spPr>
        <a:xfrm>
          <a:off x="3648076" y="124129800"/>
          <a:ext cx="2325063" cy="2520000"/>
        </a:xfrm>
        <a:prstGeom prst="rect">
          <a:avLst/>
        </a:prstGeom>
      </xdr:spPr>
    </xdr:pic>
    <xdr:clientData/>
  </xdr:twoCellAnchor>
  <xdr:twoCellAnchor editAs="oneCell">
    <xdr:from>
      <xdr:col>1</xdr:col>
      <xdr:colOff>180975</xdr:colOff>
      <xdr:row>63</xdr:row>
      <xdr:rowOff>152400</xdr:rowOff>
    </xdr:from>
    <xdr:to>
      <xdr:col>1</xdr:col>
      <xdr:colOff>2507400</xdr:colOff>
      <xdr:row>63</xdr:row>
      <xdr:rowOff>2672400</xdr:rowOff>
    </xdr:to>
    <xdr:pic>
      <xdr:nvPicPr>
        <xdr:cNvPr id="159" name="Рисунок 158">
          <a:extLst>
            <a:ext uri="{FF2B5EF4-FFF2-40B4-BE49-F238E27FC236}">
              <a16:creationId xmlns:a16="http://schemas.microsoft.com/office/drawing/2014/main" id="{FFE2B495-C4EC-B785-E325-3D73E11BFA48}"/>
            </a:ext>
          </a:extLst>
        </xdr:cNvPr>
        <xdr:cNvPicPr>
          <a:picLocks noChangeAspect="1"/>
        </xdr:cNvPicPr>
      </xdr:nvPicPr>
      <xdr:blipFill>
        <a:blip xmlns:r="http://schemas.openxmlformats.org/officeDocument/2006/relationships" r:embed="rId60">
          <a:extLst>
            <a:ext uri="{28A0092B-C50C-407E-A947-70E740481C1C}">
              <a14:useLocalDpi xmlns:a14="http://schemas.microsoft.com/office/drawing/2010/main" val="0"/>
            </a:ext>
          </a:extLst>
        </a:blip>
        <a:stretch>
          <a:fillRect/>
        </a:stretch>
      </xdr:blipFill>
      <xdr:spPr>
        <a:xfrm>
          <a:off x="971550" y="126920625"/>
          <a:ext cx="2326425" cy="2520000"/>
        </a:xfrm>
        <a:prstGeom prst="rect">
          <a:avLst/>
        </a:prstGeom>
      </xdr:spPr>
    </xdr:pic>
    <xdr:clientData/>
  </xdr:twoCellAnchor>
  <xdr:twoCellAnchor editAs="oneCell">
    <xdr:from>
      <xdr:col>2</xdr:col>
      <xdr:colOff>114300</xdr:colOff>
      <xdr:row>63</xdr:row>
      <xdr:rowOff>95250</xdr:rowOff>
    </xdr:from>
    <xdr:to>
      <xdr:col>2</xdr:col>
      <xdr:colOff>2412457</xdr:colOff>
      <xdr:row>63</xdr:row>
      <xdr:rowOff>2615250</xdr:rowOff>
    </xdr:to>
    <xdr:pic>
      <xdr:nvPicPr>
        <xdr:cNvPr id="161" name="Рисунок 160">
          <a:extLst>
            <a:ext uri="{FF2B5EF4-FFF2-40B4-BE49-F238E27FC236}">
              <a16:creationId xmlns:a16="http://schemas.microsoft.com/office/drawing/2014/main" id="{2E458580-C396-579E-9437-70E4D26D1B11}"/>
            </a:ext>
          </a:extLst>
        </xdr:cNvPr>
        <xdr:cNvPicPr>
          <a:picLocks noChangeAspect="1"/>
        </xdr:cNvPicPr>
      </xdr:nvPicPr>
      <xdr:blipFill>
        <a:blip xmlns:r="http://schemas.openxmlformats.org/officeDocument/2006/relationships" r:embed="rId61">
          <a:extLst>
            <a:ext uri="{28A0092B-C50C-407E-A947-70E740481C1C}">
              <a14:useLocalDpi xmlns:a14="http://schemas.microsoft.com/office/drawing/2010/main" val="0"/>
            </a:ext>
          </a:extLst>
        </a:blip>
        <a:stretch>
          <a:fillRect/>
        </a:stretch>
      </xdr:blipFill>
      <xdr:spPr>
        <a:xfrm>
          <a:off x="3571875" y="126863475"/>
          <a:ext cx="2298157" cy="2520000"/>
        </a:xfrm>
        <a:prstGeom prst="rect">
          <a:avLst/>
        </a:prstGeom>
      </xdr:spPr>
    </xdr:pic>
    <xdr:clientData/>
  </xdr:twoCellAnchor>
  <xdr:twoCellAnchor editAs="oneCell">
    <xdr:from>
      <xdr:col>1</xdr:col>
      <xdr:colOff>161925</xdr:colOff>
      <xdr:row>64</xdr:row>
      <xdr:rowOff>66675</xdr:rowOff>
    </xdr:from>
    <xdr:to>
      <xdr:col>1</xdr:col>
      <xdr:colOff>2423191</xdr:colOff>
      <xdr:row>64</xdr:row>
      <xdr:rowOff>2586675</xdr:rowOff>
    </xdr:to>
    <xdr:pic>
      <xdr:nvPicPr>
        <xdr:cNvPr id="163" name="Рисунок 162">
          <a:extLst>
            <a:ext uri="{FF2B5EF4-FFF2-40B4-BE49-F238E27FC236}">
              <a16:creationId xmlns:a16="http://schemas.microsoft.com/office/drawing/2014/main" id="{3AFA6034-4DEC-9775-61FE-4C2DBF3BF558}"/>
            </a:ext>
          </a:extLst>
        </xdr:cNvPr>
        <xdr:cNvPicPr>
          <a:picLocks noChangeAspect="1"/>
        </xdr:cNvPicPr>
      </xdr:nvPicPr>
      <xdr:blipFill>
        <a:blip xmlns:r="http://schemas.openxmlformats.org/officeDocument/2006/relationships" r:embed="rId62">
          <a:extLst>
            <a:ext uri="{28A0092B-C50C-407E-A947-70E740481C1C}">
              <a14:useLocalDpi xmlns:a14="http://schemas.microsoft.com/office/drawing/2010/main" val="0"/>
            </a:ext>
          </a:extLst>
        </a:blip>
        <a:stretch>
          <a:fillRect/>
        </a:stretch>
      </xdr:blipFill>
      <xdr:spPr>
        <a:xfrm>
          <a:off x="952500" y="129692400"/>
          <a:ext cx="2261266" cy="2520000"/>
        </a:xfrm>
        <a:prstGeom prst="rect">
          <a:avLst/>
        </a:prstGeom>
      </xdr:spPr>
    </xdr:pic>
    <xdr:clientData/>
  </xdr:twoCellAnchor>
  <xdr:twoCellAnchor editAs="oneCell">
    <xdr:from>
      <xdr:col>2</xdr:col>
      <xdr:colOff>104775</xdr:colOff>
      <xdr:row>64</xdr:row>
      <xdr:rowOff>57150</xdr:rowOff>
    </xdr:from>
    <xdr:to>
      <xdr:col>2</xdr:col>
      <xdr:colOff>2495828</xdr:colOff>
      <xdr:row>64</xdr:row>
      <xdr:rowOff>2577150</xdr:rowOff>
    </xdr:to>
    <xdr:pic>
      <xdr:nvPicPr>
        <xdr:cNvPr id="165" name="Рисунок 164">
          <a:extLst>
            <a:ext uri="{FF2B5EF4-FFF2-40B4-BE49-F238E27FC236}">
              <a16:creationId xmlns:a16="http://schemas.microsoft.com/office/drawing/2014/main" id="{834AFB83-7E81-0AB5-8EC3-8EA32DA5D918}"/>
            </a:ext>
          </a:extLst>
        </xdr:cNvPr>
        <xdr:cNvPicPr>
          <a:picLocks noChangeAspect="1"/>
        </xdr:cNvPicPr>
      </xdr:nvPicPr>
      <xdr:blipFill>
        <a:blip xmlns:r="http://schemas.openxmlformats.org/officeDocument/2006/relationships" r:embed="rId63">
          <a:extLst>
            <a:ext uri="{28A0092B-C50C-407E-A947-70E740481C1C}">
              <a14:useLocalDpi xmlns:a14="http://schemas.microsoft.com/office/drawing/2010/main" val="0"/>
            </a:ext>
          </a:extLst>
        </a:blip>
        <a:stretch>
          <a:fillRect/>
        </a:stretch>
      </xdr:blipFill>
      <xdr:spPr>
        <a:xfrm>
          <a:off x="3562350" y="129682875"/>
          <a:ext cx="2391053" cy="2520000"/>
        </a:xfrm>
        <a:prstGeom prst="rect">
          <a:avLst/>
        </a:prstGeom>
      </xdr:spPr>
    </xdr:pic>
    <xdr:clientData/>
  </xdr:twoCellAnchor>
  <xdr:twoCellAnchor editAs="oneCell">
    <xdr:from>
      <xdr:col>1</xdr:col>
      <xdr:colOff>114300</xdr:colOff>
      <xdr:row>43</xdr:row>
      <xdr:rowOff>123825</xdr:rowOff>
    </xdr:from>
    <xdr:to>
      <xdr:col>1</xdr:col>
      <xdr:colOff>2445300</xdr:colOff>
      <xdr:row>43</xdr:row>
      <xdr:rowOff>2643825</xdr:rowOff>
    </xdr:to>
    <xdr:pic>
      <xdr:nvPicPr>
        <xdr:cNvPr id="6" name="Рисунок 5">
          <a:extLst>
            <a:ext uri="{FF2B5EF4-FFF2-40B4-BE49-F238E27FC236}">
              <a16:creationId xmlns:a16="http://schemas.microsoft.com/office/drawing/2014/main" id="{268DD89F-2B92-77D5-3A5C-7C161978AAA2}"/>
            </a:ext>
          </a:extLst>
        </xdr:cNvPr>
        <xdr:cNvPicPr>
          <a:picLocks noChangeAspect="1"/>
        </xdr:cNvPicPr>
      </xdr:nvPicPr>
      <xdr:blipFill>
        <a:blip xmlns:r="http://schemas.openxmlformats.org/officeDocument/2006/relationships" r:embed="rId64">
          <a:extLst>
            <a:ext uri="{28A0092B-C50C-407E-A947-70E740481C1C}">
              <a14:useLocalDpi xmlns:a14="http://schemas.microsoft.com/office/drawing/2010/main" val="0"/>
            </a:ext>
          </a:extLst>
        </a:blip>
        <a:stretch>
          <a:fillRect/>
        </a:stretch>
      </xdr:blipFill>
      <xdr:spPr>
        <a:xfrm>
          <a:off x="904875" y="72266175"/>
          <a:ext cx="2331000" cy="2520000"/>
        </a:xfrm>
        <a:prstGeom prst="rect">
          <a:avLst/>
        </a:prstGeom>
      </xdr:spPr>
    </xdr:pic>
    <xdr:clientData/>
  </xdr:twoCellAnchor>
  <xdr:twoCellAnchor editAs="oneCell">
    <xdr:from>
      <xdr:col>1</xdr:col>
      <xdr:colOff>161925</xdr:colOff>
      <xdr:row>27</xdr:row>
      <xdr:rowOff>114300</xdr:rowOff>
    </xdr:from>
    <xdr:to>
      <xdr:col>1</xdr:col>
      <xdr:colOff>2495445</xdr:colOff>
      <xdr:row>27</xdr:row>
      <xdr:rowOff>2634300</xdr:rowOff>
    </xdr:to>
    <xdr:pic>
      <xdr:nvPicPr>
        <xdr:cNvPr id="12" name="Рисунок 11">
          <a:extLst>
            <a:ext uri="{FF2B5EF4-FFF2-40B4-BE49-F238E27FC236}">
              <a16:creationId xmlns:a16="http://schemas.microsoft.com/office/drawing/2014/main" id="{33F74879-BD59-FDD0-ECF2-B3EFF095AF24}"/>
            </a:ext>
          </a:extLst>
        </xdr:cNvPr>
        <xdr:cNvPicPr>
          <a:picLocks noChangeAspect="1"/>
        </xdr:cNvPicPr>
      </xdr:nvPicPr>
      <xdr:blipFill>
        <a:blip xmlns:r="http://schemas.openxmlformats.org/officeDocument/2006/relationships" r:embed="rId65">
          <a:extLst>
            <a:ext uri="{28A0092B-C50C-407E-A947-70E740481C1C}">
              <a14:useLocalDpi xmlns:a14="http://schemas.microsoft.com/office/drawing/2010/main" val="0"/>
            </a:ext>
          </a:extLst>
        </a:blip>
        <a:stretch>
          <a:fillRect/>
        </a:stretch>
      </xdr:blipFill>
      <xdr:spPr>
        <a:xfrm>
          <a:off x="952500" y="40043100"/>
          <a:ext cx="2333520" cy="2520000"/>
        </a:xfrm>
        <a:prstGeom prst="rect">
          <a:avLst/>
        </a:prstGeom>
      </xdr:spPr>
    </xdr:pic>
    <xdr:clientData/>
  </xdr:twoCellAnchor>
  <xdr:twoCellAnchor editAs="oneCell">
    <xdr:from>
      <xdr:col>2</xdr:col>
      <xdr:colOff>142875</xdr:colOff>
      <xdr:row>27</xdr:row>
      <xdr:rowOff>123824</xdr:rowOff>
    </xdr:from>
    <xdr:to>
      <xdr:col>2</xdr:col>
      <xdr:colOff>2496555</xdr:colOff>
      <xdr:row>27</xdr:row>
      <xdr:rowOff>2643824</xdr:rowOff>
    </xdr:to>
    <xdr:pic>
      <xdr:nvPicPr>
        <xdr:cNvPr id="16" name="Рисунок 15">
          <a:extLst>
            <a:ext uri="{FF2B5EF4-FFF2-40B4-BE49-F238E27FC236}">
              <a16:creationId xmlns:a16="http://schemas.microsoft.com/office/drawing/2014/main" id="{B312E6C8-473B-BEC1-4BD8-E2625C91A2C5}"/>
            </a:ext>
          </a:extLst>
        </xdr:cNvPr>
        <xdr:cNvPicPr>
          <a:picLocks noChangeAspect="1"/>
        </xdr:cNvPicPr>
      </xdr:nvPicPr>
      <xdr:blipFill>
        <a:blip xmlns:r="http://schemas.openxmlformats.org/officeDocument/2006/relationships" r:embed="rId66">
          <a:extLst>
            <a:ext uri="{28A0092B-C50C-407E-A947-70E740481C1C}">
              <a14:useLocalDpi xmlns:a14="http://schemas.microsoft.com/office/drawing/2010/main" val="0"/>
            </a:ext>
          </a:extLst>
        </a:blip>
        <a:stretch>
          <a:fillRect/>
        </a:stretch>
      </xdr:blipFill>
      <xdr:spPr>
        <a:xfrm>
          <a:off x="3600450" y="40052624"/>
          <a:ext cx="2353680" cy="2520000"/>
        </a:xfrm>
        <a:prstGeom prst="rect">
          <a:avLst/>
        </a:prstGeom>
      </xdr:spPr>
    </xdr:pic>
    <xdr:clientData/>
  </xdr:twoCellAnchor>
  <xdr:twoCellAnchor editAs="oneCell">
    <xdr:from>
      <xdr:col>1</xdr:col>
      <xdr:colOff>95249</xdr:colOff>
      <xdr:row>29</xdr:row>
      <xdr:rowOff>152400</xdr:rowOff>
    </xdr:from>
    <xdr:to>
      <xdr:col>1</xdr:col>
      <xdr:colOff>2570412</xdr:colOff>
      <xdr:row>29</xdr:row>
      <xdr:rowOff>2777175</xdr:rowOff>
    </xdr:to>
    <xdr:pic>
      <xdr:nvPicPr>
        <xdr:cNvPr id="20" name="Рисунок 19">
          <a:extLst>
            <a:ext uri="{FF2B5EF4-FFF2-40B4-BE49-F238E27FC236}">
              <a16:creationId xmlns:a16="http://schemas.microsoft.com/office/drawing/2014/main" id="{D3B22997-1C56-AAB5-9A7A-D90376CD5ADA}"/>
            </a:ext>
          </a:extLst>
        </xdr:cNvPr>
        <xdr:cNvPicPr>
          <a:picLocks noChangeAspect="1"/>
        </xdr:cNvPicPr>
      </xdr:nvPicPr>
      <xdr:blipFill>
        <a:blip xmlns:r="http://schemas.openxmlformats.org/officeDocument/2006/relationships" r:embed="rId67">
          <a:extLst>
            <a:ext uri="{28A0092B-C50C-407E-A947-70E740481C1C}">
              <a14:useLocalDpi xmlns:a14="http://schemas.microsoft.com/office/drawing/2010/main" val="0"/>
            </a:ext>
          </a:extLst>
        </a:blip>
        <a:stretch>
          <a:fillRect/>
        </a:stretch>
      </xdr:blipFill>
      <xdr:spPr>
        <a:xfrm>
          <a:off x="885824" y="45805725"/>
          <a:ext cx="2475163" cy="2624775"/>
        </a:xfrm>
        <a:prstGeom prst="rect">
          <a:avLst/>
        </a:prstGeom>
      </xdr:spPr>
    </xdr:pic>
    <xdr:clientData/>
  </xdr:twoCellAnchor>
  <xdr:twoCellAnchor editAs="oneCell">
    <xdr:from>
      <xdr:col>2</xdr:col>
      <xdr:colOff>66675</xdr:colOff>
      <xdr:row>29</xdr:row>
      <xdr:rowOff>95250</xdr:rowOff>
    </xdr:from>
    <xdr:to>
      <xdr:col>2</xdr:col>
      <xdr:colOff>2581275</xdr:colOff>
      <xdr:row>29</xdr:row>
      <xdr:rowOff>2739414</xdr:rowOff>
    </xdr:to>
    <xdr:pic>
      <xdr:nvPicPr>
        <xdr:cNvPr id="24" name="Рисунок 23">
          <a:extLst>
            <a:ext uri="{FF2B5EF4-FFF2-40B4-BE49-F238E27FC236}">
              <a16:creationId xmlns:a16="http://schemas.microsoft.com/office/drawing/2014/main" id="{77FAE7F1-8E51-4D39-D07F-2ECE4B35A5F0}"/>
            </a:ext>
          </a:extLst>
        </xdr:cNvPr>
        <xdr:cNvPicPr>
          <a:picLocks noChangeAspect="1"/>
        </xdr:cNvPicPr>
      </xdr:nvPicPr>
      <xdr:blipFill>
        <a:blip xmlns:r="http://schemas.openxmlformats.org/officeDocument/2006/relationships" r:embed="rId68">
          <a:extLst>
            <a:ext uri="{28A0092B-C50C-407E-A947-70E740481C1C}">
              <a14:useLocalDpi xmlns:a14="http://schemas.microsoft.com/office/drawing/2010/main" val="0"/>
            </a:ext>
          </a:extLst>
        </a:blip>
        <a:stretch>
          <a:fillRect/>
        </a:stretch>
      </xdr:blipFill>
      <xdr:spPr>
        <a:xfrm>
          <a:off x="3524250" y="45748575"/>
          <a:ext cx="2514600" cy="2644164"/>
        </a:xfrm>
        <a:prstGeom prst="rect">
          <a:avLst/>
        </a:prstGeom>
      </xdr:spPr>
    </xdr:pic>
    <xdr:clientData/>
  </xdr:twoCellAnchor>
  <xdr:twoCellAnchor editAs="oneCell">
    <xdr:from>
      <xdr:col>1</xdr:col>
      <xdr:colOff>66675</xdr:colOff>
      <xdr:row>30</xdr:row>
      <xdr:rowOff>161925</xdr:rowOff>
    </xdr:from>
    <xdr:to>
      <xdr:col>1</xdr:col>
      <xdr:colOff>2608669</xdr:colOff>
      <xdr:row>30</xdr:row>
      <xdr:rowOff>2771775</xdr:rowOff>
    </xdr:to>
    <xdr:pic>
      <xdr:nvPicPr>
        <xdr:cNvPr id="28" name="Рисунок 27">
          <a:extLst>
            <a:ext uri="{FF2B5EF4-FFF2-40B4-BE49-F238E27FC236}">
              <a16:creationId xmlns:a16="http://schemas.microsoft.com/office/drawing/2014/main" id="{1CA6842B-5978-9897-3105-52BA4E0DAD33}"/>
            </a:ext>
          </a:extLst>
        </xdr:cNvPr>
        <xdr:cNvPicPr>
          <a:picLocks noChangeAspect="1"/>
        </xdr:cNvPicPr>
      </xdr:nvPicPr>
      <xdr:blipFill>
        <a:blip xmlns:r="http://schemas.openxmlformats.org/officeDocument/2006/relationships" r:embed="rId69">
          <a:extLst>
            <a:ext uri="{28A0092B-C50C-407E-A947-70E740481C1C}">
              <a14:useLocalDpi xmlns:a14="http://schemas.microsoft.com/office/drawing/2010/main" val="0"/>
            </a:ext>
          </a:extLst>
        </a:blip>
        <a:stretch>
          <a:fillRect/>
        </a:stretch>
      </xdr:blipFill>
      <xdr:spPr>
        <a:xfrm>
          <a:off x="857250" y="48748950"/>
          <a:ext cx="2541994" cy="2609850"/>
        </a:xfrm>
        <a:prstGeom prst="rect">
          <a:avLst/>
        </a:prstGeom>
      </xdr:spPr>
    </xdr:pic>
    <xdr:clientData/>
  </xdr:twoCellAnchor>
  <xdr:twoCellAnchor editAs="oneCell">
    <xdr:from>
      <xdr:col>2</xdr:col>
      <xdr:colOff>76199</xdr:colOff>
      <xdr:row>30</xdr:row>
      <xdr:rowOff>85724</xdr:rowOff>
    </xdr:from>
    <xdr:to>
      <xdr:col>2</xdr:col>
      <xdr:colOff>2638424</xdr:colOff>
      <xdr:row>30</xdr:row>
      <xdr:rowOff>2785645</xdr:rowOff>
    </xdr:to>
    <xdr:pic>
      <xdr:nvPicPr>
        <xdr:cNvPr id="32" name="Рисунок 31">
          <a:extLst>
            <a:ext uri="{FF2B5EF4-FFF2-40B4-BE49-F238E27FC236}">
              <a16:creationId xmlns:a16="http://schemas.microsoft.com/office/drawing/2014/main" id="{2E096F45-D3F1-00C4-E336-3238CBC16F51}"/>
            </a:ext>
          </a:extLst>
        </xdr:cNvPr>
        <xdr:cNvPicPr>
          <a:picLocks noChangeAspect="1"/>
        </xdr:cNvPicPr>
      </xdr:nvPicPr>
      <xdr:blipFill>
        <a:blip xmlns:r="http://schemas.openxmlformats.org/officeDocument/2006/relationships" r:embed="rId70">
          <a:extLst>
            <a:ext uri="{28A0092B-C50C-407E-A947-70E740481C1C}">
              <a14:useLocalDpi xmlns:a14="http://schemas.microsoft.com/office/drawing/2010/main" val="0"/>
            </a:ext>
          </a:extLst>
        </a:blip>
        <a:stretch>
          <a:fillRect/>
        </a:stretch>
      </xdr:blipFill>
      <xdr:spPr>
        <a:xfrm>
          <a:off x="3533774" y="48672749"/>
          <a:ext cx="2562225" cy="2699921"/>
        </a:xfrm>
        <a:prstGeom prst="rect">
          <a:avLst/>
        </a:prstGeom>
      </xdr:spPr>
    </xdr:pic>
    <xdr:clientData/>
  </xdr:twoCellAnchor>
  <xdr:twoCellAnchor editAs="oneCell">
    <xdr:from>
      <xdr:col>1</xdr:col>
      <xdr:colOff>104775</xdr:colOff>
      <xdr:row>31</xdr:row>
      <xdr:rowOff>95249</xdr:rowOff>
    </xdr:from>
    <xdr:to>
      <xdr:col>1</xdr:col>
      <xdr:colOff>2580513</xdr:colOff>
      <xdr:row>31</xdr:row>
      <xdr:rowOff>2809874</xdr:rowOff>
    </xdr:to>
    <xdr:pic>
      <xdr:nvPicPr>
        <xdr:cNvPr id="36" name="Рисунок 35">
          <a:extLst>
            <a:ext uri="{FF2B5EF4-FFF2-40B4-BE49-F238E27FC236}">
              <a16:creationId xmlns:a16="http://schemas.microsoft.com/office/drawing/2014/main" id="{A24CE5DF-8791-75CF-2D70-B60352785D11}"/>
            </a:ext>
          </a:extLst>
        </xdr:cNvPr>
        <xdr:cNvPicPr>
          <a:picLocks noChangeAspect="1"/>
        </xdr:cNvPicPr>
      </xdr:nvPicPr>
      <xdr:blipFill>
        <a:blip xmlns:r="http://schemas.openxmlformats.org/officeDocument/2006/relationships" r:embed="rId71">
          <a:extLst>
            <a:ext uri="{28A0092B-C50C-407E-A947-70E740481C1C}">
              <a14:useLocalDpi xmlns:a14="http://schemas.microsoft.com/office/drawing/2010/main" val="0"/>
            </a:ext>
          </a:extLst>
        </a:blip>
        <a:stretch>
          <a:fillRect/>
        </a:stretch>
      </xdr:blipFill>
      <xdr:spPr>
        <a:xfrm>
          <a:off x="895350" y="51615974"/>
          <a:ext cx="2475738" cy="2714625"/>
        </a:xfrm>
        <a:prstGeom prst="rect">
          <a:avLst/>
        </a:prstGeom>
      </xdr:spPr>
    </xdr:pic>
    <xdr:clientData/>
  </xdr:twoCellAnchor>
  <xdr:twoCellAnchor editAs="oneCell">
    <xdr:from>
      <xdr:col>2</xdr:col>
      <xdr:colOff>47625</xdr:colOff>
      <xdr:row>31</xdr:row>
      <xdr:rowOff>142875</xdr:rowOff>
    </xdr:from>
    <xdr:to>
      <xdr:col>2</xdr:col>
      <xdr:colOff>2619375</xdr:colOff>
      <xdr:row>31</xdr:row>
      <xdr:rowOff>2821781</xdr:rowOff>
    </xdr:to>
    <xdr:pic>
      <xdr:nvPicPr>
        <xdr:cNvPr id="40" name="Рисунок 39">
          <a:extLst>
            <a:ext uri="{FF2B5EF4-FFF2-40B4-BE49-F238E27FC236}">
              <a16:creationId xmlns:a16="http://schemas.microsoft.com/office/drawing/2014/main" id="{5CD39A4B-26EC-45ED-4E03-FF180D877ADF}"/>
            </a:ext>
          </a:extLst>
        </xdr:cNvPr>
        <xdr:cNvPicPr>
          <a:picLocks noChangeAspect="1"/>
        </xdr:cNvPicPr>
      </xdr:nvPicPr>
      <xdr:blipFill>
        <a:blip xmlns:r="http://schemas.openxmlformats.org/officeDocument/2006/relationships" r:embed="rId72">
          <a:extLst>
            <a:ext uri="{28A0092B-C50C-407E-A947-70E740481C1C}">
              <a14:useLocalDpi xmlns:a14="http://schemas.microsoft.com/office/drawing/2010/main" val="0"/>
            </a:ext>
          </a:extLst>
        </a:blip>
        <a:stretch>
          <a:fillRect/>
        </a:stretch>
      </xdr:blipFill>
      <xdr:spPr>
        <a:xfrm>
          <a:off x="3505200" y="51663600"/>
          <a:ext cx="2571750" cy="2678906"/>
        </a:xfrm>
        <a:prstGeom prst="rect">
          <a:avLst/>
        </a:prstGeom>
      </xdr:spPr>
    </xdr:pic>
    <xdr:clientData/>
  </xdr:twoCellAnchor>
  <xdr:twoCellAnchor editAs="oneCell">
    <xdr:from>
      <xdr:col>1</xdr:col>
      <xdr:colOff>85724</xdr:colOff>
      <xdr:row>36</xdr:row>
      <xdr:rowOff>76200</xdr:rowOff>
    </xdr:from>
    <xdr:to>
      <xdr:col>1</xdr:col>
      <xdr:colOff>2590799</xdr:colOff>
      <xdr:row>36</xdr:row>
      <xdr:rowOff>2718684</xdr:rowOff>
    </xdr:to>
    <xdr:pic>
      <xdr:nvPicPr>
        <xdr:cNvPr id="44" name="Рисунок 43">
          <a:extLst>
            <a:ext uri="{FF2B5EF4-FFF2-40B4-BE49-F238E27FC236}">
              <a16:creationId xmlns:a16="http://schemas.microsoft.com/office/drawing/2014/main" id="{9E993B3C-92D7-AAB4-270E-3D6DC59CD604}"/>
            </a:ext>
          </a:extLst>
        </xdr:cNvPr>
        <xdr:cNvPicPr>
          <a:picLocks noChangeAspect="1"/>
        </xdr:cNvPicPr>
      </xdr:nvPicPr>
      <xdr:blipFill>
        <a:blip xmlns:r="http://schemas.openxmlformats.org/officeDocument/2006/relationships" r:embed="rId73">
          <a:extLst>
            <a:ext uri="{28A0092B-C50C-407E-A947-70E740481C1C}">
              <a14:useLocalDpi xmlns:a14="http://schemas.microsoft.com/office/drawing/2010/main" val="0"/>
            </a:ext>
          </a:extLst>
        </a:blip>
        <a:stretch>
          <a:fillRect/>
        </a:stretch>
      </xdr:blipFill>
      <xdr:spPr>
        <a:xfrm>
          <a:off x="876299" y="74456925"/>
          <a:ext cx="2505075" cy="2642484"/>
        </a:xfrm>
        <a:prstGeom prst="rect">
          <a:avLst/>
        </a:prstGeom>
      </xdr:spPr>
    </xdr:pic>
    <xdr:clientData/>
  </xdr:twoCellAnchor>
  <xdr:twoCellAnchor editAs="oneCell">
    <xdr:from>
      <xdr:col>2</xdr:col>
      <xdr:colOff>104774</xdr:colOff>
      <xdr:row>36</xdr:row>
      <xdr:rowOff>133349</xdr:rowOff>
    </xdr:from>
    <xdr:to>
      <xdr:col>2</xdr:col>
      <xdr:colOff>2580083</xdr:colOff>
      <xdr:row>36</xdr:row>
      <xdr:rowOff>2752724</xdr:rowOff>
    </xdr:to>
    <xdr:pic>
      <xdr:nvPicPr>
        <xdr:cNvPr id="48" name="Рисунок 47">
          <a:extLst>
            <a:ext uri="{FF2B5EF4-FFF2-40B4-BE49-F238E27FC236}">
              <a16:creationId xmlns:a16="http://schemas.microsoft.com/office/drawing/2014/main" id="{75D45F44-C0E7-96E6-B71A-B5CC3A751762}"/>
            </a:ext>
          </a:extLst>
        </xdr:cNvPr>
        <xdr:cNvPicPr>
          <a:picLocks noChangeAspect="1"/>
        </xdr:cNvPicPr>
      </xdr:nvPicPr>
      <xdr:blipFill>
        <a:blip xmlns:r="http://schemas.openxmlformats.org/officeDocument/2006/relationships" r:embed="rId74">
          <a:extLst>
            <a:ext uri="{28A0092B-C50C-407E-A947-70E740481C1C}">
              <a14:useLocalDpi xmlns:a14="http://schemas.microsoft.com/office/drawing/2010/main" val="0"/>
            </a:ext>
          </a:extLst>
        </a:blip>
        <a:stretch>
          <a:fillRect/>
        </a:stretch>
      </xdr:blipFill>
      <xdr:spPr>
        <a:xfrm>
          <a:off x="3562349" y="74514074"/>
          <a:ext cx="2475309" cy="2619375"/>
        </a:xfrm>
        <a:prstGeom prst="rect">
          <a:avLst/>
        </a:prstGeom>
      </xdr:spPr>
    </xdr:pic>
    <xdr:clientData/>
  </xdr:twoCellAnchor>
  <xdr:twoCellAnchor editAs="oneCell">
    <xdr:from>
      <xdr:col>1</xdr:col>
      <xdr:colOff>95250</xdr:colOff>
      <xdr:row>42</xdr:row>
      <xdr:rowOff>57150</xdr:rowOff>
    </xdr:from>
    <xdr:to>
      <xdr:col>1</xdr:col>
      <xdr:colOff>2533650</xdr:colOff>
      <xdr:row>42</xdr:row>
      <xdr:rowOff>2698970</xdr:rowOff>
    </xdr:to>
    <xdr:pic>
      <xdr:nvPicPr>
        <xdr:cNvPr id="52" name="Рисунок 51">
          <a:extLst>
            <a:ext uri="{FF2B5EF4-FFF2-40B4-BE49-F238E27FC236}">
              <a16:creationId xmlns:a16="http://schemas.microsoft.com/office/drawing/2014/main" id="{065A7DF2-81FC-2588-0F98-E322DC500A87}"/>
            </a:ext>
          </a:extLst>
        </xdr:cNvPr>
        <xdr:cNvPicPr>
          <a:picLocks noChangeAspect="1"/>
        </xdr:cNvPicPr>
      </xdr:nvPicPr>
      <xdr:blipFill>
        <a:blip xmlns:r="http://schemas.openxmlformats.org/officeDocument/2006/relationships" r:embed="rId75">
          <a:extLst>
            <a:ext uri="{28A0092B-C50C-407E-A947-70E740481C1C}">
              <a14:useLocalDpi xmlns:a14="http://schemas.microsoft.com/office/drawing/2010/main" val="0"/>
            </a:ext>
          </a:extLst>
        </a:blip>
        <a:stretch>
          <a:fillRect/>
        </a:stretch>
      </xdr:blipFill>
      <xdr:spPr>
        <a:xfrm>
          <a:off x="885825" y="83791425"/>
          <a:ext cx="2438400" cy="2641820"/>
        </a:xfrm>
        <a:prstGeom prst="rect">
          <a:avLst/>
        </a:prstGeom>
      </xdr:spPr>
    </xdr:pic>
    <xdr:clientData/>
  </xdr:twoCellAnchor>
  <xdr:twoCellAnchor editAs="oneCell">
    <xdr:from>
      <xdr:col>2</xdr:col>
      <xdr:colOff>123825</xdr:colOff>
      <xdr:row>42</xdr:row>
      <xdr:rowOff>38100</xdr:rowOff>
    </xdr:from>
    <xdr:to>
      <xdr:col>2</xdr:col>
      <xdr:colOff>2570169</xdr:colOff>
      <xdr:row>42</xdr:row>
      <xdr:rowOff>2714625</xdr:rowOff>
    </xdr:to>
    <xdr:pic>
      <xdr:nvPicPr>
        <xdr:cNvPr id="56" name="Рисунок 55">
          <a:extLst>
            <a:ext uri="{FF2B5EF4-FFF2-40B4-BE49-F238E27FC236}">
              <a16:creationId xmlns:a16="http://schemas.microsoft.com/office/drawing/2014/main" id="{AB4E7C7A-8CA1-9AC2-9787-136329EEE201}"/>
            </a:ext>
          </a:extLst>
        </xdr:cNvPr>
        <xdr:cNvPicPr>
          <a:picLocks noChangeAspect="1"/>
        </xdr:cNvPicPr>
      </xdr:nvPicPr>
      <xdr:blipFill>
        <a:blip xmlns:r="http://schemas.openxmlformats.org/officeDocument/2006/relationships" r:embed="rId76">
          <a:extLst>
            <a:ext uri="{28A0092B-C50C-407E-A947-70E740481C1C}">
              <a14:useLocalDpi xmlns:a14="http://schemas.microsoft.com/office/drawing/2010/main" val="0"/>
            </a:ext>
          </a:extLst>
        </a:blip>
        <a:stretch>
          <a:fillRect/>
        </a:stretch>
      </xdr:blipFill>
      <xdr:spPr>
        <a:xfrm>
          <a:off x="3581400" y="83772375"/>
          <a:ext cx="2446344" cy="2676525"/>
        </a:xfrm>
        <a:prstGeom prst="rect">
          <a:avLst/>
        </a:prstGeom>
      </xdr:spPr>
    </xdr:pic>
    <xdr:clientData/>
  </xdr:twoCellAnchor>
  <xdr:twoCellAnchor editAs="oneCell">
    <xdr:from>
      <xdr:col>1</xdr:col>
      <xdr:colOff>95250</xdr:colOff>
      <xdr:row>49</xdr:row>
      <xdr:rowOff>57150</xdr:rowOff>
    </xdr:from>
    <xdr:to>
      <xdr:col>1</xdr:col>
      <xdr:colOff>2538222</xdr:colOff>
      <xdr:row>49</xdr:row>
      <xdr:rowOff>2724150</xdr:rowOff>
    </xdr:to>
    <xdr:pic>
      <xdr:nvPicPr>
        <xdr:cNvPr id="60" name="Рисунок 59">
          <a:extLst>
            <a:ext uri="{FF2B5EF4-FFF2-40B4-BE49-F238E27FC236}">
              <a16:creationId xmlns:a16="http://schemas.microsoft.com/office/drawing/2014/main" id="{CCC29D2C-6BF4-4F0F-62B7-E42C50E5936C}"/>
            </a:ext>
          </a:extLst>
        </xdr:cNvPr>
        <xdr:cNvPicPr>
          <a:picLocks noChangeAspect="1"/>
        </xdr:cNvPicPr>
      </xdr:nvPicPr>
      <xdr:blipFill>
        <a:blip xmlns:r="http://schemas.openxmlformats.org/officeDocument/2006/relationships" r:embed="rId77">
          <a:extLst>
            <a:ext uri="{28A0092B-C50C-407E-A947-70E740481C1C}">
              <a14:useLocalDpi xmlns:a14="http://schemas.microsoft.com/office/drawing/2010/main" val="0"/>
            </a:ext>
          </a:extLst>
        </a:blip>
        <a:stretch>
          <a:fillRect/>
        </a:stretch>
      </xdr:blipFill>
      <xdr:spPr>
        <a:xfrm>
          <a:off x="885825" y="107413425"/>
          <a:ext cx="2442972" cy="2667000"/>
        </a:xfrm>
        <a:prstGeom prst="rect">
          <a:avLst/>
        </a:prstGeom>
      </xdr:spPr>
    </xdr:pic>
    <xdr:clientData/>
  </xdr:twoCellAnchor>
  <xdr:twoCellAnchor editAs="oneCell">
    <xdr:from>
      <xdr:col>2</xdr:col>
      <xdr:colOff>57149</xdr:colOff>
      <xdr:row>49</xdr:row>
      <xdr:rowOff>85724</xdr:rowOff>
    </xdr:from>
    <xdr:to>
      <xdr:col>2</xdr:col>
      <xdr:colOff>2558376</xdr:colOff>
      <xdr:row>49</xdr:row>
      <xdr:rowOff>2724149</xdr:rowOff>
    </xdr:to>
    <xdr:pic>
      <xdr:nvPicPr>
        <xdr:cNvPr id="64" name="Рисунок 63">
          <a:extLst>
            <a:ext uri="{FF2B5EF4-FFF2-40B4-BE49-F238E27FC236}">
              <a16:creationId xmlns:a16="http://schemas.microsoft.com/office/drawing/2014/main" id="{ABD06E5E-A8FA-8059-60D9-9E8A87844624}"/>
            </a:ext>
          </a:extLst>
        </xdr:cNvPr>
        <xdr:cNvPicPr>
          <a:picLocks noChangeAspect="1"/>
        </xdr:cNvPicPr>
      </xdr:nvPicPr>
      <xdr:blipFill>
        <a:blip xmlns:r="http://schemas.openxmlformats.org/officeDocument/2006/relationships" r:embed="rId78">
          <a:extLst>
            <a:ext uri="{28A0092B-C50C-407E-A947-70E740481C1C}">
              <a14:useLocalDpi xmlns:a14="http://schemas.microsoft.com/office/drawing/2010/main" val="0"/>
            </a:ext>
          </a:extLst>
        </a:blip>
        <a:stretch>
          <a:fillRect/>
        </a:stretch>
      </xdr:blipFill>
      <xdr:spPr>
        <a:xfrm>
          <a:off x="3514724" y="107441999"/>
          <a:ext cx="2501227" cy="2638425"/>
        </a:xfrm>
        <a:prstGeom prst="rect">
          <a:avLst/>
        </a:prstGeom>
      </xdr:spPr>
    </xdr:pic>
    <xdr:clientData/>
  </xdr:twoCellAnchor>
  <xdr:twoCellAnchor editAs="oneCell">
    <xdr:from>
      <xdr:col>1</xdr:col>
      <xdr:colOff>133350</xdr:colOff>
      <xdr:row>20</xdr:row>
      <xdr:rowOff>123825</xdr:rowOff>
    </xdr:from>
    <xdr:to>
      <xdr:col>1</xdr:col>
      <xdr:colOff>2537430</xdr:colOff>
      <xdr:row>20</xdr:row>
      <xdr:rowOff>2643825</xdr:rowOff>
    </xdr:to>
    <xdr:pic>
      <xdr:nvPicPr>
        <xdr:cNvPr id="10" name="Рисунок 9">
          <a:extLst>
            <a:ext uri="{FF2B5EF4-FFF2-40B4-BE49-F238E27FC236}">
              <a16:creationId xmlns:a16="http://schemas.microsoft.com/office/drawing/2014/main" id="{60E9B6F7-198E-9087-6B28-69C527DBF055}"/>
            </a:ext>
          </a:extLst>
        </xdr:cNvPr>
        <xdr:cNvPicPr>
          <a:picLocks noChangeAspect="1"/>
        </xdr:cNvPicPr>
      </xdr:nvPicPr>
      <xdr:blipFill>
        <a:blip xmlns:r="http://schemas.openxmlformats.org/officeDocument/2006/relationships" r:embed="rId79">
          <a:extLst>
            <a:ext uri="{28A0092B-C50C-407E-A947-70E740481C1C}">
              <a14:useLocalDpi xmlns:a14="http://schemas.microsoft.com/office/drawing/2010/main" val="0"/>
            </a:ext>
          </a:extLst>
        </a:blip>
        <a:stretch>
          <a:fillRect/>
        </a:stretch>
      </xdr:blipFill>
      <xdr:spPr>
        <a:xfrm>
          <a:off x="923925" y="20326350"/>
          <a:ext cx="2404080" cy="2520000"/>
        </a:xfrm>
        <a:prstGeom prst="rect">
          <a:avLst/>
        </a:prstGeom>
      </xdr:spPr>
    </xdr:pic>
    <xdr:clientData/>
  </xdr:twoCellAnchor>
  <xdr:twoCellAnchor editAs="oneCell">
    <xdr:from>
      <xdr:col>2</xdr:col>
      <xdr:colOff>142875</xdr:colOff>
      <xdr:row>20</xdr:row>
      <xdr:rowOff>123825</xdr:rowOff>
    </xdr:from>
    <xdr:to>
      <xdr:col>2</xdr:col>
      <xdr:colOff>2519235</xdr:colOff>
      <xdr:row>20</xdr:row>
      <xdr:rowOff>2643825</xdr:rowOff>
    </xdr:to>
    <xdr:pic>
      <xdr:nvPicPr>
        <xdr:cNvPr id="18" name="Рисунок 17">
          <a:extLst>
            <a:ext uri="{FF2B5EF4-FFF2-40B4-BE49-F238E27FC236}">
              <a16:creationId xmlns:a16="http://schemas.microsoft.com/office/drawing/2014/main" id="{F43AEC88-2FC7-CF13-025E-F97A8DD2DBCC}"/>
            </a:ext>
          </a:extLst>
        </xdr:cNvPr>
        <xdr:cNvPicPr>
          <a:picLocks noChangeAspect="1"/>
        </xdr:cNvPicPr>
      </xdr:nvPicPr>
      <xdr:blipFill>
        <a:blip xmlns:r="http://schemas.openxmlformats.org/officeDocument/2006/relationships" r:embed="rId80">
          <a:extLst>
            <a:ext uri="{28A0092B-C50C-407E-A947-70E740481C1C}">
              <a14:useLocalDpi xmlns:a14="http://schemas.microsoft.com/office/drawing/2010/main" val="0"/>
            </a:ext>
          </a:extLst>
        </a:blip>
        <a:stretch>
          <a:fillRect/>
        </a:stretch>
      </xdr:blipFill>
      <xdr:spPr>
        <a:xfrm>
          <a:off x="3600450" y="20326350"/>
          <a:ext cx="2376360" cy="2520000"/>
        </a:xfrm>
        <a:prstGeom prst="rect">
          <a:avLst/>
        </a:prstGeom>
      </xdr:spPr>
    </xdr:pic>
    <xdr:clientData/>
  </xdr:twoCellAnchor>
  <xdr:twoCellAnchor editAs="oneCell">
    <xdr:from>
      <xdr:col>1</xdr:col>
      <xdr:colOff>152400</xdr:colOff>
      <xdr:row>21</xdr:row>
      <xdr:rowOff>152400</xdr:rowOff>
    </xdr:from>
    <xdr:to>
      <xdr:col>1</xdr:col>
      <xdr:colOff>2490960</xdr:colOff>
      <xdr:row>21</xdr:row>
      <xdr:rowOff>2672400</xdr:rowOff>
    </xdr:to>
    <xdr:pic>
      <xdr:nvPicPr>
        <xdr:cNvPr id="26" name="Рисунок 25">
          <a:extLst>
            <a:ext uri="{FF2B5EF4-FFF2-40B4-BE49-F238E27FC236}">
              <a16:creationId xmlns:a16="http://schemas.microsoft.com/office/drawing/2014/main" id="{520559DB-FE76-97CE-FA6F-42EB6D5B1871}"/>
            </a:ext>
          </a:extLst>
        </xdr:cNvPr>
        <xdr:cNvPicPr>
          <a:picLocks noChangeAspect="1"/>
        </xdr:cNvPicPr>
      </xdr:nvPicPr>
      <xdr:blipFill>
        <a:blip xmlns:r="http://schemas.openxmlformats.org/officeDocument/2006/relationships" r:embed="rId81">
          <a:extLst>
            <a:ext uri="{28A0092B-C50C-407E-A947-70E740481C1C}">
              <a14:useLocalDpi xmlns:a14="http://schemas.microsoft.com/office/drawing/2010/main" val="0"/>
            </a:ext>
          </a:extLst>
        </a:blip>
        <a:stretch>
          <a:fillRect/>
        </a:stretch>
      </xdr:blipFill>
      <xdr:spPr>
        <a:xfrm>
          <a:off x="942975" y="23145750"/>
          <a:ext cx="2338560" cy="2520000"/>
        </a:xfrm>
        <a:prstGeom prst="rect">
          <a:avLst/>
        </a:prstGeom>
      </xdr:spPr>
    </xdr:pic>
    <xdr:clientData/>
  </xdr:twoCellAnchor>
  <xdr:twoCellAnchor editAs="oneCell">
    <xdr:from>
      <xdr:col>2</xdr:col>
      <xdr:colOff>142875</xdr:colOff>
      <xdr:row>21</xdr:row>
      <xdr:rowOff>133350</xdr:rowOff>
    </xdr:from>
    <xdr:to>
      <xdr:col>2</xdr:col>
      <xdr:colOff>2554515</xdr:colOff>
      <xdr:row>21</xdr:row>
      <xdr:rowOff>2653350</xdr:rowOff>
    </xdr:to>
    <xdr:pic>
      <xdr:nvPicPr>
        <xdr:cNvPr id="34" name="Рисунок 33">
          <a:extLst>
            <a:ext uri="{FF2B5EF4-FFF2-40B4-BE49-F238E27FC236}">
              <a16:creationId xmlns:a16="http://schemas.microsoft.com/office/drawing/2014/main" id="{16BE2511-74A8-CDFA-F898-8398B0F85AFD}"/>
            </a:ext>
          </a:extLst>
        </xdr:cNvPr>
        <xdr:cNvPicPr>
          <a:picLocks noChangeAspect="1"/>
        </xdr:cNvPicPr>
      </xdr:nvPicPr>
      <xdr:blipFill>
        <a:blip xmlns:r="http://schemas.openxmlformats.org/officeDocument/2006/relationships" r:embed="rId82">
          <a:extLst>
            <a:ext uri="{28A0092B-C50C-407E-A947-70E740481C1C}">
              <a14:useLocalDpi xmlns:a14="http://schemas.microsoft.com/office/drawing/2010/main" val="0"/>
            </a:ext>
          </a:extLst>
        </a:blip>
        <a:stretch>
          <a:fillRect/>
        </a:stretch>
      </xdr:blipFill>
      <xdr:spPr>
        <a:xfrm>
          <a:off x="3600450" y="23126700"/>
          <a:ext cx="2411640" cy="2520000"/>
        </a:xfrm>
        <a:prstGeom prst="rect">
          <a:avLst/>
        </a:prstGeom>
      </xdr:spPr>
    </xdr:pic>
    <xdr:clientData/>
  </xdr:twoCellAnchor>
  <xdr:twoCellAnchor editAs="oneCell">
    <xdr:from>
      <xdr:col>1</xdr:col>
      <xdr:colOff>133350</xdr:colOff>
      <xdr:row>11</xdr:row>
      <xdr:rowOff>95250</xdr:rowOff>
    </xdr:from>
    <xdr:to>
      <xdr:col>1</xdr:col>
      <xdr:colOff>2461830</xdr:colOff>
      <xdr:row>11</xdr:row>
      <xdr:rowOff>2615250</xdr:rowOff>
    </xdr:to>
    <xdr:pic>
      <xdr:nvPicPr>
        <xdr:cNvPr id="42" name="Рисунок 41">
          <a:extLst>
            <a:ext uri="{FF2B5EF4-FFF2-40B4-BE49-F238E27FC236}">
              <a16:creationId xmlns:a16="http://schemas.microsoft.com/office/drawing/2014/main" id="{FC82653F-C60A-3B06-77D7-C00908739153}"/>
            </a:ext>
          </a:extLst>
        </xdr:cNvPr>
        <xdr:cNvPicPr>
          <a:picLocks noChangeAspect="1"/>
        </xdr:cNvPicPr>
      </xdr:nvPicPr>
      <xdr:blipFill>
        <a:blip xmlns:r="http://schemas.openxmlformats.org/officeDocument/2006/relationships" r:embed="rId83">
          <a:extLst>
            <a:ext uri="{28A0092B-C50C-407E-A947-70E740481C1C}">
              <a14:useLocalDpi xmlns:a14="http://schemas.microsoft.com/office/drawing/2010/main" val="0"/>
            </a:ext>
          </a:extLst>
        </a:blip>
        <a:stretch>
          <a:fillRect/>
        </a:stretch>
      </xdr:blipFill>
      <xdr:spPr>
        <a:xfrm>
          <a:off x="923925" y="5391150"/>
          <a:ext cx="2328480" cy="2520000"/>
        </a:xfrm>
        <a:prstGeom prst="rect">
          <a:avLst/>
        </a:prstGeom>
      </xdr:spPr>
    </xdr:pic>
    <xdr:clientData/>
  </xdr:twoCellAnchor>
  <xdr:twoCellAnchor editAs="oneCell">
    <xdr:from>
      <xdr:col>2</xdr:col>
      <xdr:colOff>171450</xdr:colOff>
      <xdr:row>11</xdr:row>
      <xdr:rowOff>133350</xdr:rowOff>
    </xdr:from>
    <xdr:to>
      <xdr:col>2</xdr:col>
      <xdr:colOff>2507490</xdr:colOff>
      <xdr:row>11</xdr:row>
      <xdr:rowOff>2653350</xdr:rowOff>
    </xdr:to>
    <xdr:pic>
      <xdr:nvPicPr>
        <xdr:cNvPr id="50" name="Рисунок 49">
          <a:extLst>
            <a:ext uri="{FF2B5EF4-FFF2-40B4-BE49-F238E27FC236}">
              <a16:creationId xmlns:a16="http://schemas.microsoft.com/office/drawing/2014/main" id="{F387579A-61DF-21C7-BD06-0E6BB950C256}"/>
            </a:ext>
          </a:extLst>
        </xdr:cNvPr>
        <xdr:cNvPicPr>
          <a:picLocks noChangeAspect="1"/>
        </xdr:cNvPicPr>
      </xdr:nvPicPr>
      <xdr:blipFill>
        <a:blip xmlns:r="http://schemas.openxmlformats.org/officeDocument/2006/relationships" r:embed="rId84">
          <a:extLst>
            <a:ext uri="{28A0092B-C50C-407E-A947-70E740481C1C}">
              <a14:useLocalDpi xmlns:a14="http://schemas.microsoft.com/office/drawing/2010/main" val="0"/>
            </a:ext>
          </a:extLst>
        </a:blip>
        <a:stretch>
          <a:fillRect/>
        </a:stretch>
      </xdr:blipFill>
      <xdr:spPr>
        <a:xfrm>
          <a:off x="3629025" y="5429250"/>
          <a:ext cx="2336040" cy="2520000"/>
        </a:xfrm>
        <a:prstGeom prst="rect">
          <a:avLst/>
        </a:prstGeom>
      </xdr:spPr>
    </xdr:pic>
    <xdr:clientData/>
  </xdr:twoCellAnchor>
  <xdr:twoCellAnchor editAs="oneCell">
    <xdr:from>
      <xdr:col>1</xdr:col>
      <xdr:colOff>123825</xdr:colOff>
      <xdr:row>41</xdr:row>
      <xdr:rowOff>114300</xdr:rowOff>
    </xdr:from>
    <xdr:to>
      <xdr:col>1</xdr:col>
      <xdr:colOff>2482545</xdr:colOff>
      <xdr:row>41</xdr:row>
      <xdr:rowOff>2634300</xdr:rowOff>
    </xdr:to>
    <xdr:pic>
      <xdr:nvPicPr>
        <xdr:cNvPr id="58" name="Рисунок 57">
          <a:extLst>
            <a:ext uri="{FF2B5EF4-FFF2-40B4-BE49-F238E27FC236}">
              <a16:creationId xmlns:a16="http://schemas.microsoft.com/office/drawing/2014/main" id="{DE2B4EED-040D-9139-AF12-DCD14CA14CDA}"/>
            </a:ext>
          </a:extLst>
        </xdr:cNvPr>
        <xdr:cNvPicPr>
          <a:picLocks noChangeAspect="1"/>
        </xdr:cNvPicPr>
      </xdr:nvPicPr>
      <xdr:blipFill>
        <a:blip xmlns:r="http://schemas.openxmlformats.org/officeDocument/2006/relationships" r:embed="rId85">
          <a:extLst>
            <a:ext uri="{28A0092B-C50C-407E-A947-70E740481C1C}">
              <a14:useLocalDpi xmlns:a14="http://schemas.microsoft.com/office/drawing/2010/main" val="0"/>
            </a:ext>
          </a:extLst>
        </a:blip>
        <a:stretch>
          <a:fillRect/>
        </a:stretch>
      </xdr:blipFill>
      <xdr:spPr>
        <a:xfrm>
          <a:off x="914400" y="89468325"/>
          <a:ext cx="2358720" cy="2520000"/>
        </a:xfrm>
        <a:prstGeom prst="rect">
          <a:avLst/>
        </a:prstGeom>
      </xdr:spPr>
    </xdr:pic>
    <xdr:clientData/>
  </xdr:twoCellAnchor>
  <xdr:twoCellAnchor editAs="oneCell">
    <xdr:from>
      <xdr:col>2</xdr:col>
      <xdr:colOff>133350</xdr:colOff>
      <xdr:row>41</xdr:row>
      <xdr:rowOff>104775</xdr:rowOff>
    </xdr:from>
    <xdr:to>
      <xdr:col>2</xdr:col>
      <xdr:colOff>2527350</xdr:colOff>
      <xdr:row>41</xdr:row>
      <xdr:rowOff>2624775</xdr:rowOff>
    </xdr:to>
    <xdr:pic>
      <xdr:nvPicPr>
        <xdr:cNvPr id="66" name="Рисунок 65">
          <a:extLst>
            <a:ext uri="{FF2B5EF4-FFF2-40B4-BE49-F238E27FC236}">
              <a16:creationId xmlns:a16="http://schemas.microsoft.com/office/drawing/2014/main" id="{40F979FC-406A-6CB5-03FF-BF3FF6A50A5A}"/>
            </a:ext>
          </a:extLst>
        </xdr:cNvPr>
        <xdr:cNvPicPr>
          <a:picLocks noChangeAspect="1"/>
        </xdr:cNvPicPr>
      </xdr:nvPicPr>
      <xdr:blipFill>
        <a:blip xmlns:r="http://schemas.openxmlformats.org/officeDocument/2006/relationships" r:embed="rId86">
          <a:extLst>
            <a:ext uri="{28A0092B-C50C-407E-A947-70E740481C1C}">
              <a14:useLocalDpi xmlns:a14="http://schemas.microsoft.com/office/drawing/2010/main" val="0"/>
            </a:ext>
          </a:extLst>
        </a:blip>
        <a:stretch>
          <a:fillRect/>
        </a:stretch>
      </xdr:blipFill>
      <xdr:spPr>
        <a:xfrm>
          <a:off x="3590925" y="89458800"/>
          <a:ext cx="2394000" cy="2520000"/>
        </a:xfrm>
        <a:prstGeom prst="rect">
          <a:avLst/>
        </a:prstGeom>
      </xdr:spPr>
    </xdr:pic>
    <xdr:clientData/>
  </xdr:twoCellAnchor>
  <xdr:twoCellAnchor editAs="oneCell">
    <xdr:from>
      <xdr:col>1</xdr:col>
      <xdr:colOff>180975</xdr:colOff>
      <xdr:row>40</xdr:row>
      <xdr:rowOff>142875</xdr:rowOff>
    </xdr:from>
    <xdr:to>
      <xdr:col>1</xdr:col>
      <xdr:colOff>2486775</xdr:colOff>
      <xdr:row>40</xdr:row>
      <xdr:rowOff>2662875</xdr:rowOff>
    </xdr:to>
    <xdr:pic>
      <xdr:nvPicPr>
        <xdr:cNvPr id="70" name="Рисунок 69">
          <a:extLst>
            <a:ext uri="{FF2B5EF4-FFF2-40B4-BE49-F238E27FC236}">
              <a16:creationId xmlns:a16="http://schemas.microsoft.com/office/drawing/2014/main" id="{4BC8B9BD-2E8B-19E8-A923-2D74C8AB5BBB}"/>
            </a:ext>
          </a:extLst>
        </xdr:cNvPr>
        <xdr:cNvPicPr>
          <a:picLocks noChangeAspect="1"/>
        </xdr:cNvPicPr>
      </xdr:nvPicPr>
      <xdr:blipFill>
        <a:blip xmlns:r="http://schemas.openxmlformats.org/officeDocument/2006/relationships" r:embed="rId87">
          <a:extLst>
            <a:ext uri="{28A0092B-C50C-407E-A947-70E740481C1C}">
              <a14:useLocalDpi xmlns:a14="http://schemas.microsoft.com/office/drawing/2010/main" val="0"/>
            </a:ext>
          </a:extLst>
        </a:blip>
        <a:stretch>
          <a:fillRect/>
        </a:stretch>
      </xdr:blipFill>
      <xdr:spPr>
        <a:xfrm>
          <a:off x="971550" y="89496900"/>
          <a:ext cx="2305800" cy="2520000"/>
        </a:xfrm>
        <a:prstGeom prst="rect">
          <a:avLst/>
        </a:prstGeom>
      </xdr:spPr>
    </xdr:pic>
    <xdr:clientData/>
  </xdr:twoCellAnchor>
  <xdr:twoCellAnchor editAs="oneCell">
    <xdr:from>
      <xdr:col>2</xdr:col>
      <xdr:colOff>133350</xdr:colOff>
      <xdr:row>40</xdr:row>
      <xdr:rowOff>142875</xdr:rowOff>
    </xdr:from>
    <xdr:to>
      <xdr:col>2</xdr:col>
      <xdr:colOff>2522310</xdr:colOff>
      <xdr:row>40</xdr:row>
      <xdr:rowOff>2662875</xdr:rowOff>
    </xdr:to>
    <xdr:pic>
      <xdr:nvPicPr>
        <xdr:cNvPr id="74" name="Рисунок 73">
          <a:extLst>
            <a:ext uri="{FF2B5EF4-FFF2-40B4-BE49-F238E27FC236}">
              <a16:creationId xmlns:a16="http://schemas.microsoft.com/office/drawing/2014/main" id="{5EF7BC75-2BFE-C688-F502-299D330E32B3}"/>
            </a:ext>
          </a:extLst>
        </xdr:cNvPr>
        <xdr:cNvPicPr>
          <a:picLocks noChangeAspect="1"/>
        </xdr:cNvPicPr>
      </xdr:nvPicPr>
      <xdr:blipFill>
        <a:blip xmlns:r="http://schemas.openxmlformats.org/officeDocument/2006/relationships" r:embed="rId88">
          <a:extLst>
            <a:ext uri="{28A0092B-C50C-407E-A947-70E740481C1C}">
              <a14:useLocalDpi xmlns:a14="http://schemas.microsoft.com/office/drawing/2010/main" val="0"/>
            </a:ext>
          </a:extLst>
        </a:blip>
        <a:stretch>
          <a:fillRect/>
        </a:stretch>
      </xdr:blipFill>
      <xdr:spPr>
        <a:xfrm>
          <a:off x="3590925" y="89496900"/>
          <a:ext cx="2388960" cy="2520000"/>
        </a:xfrm>
        <a:prstGeom prst="rect">
          <a:avLst/>
        </a:prstGeom>
      </xdr:spPr>
    </xdr:pic>
    <xdr:clientData/>
  </xdr:twoCellAnchor>
  <xdr:twoCellAnchor editAs="oneCell">
    <xdr:from>
      <xdr:col>1</xdr:col>
      <xdr:colOff>123825</xdr:colOff>
      <xdr:row>16</xdr:row>
      <xdr:rowOff>104775</xdr:rowOff>
    </xdr:from>
    <xdr:to>
      <xdr:col>1</xdr:col>
      <xdr:colOff>2527905</xdr:colOff>
      <xdr:row>16</xdr:row>
      <xdr:rowOff>2624775</xdr:rowOff>
    </xdr:to>
    <xdr:pic>
      <xdr:nvPicPr>
        <xdr:cNvPr id="78" name="Рисунок 77">
          <a:extLst>
            <a:ext uri="{FF2B5EF4-FFF2-40B4-BE49-F238E27FC236}">
              <a16:creationId xmlns:a16="http://schemas.microsoft.com/office/drawing/2014/main" id="{B36E14F9-53E0-6E7D-D105-6888D2BEADD5}"/>
            </a:ext>
          </a:extLst>
        </xdr:cNvPr>
        <xdr:cNvPicPr>
          <a:picLocks noChangeAspect="1"/>
        </xdr:cNvPicPr>
      </xdr:nvPicPr>
      <xdr:blipFill>
        <a:blip xmlns:r="http://schemas.openxmlformats.org/officeDocument/2006/relationships" r:embed="rId89">
          <a:extLst>
            <a:ext uri="{28A0092B-C50C-407E-A947-70E740481C1C}">
              <a14:useLocalDpi xmlns:a14="http://schemas.microsoft.com/office/drawing/2010/main" val="0"/>
            </a:ext>
          </a:extLst>
        </a:blip>
        <a:stretch>
          <a:fillRect/>
        </a:stretch>
      </xdr:blipFill>
      <xdr:spPr>
        <a:xfrm>
          <a:off x="914400" y="19440525"/>
          <a:ext cx="2404080" cy="2520000"/>
        </a:xfrm>
        <a:prstGeom prst="rect">
          <a:avLst/>
        </a:prstGeom>
      </xdr:spPr>
    </xdr:pic>
    <xdr:clientData/>
  </xdr:twoCellAnchor>
  <xdr:twoCellAnchor editAs="oneCell">
    <xdr:from>
      <xdr:col>2</xdr:col>
      <xdr:colOff>142875</xdr:colOff>
      <xdr:row>16</xdr:row>
      <xdr:rowOff>133350</xdr:rowOff>
    </xdr:from>
    <xdr:to>
      <xdr:col>2</xdr:col>
      <xdr:colOff>2499075</xdr:colOff>
      <xdr:row>16</xdr:row>
      <xdr:rowOff>2653350</xdr:rowOff>
    </xdr:to>
    <xdr:pic>
      <xdr:nvPicPr>
        <xdr:cNvPr id="82" name="Рисунок 81">
          <a:extLst>
            <a:ext uri="{FF2B5EF4-FFF2-40B4-BE49-F238E27FC236}">
              <a16:creationId xmlns:a16="http://schemas.microsoft.com/office/drawing/2014/main" id="{1546ACF6-F86B-8DD6-B4B0-B15222D34548}"/>
            </a:ext>
          </a:extLst>
        </xdr:cNvPr>
        <xdr:cNvPicPr>
          <a:picLocks noChangeAspect="1"/>
        </xdr:cNvPicPr>
      </xdr:nvPicPr>
      <xdr:blipFill>
        <a:blip xmlns:r="http://schemas.openxmlformats.org/officeDocument/2006/relationships" r:embed="rId90">
          <a:extLst>
            <a:ext uri="{28A0092B-C50C-407E-A947-70E740481C1C}">
              <a14:useLocalDpi xmlns:a14="http://schemas.microsoft.com/office/drawing/2010/main" val="0"/>
            </a:ext>
          </a:extLst>
        </a:blip>
        <a:stretch>
          <a:fillRect/>
        </a:stretch>
      </xdr:blipFill>
      <xdr:spPr>
        <a:xfrm>
          <a:off x="3600450" y="19469100"/>
          <a:ext cx="2356200" cy="25200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work\&#1055;&#1056;&#1054;&#1045;&#1050;&#1058;%20&#1053;&#1054;&#1042;&#1067;&#1049;%20&#1055;&#1056;&#1040;&#1049;&#1057;\1.xlsx" TargetMode="External"/><Relationship Id="rId1" Type="http://schemas.openxmlformats.org/officeDocument/2006/relationships/externalLinkPath" Target="/work/&#1055;&#1056;&#1054;&#1045;&#1050;&#1058;%20&#1053;&#1054;&#1042;&#1067;&#1049;%20&#1055;&#1056;&#1040;&#1049;&#1057;/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Шу 50-250 гр"/>
      <sheetName val="Шу 357 гр +"/>
      <sheetName val="Шен 50-250 гр"/>
      <sheetName val="Шен 357 гр +"/>
      <sheetName val="Пуєри -різне"/>
      <sheetName val="порційні пуери"/>
      <sheetName val="Хей Ча _Цзан Ча"/>
      <sheetName val="Лист4"/>
    </sheetNames>
    <sheetDataSet>
      <sheetData sheetId="0"/>
      <sheetData sheetId="1">
        <row r="2">
          <cell r="H2" t="str">
            <v>Опт</v>
          </cell>
          <cell r="I2" t="str">
            <v>Дрібний опт</v>
          </cell>
          <cell r="J2" t="str">
            <v>Спеціальні пропозиції</v>
          </cell>
        </row>
      </sheetData>
      <sheetData sheetId="2"/>
      <sheetData sheetId="3"/>
      <sheetData sheetId="4"/>
      <sheetData sheetId="5"/>
      <sheetData sheetId="6"/>
      <sheetData sheetId="7"/>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118F4F5-E1A8-4581-8EDA-00DF9C6840C0}" name="GroceryList" displayName="GroceryList" ref="A5:I23" headerRowDxfId="21" dataDxfId="20" totalsRowDxfId="19">
  <autoFilter ref="A5:I23" xr:uid="{00000000-0009-0000-0100-000001000000}">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autoFilter>
  <tableColumns count="9">
    <tableColumn id="1" xr3:uid="{00000000-0010-0000-0000-000001000000}" name="DONE?" totalsRowLabel="Total" dataDxfId="18" dataCellStyle="Center Alignment"/>
    <tableColumn id="2" xr3:uid="{00000000-0010-0000-0000-000002000000}" name="ITEM" dataDxfId="17"/>
    <tableColumn id="9" xr3:uid="{00000000-0010-0000-0000-000009000000}" name="STORE" dataDxfId="16"/>
    <tableColumn id="3" xr3:uid="{00000000-0010-0000-0000-000003000000}" name="CATEGORY" dataDxfId="15"/>
    <tableColumn id="4" xr3:uid="{00000000-0010-0000-0000-000004000000}" name="QTY" dataDxfId="14" dataCellStyle="Center Alignment"/>
    <tableColumn id="8" xr3:uid="{00000000-0010-0000-0000-000008000000}" name="UNIT" dataDxfId="13" totalsRowDxfId="12"/>
    <tableColumn id="5" xr3:uid="{00000000-0010-0000-0000-000005000000}" name="UNIT PRICE" dataDxfId="11"/>
    <tableColumn id="6" xr3:uid="{00000000-0010-0000-0000-000006000000}" name="TOTAL" dataDxfId="10">
      <calculatedColumnFormula>IFERROR(GroceryList[[#This Row],[QTY]]*GroceryList[[#This Row],[UNIT PRICE]],"")</calculatedColumnFormula>
    </tableColumn>
    <tableColumn id="7" xr3:uid="{00000000-0010-0000-0000-000007000000}" name="NOTE" totalsRowFunction="count" dataDxfId="9"/>
  </tableColumns>
  <tableStyleInfo name="Grocery List" showFirstColumn="0" showLastColumn="0" showRowStripes="1" showColumnStripes="0"/>
  <extLst>
    <ext xmlns:x14="http://schemas.microsoft.com/office/spreadsheetml/2009/9/main" uri="{504A1905-F514-4f6f-8877-14C23A59335A}">
      <x14:table altTextSummary="Enter grocery Item, Store name, Category, Quantity, Unit, Unit Price, and Notes in this table. Select Yes in the Done column when item has been bought"/>
    </ext>
  </extLst>
</table>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2B26A1-02B8-4B81-B805-EA9B384289F9}">
  <sheetPr codeName="Лист1">
    <tabColor theme="5"/>
    <pageSetUpPr fitToPage="1"/>
  </sheetPr>
  <dimension ref="A1:J23"/>
  <sheetViews>
    <sheetView showGridLines="0" zoomScaleNormal="100" workbookViewId="0">
      <selection sqref="A1:C2"/>
    </sheetView>
  </sheetViews>
  <sheetFormatPr defaultColWidth="10.265625" defaultRowHeight="30" customHeight="1" x14ac:dyDescent="0.45"/>
  <cols>
    <col min="1" max="1" width="19.73046875" style="25" customWidth="1"/>
    <col min="2" max="3" width="35.1328125" style="23" customWidth="1"/>
    <col min="4" max="6" width="22.73046875" style="23" customWidth="1"/>
    <col min="7" max="7" width="22.73046875" style="24" customWidth="1"/>
    <col min="8" max="9" width="22.73046875" style="23" customWidth="1"/>
    <col min="10" max="10" width="3.86328125" style="23" customWidth="1"/>
    <col min="11" max="11" width="5.3984375" style="22" customWidth="1"/>
    <col min="12" max="16384" width="10.265625" style="22"/>
  </cols>
  <sheetData>
    <row r="1" spans="1:10" s="38" customFormat="1" ht="30" customHeight="1" x14ac:dyDescent="0.45">
      <c r="A1" s="64" t="s">
        <v>63</v>
      </c>
      <c r="B1" s="64"/>
      <c r="C1" s="64"/>
      <c r="D1" s="57"/>
      <c r="E1" s="57"/>
      <c r="F1" s="57"/>
      <c r="G1" s="57"/>
      <c r="H1" s="57"/>
      <c r="I1" s="57"/>
      <c r="J1" s="39"/>
    </row>
    <row r="2" spans="1:10" s="38" customFormat="1" ht="39.950000000000003" customHeight="1" x14ac:dyDescent="0.45">
      <c r="A2" s="64"/>
      <c r="B2" s="64"/>
      <c r="C2" s="64"/>
      <c r="D2" s="56" t="s">
        <v>48</v>
      </c>
      <c r="E2" s="55" t="s">
        <v>20</v>
      </c>
      <c r="F2" s="54" t="s">
        <v>24</v>
      </c>
      <c r="G2" s="53" t="s">
        <v>11</v>
      </c>
      <c r="H2" s="52" t="s">
        <v>45</v>
      </c>
      <c r="I2" s="51" t="s">
        <v>62</v>
      </c>
      <c r="J2" s="39"/>
    </row>
    <row r="3" spans="1:10" s="38" customFormat="1" ht="39.950000000000003" customHeight="1" x14ac:dyDescent="0.45">
      <c r="A3" s="65" t="s">
        <v>61</v>
      </c>
      <c r="B3" s="65"/>
      <c r="C3" s="65"/>
      <c r="D3" s="50">
        <f>IFERROR(SUMIF(GroceryList[CATEGORY],Category1,GroceryList[TOTAL]), "")</f>
        <v>11.95</v>
      </c>
      <c r="E3" s="49">
        <f>IFERROR(SUMIF(GroceryList[CATEGORY],Category2,GroceryList[TOTAL]), "")</f>
        <v>6.1150000000000002</v>
      </c>
      <c r="F3" s="48">
        <f>IFERROR(SUMIF(GroceryList[CATEGORY],Category3,GroceryList[TOTAL]), "")</f>
        <v>31.85</v>
      </c>
      <c r="G3" s="47">
        <f>IFERROR(SUMIF(GroceryList[CATEGORY],Category4,GroceryList[TOTAL]), "")</f>
        <v>216.60000000000002</v>
      </c>
      <c r="H3" s="46">
        <f>IFERROR(SUMIF(GroceryList[CATEGORY],Category5,GroceryList[TOTAL]), "")</f>
        <v>3.99</v>
      </c>
      <c r="I3" s="45">
        <f>SUM(GroceryList[TOTAL])</f>
        <v>270.505</v>
      </c>
      <c r="J3" s="39"/>
    </row>
    <row r="4" spans="1:10" s="38" customFormat="1" ht="30" customHeight="1" x14ac:dyDescent="0.45">
      <c r="A4" s="44"/>
      <c r="B4" s="43"/>
      <c r="C4" s="43"/>
      <c r="D4" s="42"/>
      <c r="E4" s="41"/>
      <c r="F4" s="41"/>
      <c r="G4" s="41"/>
      <c r="H4" s="41"/>
      <c r="I4" s="40" t="str">
        <f>IF(SUM(D3:H3)&lt;&gt;SUM(GroceryList[TOTAL]),"Out of Balance","")</f>
        <v/>
      </c>
      <c r="J4" s="39"/>
    </row>
    <row r="5" spans="1:10" s="33" customFormat="1" ht="69.95" customHeight="1" x14ac:dyDescent="0.45">
      <c r="A5" s="37" t="s">
        <v>60</v>
      </c>
      <c r="B5" s="35" t="s">
        <v>59</v>
      </c>
      <c r="C5" s="35" t="s">
        <v>58</v>
      </c>
      <c r="D5" s="35" t="s">
        <v>57</v>
      </c>
      <c r="E5" s="35" t="s">
        <v>56</v>
      </c>
      <c r="F5" s="35" t="s">
        <v>55</v>
      </c>
      <c r="G5" s="35" t="s">
        <v>54</v>
      </c>
      <c r="H5" s="36" t="s">
        <v>53</v>
      </c>
      <c r="I5" s="35" t="s">
        <v>52</v>
      </c>
      <c r="J5" s="34"/>
    </row>
    <row r="6" spans="1:10" ht="35.1" customHeight="1" x14ac:dyDescent="0.45">
      <c r="A6" s="31" t="s">
        <v>27</v>
      </c>
      <c r="B6" s="27" t="s">
        <v>51</v>
      </c>
      <c r="C6" s="27" t="s">
        <v>49</v>
      </c>
      <c r="D6" s="27" t="s">
        <v>48</v>
      </c>
      <c r="E6" s="30">
        <v>2</v>
      </c>
      <c r="F6" s="29" t="s">
        <v>10</v>
      </c>
      <c r="G6" s="28">
        <v>2.99</v>
      </c>
      <c r="H6" s="28">
        <f>IFERROR(GroceryList[[#This Row],[QTY]]*GroceryList[[#This Row],[UNIT PRICE]],"")</f>
        <v>5.98</v>
      </c>
      <c r="I6" s="27"/>
      <c r="J6" s="32"/>
    </row>
    <row r="7" spans="1:10" ht="35.1" customHeight="1" x14ac:dyDescent="0.45">
      <c r="A7" s="31" t="s">
        <v>27</v>
      </c>
      <c r="B7" s="27" t="s">
        <v>50</v>
      </c>
      <c r="C7" s="27" t="s">
        <v>49</v>
      </c>
      <c r="D7" s="27" t="s">
        <v>48</v>
      </c>
      <c r="E7" s="30">
        <v>3</v>
      </c>
      <c r="F7" s="29" t="s">
        <v>10</v>
      </c>
      <c r="G7" s="28">
        <v>1.99</v>
      </c>
      <c r="H7" s="28">
        <f>IFERROR(GroceryList[[#This Row],[QTY]]*GroceryList[[#This Row],[UNIT PRICE]],"")</f>
        <v>5.97</v>
      </c>
      <c r="I7" s="27" t="s">
        <v>47</v>
      </c>
      <c r="J7" s="26"/>
    </row>
    <row r="8" spans="1:10" ht="35.1" customHeight="1" x14ac:dyDescent="0.45">
      <c r="A8" s="31"/>
      <c r="B8" s="27" t="s">
        <v>46</v>
      </c>
      <c r="C8" s="27" t="s">
        <v>21</v>
      </c>
      <c r="D8" s="27" t="s">
        <v>45</v>
      </c>
      <c r="E8" s="30">
        <v>1</v>
      </c>
      <c r="F8" s="29" t="s">
        <v>38</v>
      </c>
      <c r="G8" s="28">
        <v>3.99</v>
      </c>
      <c r="H8" s="28">
        <f>IFERROR(GroceryList[[#This Row],[QTY]]*GroceryList[[#This Row],[UNIT PRICE]],"")</f>
        <v>3.99</v>
      </c>
      <c r="I8" s="27"/>
      <c r="J8" s="26"/>
    </row>
    <row r="9" spans="1:10" ht="35.1" customHeight="1" x14ac:dyDescent="0.45">
      <c r="A9" s="31" t="s">
        <v>27</v>
      </c>
      <c r="B9" s="27" t="s">
        <v>44</v>
      </c>
      <c r="C9" s="27" t="s">
        <v>36</v>
      </c>
      <c r="D9" s="27" t="s">
        <v>11</v>
      </c>
      <c r="E9" s="30">
        <v>2</v>
      </c>
      <c r="F9" s="29" t="s">
        <v>43</v>
      </c>
      <c r="G9" s="28">
        <v>2.29</v>
      </c>
      <c r="H9" s="28">
        <f>IFERROR(GroceryList[[#This Row],[QTY]]*GroceryList[[#This Row],[UNIT PRICE]],"")</f>
        <v>4.58</v>
      </c>
      <c r="I9" s="27"/>
      <c r="J9" s="26"/>
    </row>
    <row r="10" spans="1:10" ht="35.1" customHeight="1" x14ac:dyDescent="0.45">
      <c r="A10" s="31"/>
      <c r="B10" s="27" t="s">
        <v>42</v>
      </c>
      <c r="C10" s="27" t="s">
        <v>36</v>
      </c>
      <c r="D10" s="27" t="s">
        <v>11</v>
      </c>
      <c r="E10" s="30">
        <v>4</v>
      </c>
      <c r="F10" s="29" t="s">
        <v>10</v>
      </c>
      <c r="G10" s="28">
        <v>3.49</v>
      </c>
      <c r="H10" s="28">
        <f>IFERROR(GroceryList[[#This Row],[QTY]]*GroceryList[[#This Row],[UNIT PRICE]],"")</f>
        <v>13.96</v>
      </c>
      <c r="I10" s="27"/>
      <c r="J10" s="26"/>
    </row>
    <row r="11" spans="1:10" ht="35.1" customHeight="1" x14ac:dyDescent="0.45">
      <c r="A11" s="31" t="s">
        <v>27</v>
      </c>
      <c r="B11" s="27" t="s">
        <v>41</v>
      </c>
      <c r="C11" s="27" t="s">
        <v>36</v>
      </c>
      <c r="D11" s="27" t="s">
        <v>11</v>
      </c>
      <c r="E11" s="30">
        <v>2</v>
      </c>
      <c r="F11" s="29" t="s">
        <v>40</v>
      </c>
      <c r="G11" s="28">
        <v>1.5</v>
      </c>
      <c r="H11" s="28">
        <f>IFERROR(GroceryList[[#This Row],[QTY]]*GroceryList[[#This Row],[UNIT PRICE]],"")</f>
        <v>3</v>
      </c>
      <c r="I11" s="27"/>
      <c r="J11" s="26"/>
    </row>
    <row r="12" spans="1:10" ht="35.1" customHeight="1" x14ac:dyDescent="0.45">
      <c r="A12" s="31" t="s">
        <v>27</v>
      </c>
      <c r="B12" s="27" t="s">
        <v>39</v>
      </c>
      <c r="C12" s="27" t="s">
        <v>21</v>
      </c>
      <c r="D12" s="27" t="s">
        <v>11</v>
      </c>
      <c r="E12" s="30">
        <v>2</v>
      </c>
      <c r="F12" s="29" t="s">
        <v>38</v>
      </c>
      <c r="G12" s="28">
        <v>1.99</v>
      </c>
      <c r="H12" s="28">
        <f>IFERROR(GroceryList[[#This Row],[QTY]]*GroceryList[[#This Row],[UNIT PRICE]],"")</f>
        <v>3.98</v>
      </c>
      <c r="I12" s="27"/>
      <c r="J12" s="26"/>
    </row>
    <row r="13" spans="1:10" ht="35.1" customHeight="1" x14ac:dyDescent="0.45">
      <c r="A13" s="31"/>
      <c r="B13" s="27" t="s">
        <v>37</v>
      </c>
      <c r="C13" s="27" t="s">
        <v>36</v>
      </c>
      <c r="D13" s="27" t="s">
        <v>11</v>
      </c>
      <c r="E13" s="30">
        <v>1</v>
      </c>
      <c r="F13" s="29" t="s">
        <v>10</v>
      </c>
      <c r="G13" s="28">
        <v>2.29</v>
      </c>
      <c r="H13" s="28">
        <f>IFERROR(GroceryList[[#This Row],[QTY]]*GroceryList[[#This Row],[UNIT PRICE]],"")</f>
        <v>2.29</v>
      </c>
      <c r="I13" s="27"/>
      <c r="J13" s="26"/>
    </row>
    <row r="14" spans="1:10" ht="35.1" customHeight="1" x14ac:dyDescent="0.45">
      <c r="A14" s="31"/>
      <c r="B14" s="27" t="s">
        <v>35</v>
      </c>
      <c r="C14" s="27" t="s">
        <v>21</v>
      </c>
      <c r="D14" s="27" t="s">
        <v>20</v>
      </c>
      <c r="E14" s="30">
        <v>0.5</v>
      </c>
      <c r="F14" s="29" t="s">
        <v>10</v>
      </c>
      <c r="G14" s="28">
        <v>2.25</v>
      </c>
      <c r="H14" s="28">
        <f>IFERROR(GroceryList[[#This Row],[QTY]]*GroceryList[[#This Row],[UNIT PRICE]],"")</f>
        <v>1.125</v>
      </c>
      <c r="I14" s="27"/>
      <c r="J14" s="26"/>
    </row>
    <row r="15" spans="1:10" ht="35.1" customHeight="1" x14ac:dyDescent="0.45">
      <c r="A15" s="31" t="s">
        <v>27</v>
      </c>
      <c r="B15" s="27" t="s">
        <v>34</v>
      </c>
      <c r="C15" s="27" t="s">
        <v>25</v>
      </c>
      <c r="D15" s="27" t="s">
        <v>24</v>
      </c>
      <c r="E15" s="30">
        <v>2</v>
      </c>
      <c r="F15" s="29" t="s">
        <v>33</v>
      </c>
      <c r="G15" s="28">
        <v>3.99</v>
      </c>
      <c r="H15" s="28">
        <f>IFERROR(GroceryList[[#This Row],[QTY]]*GroceryList[[#This Row],[UNIT PRICE]],"")</f>
        <v>7.98</v>
      </c>
      <c r="I15" s="27"/>
      <c r="J15" s="26"/>
    </row>
    <row r="16" spans="1:10" ht="35.1" customHeight="1" x14ac:dyDescent="0.45">
      <c r="A16" s="31" t="s">
        <v>27</v>
      </c>
      <c r="B16" s="27" t="s">
        <v>32</v>
      </c>
      <c r="C16" s="27" t="s">
        <v>25</v>
      </c>
      <c r="D16" s="27" t="s">
        <v>24</v>
      </c>
      <c r="E16" s="30">
        <v>1</v>
      </c>
      <c r="F16" s="29" t="s">
        <v>10</v>
      </c>
      <c r="G16" s="28">
        <v>9.99</v>
      </c>
      <c r="H16" s="28">
        <f>IFERROR(GroceryList[[#This Row],[QTY]]*GroceryList[[#This Row],[UNIT PRICE]],"")</f>
        <v>9.99</v>
      </c>
      <c r="I16" s="27" t="s">
        <v>31</v>
      </c>
      <c r="J16" s="26"/>
    </row>
    <row r="17" spans="1:10" ht="35.1" customHeight="1" x14ac:dyDescent="0.45">
      <c r="A17" s="31" t="s">
        <v>27</v>
      </c>
      <c r="B17" s="27" t="s">
        <v>30</v>
      </c>
      <c r="C17" s="27" t="s">
        <v>25</v>
      </c>
      <c r="D17" s="27" t="s">
        <v>24</v>
      </c>
      <c r="E17" s="30">
        <v>2</v>
      </c>
      <c r="F17" s="29" t="s">
        <v>29</v>
      </c>
      <c r="G17" s="28">
        <v>3.5</v>
      </c>
      <c r="H17" s="28">
        <f>IFERROR(GroceryList[[#This Row],[QTY]]*GroceryList[[#This Row],[UNIT PRICE]],"")</f>
        <v>7</v>
      </c>
      <c r="I17" s="27"/>
      <c r="J17" s="26"/>
    </row>
    <row r="18" spans="1:10" ht="35.1" customHeight="1" x14ac:dyDescent="0.45">
      <c r="A18" s="31" t="s">
        <v>27</v>
      </c>
      <c r="B18" s="27" t="s">
        <v>28</v>
      </c>
      <c r="C18" s="27" t="s">
        <v>25</v>
      </c>
      <c r="D18" s="27" t="s">
        <v>24</v>
      </c>
      <c r="E18" s="30">
        <v>1</v>
      </c>
      <c r="F18" s="29" t="s">
        <v>19</v>
      </c>
      <c r="G18" s="28">
        <v>3.89</v>
      </c>
      <c r="H18" s="28">
        <f>IFERROR(GroceryList[[#This Row],[QTY]]*GroceryList[[#This Row],[UNIT PRICE]],"")</f>
        <v>3.89</v>
      </c>
      <c r="I18" s="27"/>
      <c r="J18" s="26"/>
    </row>
    <row r="19" spans="1:10" ht="35.1" customHeight="1" x14ac:dyDescent="0.45">
      <c r="A19" s="31" t="s">
        <v>27</v>
      </c>
      <c r="B19" s="27" t="s">
        <v>26</v>
      </c>
      <c r="C19" s="27" t="s">
        <v>25</v>
      </c>
      <c r="D19" s="27" t="s">
        <v>24</v>
      </c>
      <c r="E19" s="30">
        <v>1</v>
      </c>
      <c r="F19" s="29" t="s">
        <v>23</v>
      </c>
      <c r="G19" s="28">
        <v>2.99</v>
      </c>
      <c r="H19" s="28">
        <f>IFERROR(GroceryList[[#This Row],[QTY]]*GroceryList[[#This Row],[UNIT PRICE]],"")</f>
        <v>2.99</v>
      </c>
      <c r="I19" s="27"/>
      <c r="J19" s="26"/>
    </row>
    <row r="20" spans="1:10" ht="35.1" customHeight="1" x14ac:dyDescent="0.45">
      <c r="A20" s="31"/>
      <c r="B20" s="27" t="s">
        <v>22</v>
      </c>
      <c r="C20" s="27" t="s">
        <v>21</v>
      </c>
      <c r="D20" s="27" t="s">
        <v>20</v>
      </c>
      <c r="E20" s="30">
        <v>1</v>
      </c>
      <c r="F20" s="29" t="s">
        <v>19</v>
      </c>
      <c r="G20" s="28">
        <v>4.99</v>
      </c>
      <c r="H20" s="28">
        <f>IFERROR(GroceryList[[#This Row],[QTY]]*GroceryList[[#This Row],[UNIT PRICE]],"")</f>
        <v>4.99</v>
      </c>
      <c r="I20" s="27" t="s">
        <v>18</v>
      </c>
      <c r="J20" s="26"/>
    </row>
    <row r="21" spans="1:10" ht="35.1" customHeight="1" x14ac:dyDescent="0.45">
      <c r="A21" s="31"/>
      <c r="B21" s="27" t="s">
        <v>17</v>
      </c>
      <c r="C21" s="27" t="s">
        <v>16</v>
      </c>
      <c r="D21" s="27" t="s">
        <v>11</v>
      </c>
      <c r="E21" s="30">
        <v>10</v>
      </c>
      <c r="F21" s="29" t="s">
        <v>10</v>
      </c>
      <c r="G21" s="28">
        <v>7.99</v>
      </c>
      <c r="H21" s="28">
        <f>IFERROR(GroceryList[[#This Row],[QTY]]*GroceryList[[#This Row],[UNIT PRICE]],"")</f>
        <v>79.900000000000006</v>
      </c>
      <c r="I21" s="27" t="s">
        <v>15</v>
      </c>
      <c r="J21" s="26"/>
    </row>
    <row r="22" spans="1:10" ht="35.1" customHeight="1" x14ac:dyDescent="0.45">
      <c r="A22" s="31"/>
      <c r="B22" s="27" t="s">
        <v>14</v>
      </c>
      <c r="C22" s="27" t="s">
        <v>12</v>
      </c>
      <c r="D22" s="27" t="s">
        <v>11</v>
      </c>
      <c r="E22" s="30">
        <v>6</v>
      </c>
      <c r="F22" s="29" t="s">
        <v>10</v>
      </c>
      <c r="G22" s="28">
        <v>8.99</v>
      </c>
      <c r="H22" s="28">
        <f>IFERROR(GroceryList[[#This Row],[QTY]]*GroceryList[[#This Row],[UNIT PRICE]],"")</f>
        <v>53.94</v>
      </c>
      <c r="I22" s="27"/>
      <c r="J22" s="26"/>
    </row>
    <row r="23" spans="1:10" ht="35.1" customHeight="1" x14ac:dyDescent="0.45">
      <c r="A23" s="31"/>
      <c r="B23" s="27" t="s">
        <v>13</v>
      </c>
      <c r="C23" s="27" t="s">
        <v>12</v>
      </c>
      <c r="D23" s="27" t="s">
        <v>11</v>
      </c>
      <c r="E23" s="30">
        <v>5</v>
      </c>
      <c r="F23" s="29" t="s">
        <v>10</v>
      </c>
      <c r="G23" s="28">
        <v>10.99</v>
      </c>
      <c r="H23" s="28">
        <f>IFERROR(GroceryList[[#This Row],[QTY]]*GroceryList[[#This Row],[UNIT PRICE]],"")</f>
        <v>54.95</v>
      </c>
      <c r="I23" s="27"/>
      <c r="J23" s="26"/>
    </row>
  </sheetData>
  <mergeCells count="2">
    <mergeCell ref="A1:C2"/>
    <mergeCell ref="A3:C3"/>
  </mergeCells>
  <conditionalFormatting sqref="A6:I23">
    <cfRule type="expression" dxfId="8" priority="2">
      <formula>$A6="yes"</formula>
    </cfRule>
  </conditionalFormatting>
  <conditionalFormatting sqref="I2:I4">
    <cfRule type="expression" dxfId="7" priority="5">
      <formula>SUM($D$3:$H$3)&lt;&gt;SUM($H$6:$H$23)</formula>
    </cfRule>
  </conditionalFormatting>
  <conditionalFormatting sqref="I4">
    <cfRule type="expression" dxfId="6" priority="6">
      <formula>SUM($D$3:$H$3)&lt;&gt;SUM($H$6:$H$23)</formula>
    </cfRule>
  </conditionalFormatting>
  <conditionalFormatting sqref="J6:J18 J24:J1048568">
    <cfRule type="expression" dxfId="5" priority="1">
      <formula>NOT(ISBLANK($H6))</formula>
    </cfRule>
  </conditionalFormatting>
  <conditionalFormatting sqref="J19:J21">
    <cfRule type="expression" dxfId="4" priority="4">
      <formula>NOT(ISBLANK(#REF!))</formula>
    </cfRule>
  </conditionalFormatting>
  <conditionalFormatting sqref="J22:J23">
    <cfRule type="expression" dxfId="3" priority="8">
      <formula>NOT(ISBLANK($B24))</formula>
    </cfRule>
  </conditionalFormatting>
  <conditionalFormatting sqref="J1048569:J1048576">
    <cfRule type="expression" dxfId="2" priority="3">
      <formula>NOT(ISBLANK($B1))</formula>
    </cfRule>
  </conditionalFormatting>
  <dataValidations count="17">
    <dataValidation allowBlank="1" showInputMessage="1" showErrorMessage="1" prompt="Title of this worksheet is in this cell. Customize categories in cells at right. Totals for each category will automatically update as items are added to Grocery List table below" sqref="A1" xr:uid="{00000000-0002-0000-0000-000012000000}"/>
    <dataValidation allowBlank="1" showInputMessage="1" showErrorMessage="1" prompt="Total amount for the above category is automatically updated in this cell" sqref="D3:H3" xr:uid="{00000000-0002-0000-0000-000011000000}"/>
    <dataValidation allowBlank="1" showInputMessage="1" showErrorMessage="1" prompt="Grand Total is automatically calculated in cell below" sqref="I2" xr:uid="{00000000-0002-0000-0000-000010000000}"/>
    <dataValidation allowBlank="1" showInputMessage="1" showErrorMessage="1" prompt="Enter category in this cell" sqref="D2:H2" xr:uid="{00000000-0002-0000-0000-00000F000000}"/>
    <dataValidation allowBlank="1" showInputMessage="1" showErrorMessage="1" prompt="Enter Notes in this column under this heading" sqref="I5" xr:uid="{00000000-0002-0000-0000-00000E000000}"/>
    <dataValidation allowBlank="1" showInputMessage="1" showErrorMessage="1" prompt="Total is automatically calculated in this column under this heading" sqref="H5" xr:uid="{00000000-0002-0000-0000-00000D000000}"/>
    <dataValidation allowBlank="1" showInputMessage="1" showErrorMessage="1" prompt="Enter Unit Price in this column under this heading" sqref="G5" xr:uid="{00000000-0002-0000-0000-00000C000000}"/>
    <dataValidation allowBlank="1" showInputMessage="1" showErrorMessage="1" prompt="Enter Unit in this column under this heading" sqref="F5" xr:uid="{00000000-0002-0000-0000-00000B000000}"/>
    <dataValidation allowBlank="1" showInputMessage="1" showErrorMessage="1" prompt="Enter Quantity in this column under this heading" sqref="E5" xr:uid="{00000000-0002-0000-0000-00000A000000}"/>
    <dataValidation allowBlank="1" showInputMessage="1" showErrorMessage="1" prompt="Select Category in this column under this heading. Press ALT+DOWN ARROW to open dropdown list; ENTER for selection. Category names are populated based on the values defined above" sqref="D5" xr:uid="{00000000-0002-0000-0000-000009000000}"/>
    <dataValidation allowBlank="1" showInputMessage="1" showErrorMessage="1" prompt="Enter Store name in this column under this heading" sqref="C5" xr:uid="{00000000-0002-0000-0000-000008000000}"/>
    <dataValidation allowBlank="1" showInputMessage="1" showErrorMessage="1" prompt="Enter Item in this column under this heading" sqref="B5" xr:uid="{00000000-0002-0000-0000-000007000000}"/>
    <dataValidation allowBlank="1" showInputMessage="1" showErrorMessage="1" prompt="Select Yes in this column for items bought, font style becomes strikethrough. Press ALT+DOWN ARROW to open dropdown list; ENTER for selection. Heading filters find specific entries" sqref="A5" xr:uid="{00000000-0002-0000-0000-000006000000}"/>
    <dataValidation allowBlank="1" showInputMessage="1" showErrorMessage="1" prompt="Text will automatically appear if table total is not equal to Grand Total. This happens when category name in row 2 changes but category in table column E refers to the old name" sqref="I4" xr:uid="{00000000-0002-0000-0000-000005000000}"/>
    <dataValidation allowBlank="1" showInputMessage="1" showErrorMessage="1" prompt="Grand Total is automatically calculated in this cell. If the Grand Total does not match the table total, text will appear below indicating &quot;out of balance&quot;" sqref="I3" xr:uid="{00000000-0002-0000-0000-000004000000}"/>
    <dataValidation type="list" errorStyle="warning" allowBlank="1" showInputMessage="1" showErrorMessage="1" error="Select Category from the list. Select CANCEL, then press ALT+DOWN ARROW to open the drop-down list, then ENTER to make selection" sqref="D6:D23" xr:uid="{00000000-0002-0000-0000-000001000000}">
      <formula1>CategoryLookup</formula1>
    </dataValidation>
    <dataValidation type="list" errorStyle="warning" allowBlank="1" showInputMessage="1" showErrorMessage="1" error="Select Yes from list for items bought. Select CANCEL, then press ALT+DOWN ARROW to open the drop-down list, then ENTER to make selection" sqref="A6:A23" xr:uid="{00000000-0002-0000-0000-000000000000}">
      <formula1>"Yes"</formula1>
    </dataValidation>
  </dataValidations>
  <printOptions horizontalCentered="1"/>
  <pageMargins left="0.3" right="0.3" top="0.5" bottom="0.5" header="0.3" footer="0.3"/>
  <pageSetup scale="49" fitToHeight="0" orientation="portrait" r:id="rId1"/>
  <headerFooter differentFirst="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79C0A-CDD9-43C3-85B9-9715C548009E}">
  <dimension ref="A1:H108"/>
  <sheetViews>
    <sheetView topLeftCell="A50" zoomScale="52" workbookViewId="0">
      <selection activeCell="H52" sqref="H52"/>
    </sheetView>
  </sheetViews>
  <sheetFormatPr defaultRowHeight="14.25" x14ac:dyDescent="0.45"/>
  <cols>
    <col min="1" max="1" width="11.86328125" customWidth="1"/>
    <col min="2" max="2" width="56.3984375" customWidth="1"/>
    <col min="3" max="3" width="52.73046875" customWidth="1"/>
    <col min="4" max="4" width="10.265625" customWidth="1"/>
    <col min="5" max="5" width="10.86328125" customWidth="1"/>
    <col min="6" max="6" width="38.3984375" customWidth="1"/>
    <col min="7" max="8" width="18.265625" customWidth="1"/>
  </cols>
  <sheetData>
    <row r="1" spans="1:8" x14ac:dyDescent="0.45">
      <c r="A1" s="72" t="s">
        <v>111</v>
      </c>
      <c r="B1" s="72"/>
      <c r="C1" s="72"/>
      <c r="D1" s="72"/>
      <c r="E1" s="72"/>
      <c r="F1" s="72"/>
      <c r="G1" s="1"/>
      <c r="H1" s="1"/>
    </row>
    <row r="2" spans="1:8" ht="14.65" thickBot="1" x14ac:dyDescent="0.5">
      <c r="A2" s="72"/>
      <c r="B2" s="72"/>
      <c r="C2" s="72"/>
      <c r="D2" s="72"/>
      <c r="E2" s="72"/>
      <c r="F2" s="72"/>
      <c r="G2" s="1"/>
      <c r="H2" s="1"/>
    </row>
    <row r="3" spans="1:8" x14ac:dyDescent="0.45">
      <c r="A3" s="72"/>
      <c r="B3" s="72"/>
      <c r="C3" s="72"/>
      <c r="D3" s="72"/>
      <c r="E3" s="72"/>
      <c r="F3" s="72"/>
      <c r="G3" s="73" t="s">
        <v>171</v>
      </c>
      <c r="H3" s="76" t="s">
        <v>172</v>
      </c>
    </row>
    <row r="4" spans="1:8" x14ac:dyDescent="0.45">
      <c r="A4" s="72"/>
      <c r="B4" s="72"/>
      <c r="C4" s="72"/>
      <c r="D4" s="72"/>
      <c r="E4" s="72"/>
      <c r="F4" s="72"/>
      <c r="G4" s="74"/>
      <c r="H4" s="77"/>
    </row>
    <row r="5" spans="1:8" x14ac:dyDescent="0.45">
      <c r="A5" s="72"/>
      <c r="B5" s="72"/>
      <c r="C5" s="72"/>
      <c r="D5" s="72"/>
      <c r="E5" s="72"/>
      <c r="F5" s="72"/>
      <c r="G5" s="74"/>
      <c r="H5" s="77"/>
    </row>
    <row r="6" spans="1:8" ht="14.65" thickBot="1" x14ac:dyDescent="0.5">
      <c r="A6" s="72"/>
      <c r="B6" s="72"/>
      <c r="C6" s="72"/>
      <c r="D6" s="72"/>
      <c r="E6" s="72"/>
      <c r="F6" s="72"/>
      <c r="G6" s="75"/>
      <c r="H6" s="78"/>
    </row>
    <row r="7" spans="1:8" x14ac:dyDescent="0.45">
      <c r="A7" s="72"/>
      <c r="B7" s="72"/>
      <c r="C7" s="72"/>
      <c r="D7" s="72"/>
      <c r="E7" s="72"/>
      <c r="F7" s="72"/>
      <c r="G7" s="1"/>
      <c r="H7" s="1"/>
    </row>
    <row r="8" spans="1:8" ht="21.75" customHeight="1" thickBot="1" x14ac:dyDescent="0.5">
      <c r="A8" s="2" t="s">
        <v>0</v>
      </c>
      <c r="B8" s="2" t="s">
        <v>1</v>
      </c>
      <c r="C8" s="2" t="s">
        <v>1</v>
      </c>
      <c r="D8" s="2" t="s">
        <v>2</v>
      </c>
      <c r="E8" s="2" t="s">
        <v>3</v>
      </c>
      <c r="F8" s="2" t="s">
        <v>4</v>
      </c>
      <c r="G8" s="2" t="s">
        <v>5</v>
      </c>
      <c r="H8" s="2" t="s">
        <v>5</v>
      </c>
    </row>
    <row r="9" spans="1:8" ht="23.65" thickBot="1" x14ac:dyDescent="0.5">
      <c r="A9" s="69" t="s">
        <v>6</v>
      </c>
      <c r="B9" s="70"/>
      <c r="C9" s="70"/>
      <c r="D9" s="70"/>
      <c r="E9" s="70"/>
      <c r="F9" s="70"/>
      <c r="G9" s="70"/>
      <c r="H9" s="71"/>
    </row>
    <row r="10" spans="1:8" ht="30.75" customHeight="1" x14ac:dyDescent="0.45">
      <c r="A10" s="66" t="s">
        <v>123</v>
      </c>
      <c r="B10" s="67"/>
      <c r="C10" s="67"/>
      <c r="D10" s="67"/>
      <c r="E10" s="67"/>
      <c r="F10" s="67"/>
      <c r="G10" s="67"/>
      <c r="H10" s="68"/>
    </row>
    <row r="11" spans="1:8" ht="220.5" customHeight="1" x14ac:dyDescent="0.45">
      <c r="A11" s="5">
        <v>861</v>
      </c>
      <c r="B11" s="6"/>
      <c r="C11" s="6"/>
      <c r="D11" s="7">
        <v>100</v>
      </c>
      <c r="E11" s="7"/>
      <c r="F11" s="4" t="s">
        <v>112</v>
      </c>
      <c r="G11" s="8"/>
      <c r="H11" s="9">
        <v>250</v>
      </c>
    </row>
    <row r="12" spans="1:8" ht="221.25" customHeight="1" x14ac:dyDescent="0.45">
      <c r="A12" s="10">
        <v>623</v>
      </c>
      <c r="B12" s="11"/>
      <c r="C12" s="11"/>
      <c r="D12" s="12">
        <v>100</v>
      </c>
      <c r="E12" s="12"/>
      <c r="F12" s="4" t="s">
        <v>113</v>
      </c>
      <c r="G12" s="13"/>
      <c r="H12" s="13">
        <v>260</v>
      </c>
    </row>
    <row r="13" spans="1:8" ht="225" customHeight="1" x14ac:dyDescent="0.45">
      <c r="A13" s="3" t="s">
        <v>106</v>
      </c>
      <c r="B13" s="4"/>
      <c r="C13" s="4"/>
      <c r="D13" s="4">
        <v>100</v>
      </c>
      <c r="E13" s="4"/>
      <c r="F13" s="4" t="s">
        <v>114</v>
      </c>
      <c r="G13" s="13"/>
      <c r="H13" s="13">
        <v>250</v>
      </c>
    </row>
    <row r="14" spans="1:8" ht="219.75" customHeight="1" x14ac:dyDescent="0.45">
      <c r="A14" s="3">
        <v>957</v>
      </c>
      <c r="B14" s="4"/>
      <c r="C14" s="4"/>
      <c r="D14" s="4">
        <v>250</v>
      </c>
      <c r="E14" s="4"/>
      <c r="F14" s="4" t="s">
        <v>113</v>
      </c>
      <c r="G14" s="13"/>
      <c r="H14" s="13">
        <v>350</v>
      </c>
    </row>
    <row r="15" spans="1:8" ht="226.5" customHeight="1" x14ac:dyDescent="0.45">
      <c r="A15" s="3">
        <v>959</v>
      </c>
      <c r="B15" s="4"/>
      <c r="C15" s="4"/>
      <c r="D15" s="4">
        <v>250</v>
      </c>
      <c r="E15" s="4"/>
      <c r="F15" s="4" t="s">
        <v>113</v>
      </c>
      <c r="G15" s="13"/>
      <c r="H15" s="13">
        <v>350</v>
      </c>
    </row>
    <row r="16" spans="1:8" ht="221.25" customHeight="1" thickBot="1" x14ac:dyDescent="0.5">
      <c r="A16" s="3">
        <v>967</v>
      </c>
      <c r="B16" s="11"/>
      <c r="C16" s="11"/>
      <c r="D16" s="4"/>
      <c r="E16" s="4"/>
      <c r="F16" s="4" t="s">
        <v>113</v>
      </c>
      <c r="G16" s="13" t="s">
        <v>181</v>
      </c>
      <c r="H16" s="13">
        <v>400</v>
      </c>
    </row>
    <row r="17" spans="1:8" ht="24.75" customHeight="1" thickBot="1" x14ac:dyDescent="0.5">
      <c r="A17" s="79" t="s">
        <v>7</v>
      </c>
      <c r="B17" s="80"/>
      <c r="C17" s="80"/>
      <c r="D17" s="80"/>
      <c r="E17" s="80"/>
      <c r="F17" s="80"/>
      <c r="G17" s="80"/>
      <c r="H17" s="81"/>
    </row>
    <row r="18" spans="1:8" ht="37.5" customHeight="1" thickBot="1" x14ac:dyDescent="0.5">
      <c r="A18" s="82" t="s">
        <v>124</v>
      </c>
      <c r="B18" s="83"/>
      <c r="C18" s="83"/>
      <c r="D18" s="83"/>
      <c r="E18" s="83"/>
      <c r="F18" s="83"/>
      <c r="G18" s="83"/>
      <c r="H18" s="84"/>
    </row>
    <row r="19" spans="1:8" ht="222.75" customHeight="1" x14ac:dyDescent="0.45">
      <c r="A19" s="3">
        <v>955</v>
      </c>
      <c r="B19" s="4"/>
      <c r="C19" s="4"/>
      <c r="D19" s="4">
        <v>100</v>
      </c>
      <c r="E19" s="4"/>
      <c r="F19" s="4" t="s">
        <v>115</v>
      </c>
      <c r="G19" s="13"/>
      <c r="H19" s="13">
        <v>270</v>
      </c>
    </row>
    <row r="20" spans="1:8" ht="222.75" customHeight="1" x14ac:dyDescent="0.45">
      <c r="A20" s="3" t="s">
        <v>192</v>
      </c>
      <c r="B20" s="4"/>
      <c r="C20" s="4"/>
      <c r="D20" s="4">
        <v>100</v>
      </c>
      <c r="E20" s="4"/>
      <c r="F20" s="4" t="s">
        <v>193</v>
      </c>
      <c r="G20" s="13"/>
      <c r="H20" s="13">
        <v>250</v>
      </c>
    </row>
    <row r="21" spans="1:8" ht="222.75" customHeight="1" x14ac:dyDescent="0.45">
      <c r="A21" s="3" t="s">
        <v>166</v>
      </c>
      <c r="B21" s="4"/>
      <c r="C21" s="4"/>
      <c r="D21" s="4">
        <v>100</v>
      </c>
      <c r="E21" s="4">
        <v>2020</v>
      </c>
      <c r="F21" s="4" t="s">
        <v>130</v>
      </c>
      <c r="G21" s="13"/>
      <c r="H21" s="13">
        <v>270</v>
      </c>
    </row>
    <row r="22" spans="1:8" ht="222.75" customHeight="1" x14ac:dyDescent="0.45">
      <c r="A22" s="3" t="s">
        <v>131</v>
      </c>
      <c r="B22" s="4"/>
      <c r="C22" s="4"/>
      <c r="D22" s="4">
        <v>100</v>
      </c>
      <c r="E22" s="4"/>
      <c r="F22" s="4" t="s">
        <v>115</v>
      </c>
      <c r="G22" s="13"/>
      <c r="H22" s="13">
        <v>250</v>
      </c>
    </row>
    <row r="23" spans="1:8" ht="222.75" customHeight="1" x14ac:dyDescent="0.45">
      <c r="A23" s="3" t="s">
        <v>129</v>
      </c>
      <c r="B23" s="4"/>
      <c r="C23" s="4"/>
      <c r="D23" s="4">
        <v>100</v>
      </c>
      <c r="E23" s="4"/>
      <c r="F23" s="4" t="s">
        <v>130</v>
      </c>
      <c r="G23" s="13"/>
      <c r="H23" s="13">
        <v>270</v>
      </c>
    </row>
    <row r="24" spans="1:8" ht="224.25" customHeight="1" x14ac:dyDescent="0.45">
      <c r="A24" s="3" t="s">
        <v>107</v>
      </c>
      <c r="B24" s="4"/>
      <c r="C24" s="4"/>
      <c r="D24" s="4">
        <v>100</v>
      </c>
      <c r="E24" s="4"/>
      <c r="F24" s="4" t="s">
        <v>116</v>
      </c>
      <c r="G24" s="13"/>
      <c r="H24" s="13">
        <v>300</v>
      </c>
    </row>
    <row r="25" spans="1:8" ht="210.75" customHeight="1" x14ac:dyDescent="0.45">
      <c r="A25" s="3">
        <v>822</v>
      </c>
      <c r="B25" s="4"/>
      <c r="C25" s="4"/>
      <c r="D25" s="4">
        <v>250</v>
      </c>
      <c r="E25" s="4"/>
      <c r="F25" s="4"/>
      <c r="G25" s="13"/>
      <c r="H25" s="13">
        <v>400</v>
      </c>
    </row>
    <row r="26" spans="1:8" ht="210.75" customHeight="1" x14ac:dyDescent="0.45">
      <c r="A26" s="3" t="s">
        <v>173</v>
      </c>
      <c r="B26" s="4"/>
      <c r="C26" s="4"/>
      <c r="D26" s="4">
        <v>250</v>
      </c>
      <c r="E26" s="4"/>
      <c r="F26" s="4" t="s">
        <v>174</v>
      </c>
      <c r="G26" s="13"/>
      <c r="H26" s="13">
        <v>460</v>
      </c>
    </row>
    <row r="27" spans="1:8" ht="219.75" customHeight="1" thickBot="1" x14ac:dyDescent="0.5">
      <c r="A27" s="13" t="s">
        <v>108</v>
      </c>
      <c r="B27" s="4"/>
      <c r="C27" s="4"/>
      <c r="D27" s="4">
        <v>250</v>
      </c>
      <c r="E27" s="4"/>
      <c r="F27" s="4" t="s">
        <v>117</v>
      </c>
      <c r="G27" s="13"/>
      <c r="H27" s="13" t="s">
        <v>169</v>
      </c>
    </row>
    <row r="28" spans="1:8" ht="27.75" customHeight="1" thickBot="1" x14ac:dyDescent="0.5">
      <c r="A28" s="69" t="s">
        <v>8</v>
      </c>
      <c r="B28" s="70"/>
      <c r="C28" s="70"/>
      <c r="D28" s="70"/>
      <c r="E28" s="70"/>
      <c r="F28" s="70"/>
      <c r="G28" s="70"/>
      <c r="H28" s="71"/>
    </row>
    <row r="29" spans="1:8" ht="27.75" customHeight="1" x14ac:dyDescent="0.45">
      <c r="A29" s="66" t="s">
        <v>125</v>
      </c>
      <c r="B29" s="67"/>
      <c r="C29" s="67"/>
      <c r="D29" s="67"/>
      <c r="E29" s="67"/>
      <c r="F29" s="67"/>
      <c r="G29" s="67"/>
      <c r="H29" s="68"/>
    </row>
    <row r="30" spans="1:8" ht="226.5" customHeight="1" x14ac:dyDescent="0.45">
      <c r="A30" s="58" t="s">
        <v>167</v>
      </c>
      <c r="B30" s="59"/>
      <c r="C30" s="59"/>
      <c r="D30" s="59">
        <v>50</v>
      </c>
      <c r="E30" s="59"/>
      <c r="F30" s="59" t="s">
        <v>168</v>
      </c>
      <c r="G30" s="60"/>
      <c r="H30" s="60">
        <v>200</v>
      </c>
    </row>
    <row r="31" spans="1:8" ht="226.5" customHeight="1" x14ac:dyDescent="0.45">
      <c r="A31" s="58" t="s">
        <v>188</v>
      </c>
      <c r="B31" s="59"/>
      <c r="C31" s="59"/>
      <c r="D31" s="59">
        <v>100</v>
      </c>
      <c r="E31" s="59"/>
      <c r="F31" s="59" t="s">
        <v>189</v>
      </c>
      <c r="G31" s="60"/>
      <c r="H31" s="60">
        <v>350</v>
      </c>
    </row>
    <row r="32" spans="1:8" ht="226.5" customHeight="1" x14ac:dyDescent="0.45">
      <c r="A32" s="58" t="s">
        <v>190</v>
      </c>
      <c r="B32" s="59"/>
      <c r="C32" s="59"/>
      <c r="D32" s="59">
        <v>100</v>
      </c>
      <c r="E32" s="59"/>
      <c r="F32" s="59" t="s">
        <v>191</v>
      </c>
      <c r="G32" s="60"/>
      <c r="H32" s="60">
        <v>350</v>
      </c>
    </row>
    <row r="33" spans="1:8" ht="226.5" customHeight="1" x14ac:dyDescent="0.45">
      <c r="A33" s="3">
        <v>618</v>
      </c>
      <c r="B33" s="4"/>
      <c r="C33" s="4"/>
      <c r="D33" s="4">
        <v>100</v>
      </c>
      <c r="E33" s="4"/>
      <c r="F33" s="21" t="s">
        <v>118</v>
      </c>
      <c r="G33" s="13"/>
      <c r="H33" s="13">
        <v>360</v>
      </c>
    </row>
    <row r="34" spans="1:8" ht="226.5" customHeight="1" x14ac:dyDescent="0.45">
      <c r="A34" s="3">
        <v>620</v>
      </c>
      <c r="B34" s="4"/>
      <c r="C34" s="4"/>
      <c r="D34" s="4">
        <v>100</v>
      </c>
      <c r="E34" s="4"/>
      <c r="F34" s="21" t="s">
        <v>128</v>
      </c>
      <c r="G34" s="13"/>
      <c r="H34" s="13">
        <v>330</v>
      </c>
    </row>
    <row r="35" spans="1:8" ht="224.25" customHeight="1" x14ac:dyDescent="0.45">
      <c r="A35" s="3">
        <v>862</v>
      </c>
      <c r="B35" s="11"/>
      <c r="C35" s="11"/>
      <c r="D35" s="4">
        <v>100</v>
      </c>
      <c r="E35" s="11"/>
      <c r="F35" s="4" t="s">
        <v>119</v>
      </c>
      <c r="G35" s="13"/>
      <c r="H35" s="13">
        <v>300</v>
      </c>
    </row>
    <row r="36" spans="1:8" ht="219" customHeight="1" x14ac:dyDescent="0.45">
      <c r="A36" s="3" t="s">
        <v>109</v>
      </c>
      <c r="B36" s="4"/>
      <c r="C36" s="4"/>
      <c r="D36" s="4">
        <v>50</v>
      </c>
      <c r="E36" s="4"/>
      <c r="F36" s="4" t="s">
        <v>120</v>
      </c>
      <c r="G36" s="13"/>
      <c r="H36" s="13">
        <v>160</v>
      </c>
    </row>
    <row r="37" spans="1:8" ht="219" customHeight="1" x14ac:dyDescent="0.45">
      <c r="A37" s="3" t="s">
        <v>177</v>
      </c>
      <c r="B37" s="4"/>
      <c r="C37" s="4"/>
      <c r="D37" s="4"/>
      <c r="E37" s="4"/>
      <c r="F37" s="4" t="s">
        <v>178</v>
      </c>
      <c r="G37" s="13"/>
      <c r="H37" s="13">
        <v>700</v>
      </c>
    </row>
    <row r="38" spans="1:8" ht="225" customHeight="1" thickBot="1" x14ac:dyDescent="0.5">
      <c r="A38" s="3">
        <v>507</v>
      </c>
      <c r="B38" s="4"/>
      <c r="C38" s="4"/>
      <c r="D38" s="4">
        <v>100</v>
      </c>
      <c r="E38" s="4"/>
      <c r="F38" s="4" t="s">
        <v>121</v>
      </c>
      <c r="G38" s="13"/>
      <c r="H38" s="13" t="s">
        <v>169</v>
      </c>
    </row>
    <row r="39" spans="1:8" ht="27.75" customHeight="1" thickBot="1" x14ac:dyDescent="0.5">
      <c r="A39" s="69" t="s">
        <v>9</v>
      </c>
      <c r="B39" s="70"/>
      <c r="C39" s="70"/>
      <c r="D39" s="70"/>
      <c r="E39" s="70"/>
      <c r="F39" s="70"/>
      <c r="G39" s="70"/>
      <c r="H39" s="71"/>
    </row>
    <row r="40" spans="1:8" ht="27.75" customHeight="1" x14ac:dyDescent="0.45">
      <c r="A40" s="66" t="s">
        <v>126</v>
      </c>
      <c r="B40" s="67"/>
      <c r="C40" s="67"/>
      <c r="D40" s="67"/>
      <c r="E40" s="67"/>
      <c r="F40" s="67"/>
      <c r="G40" s="67"/>
      <c r="H40" s="68"/>
    </row>
    <row r="41" spans="1:8" ht="254.25" customHeight="1" x14ac:dyDescent="0.45">
      <c r="A41" s="58" t="s">
        <v>175</v>
      </c>
      <c r="B41" s="59"/>
      <c r="C41" s="59"/>
      <c r="D41" s="59">
        <v>250</v>
      </c>
      <c r="E41" s="59"/>
      <c r="F41" s="59" t="s">
        <v>176</v>
      </c>
      <c r="G41" s="59"/>
      <c r="H41" s="60">
        <v>1500</v>
      </c>
    </row>
    <row r="42" spans="1:8" ht="254.25" customHeight="1" x14ac:dyDescent="0.45">
      <c r="A42" s="58" t="s">
        <v>182</v>
      </c>
      <c r="B42" s="59"/>
      <c r="C42" s="59"/>
      <c r="D42" s="59">
        <v>100</v>
      </c>
      <c r="E42" s="59"/>
      <c r="F42" s="59" t="s">
        <v>183</v>
      </c>
      <c r="G42" s="59"/>
      <c r="H42" s="60">
        <v>500</v>
      </c>
    </row>
    <row r="43" spans="1:8" ht="254.25" customHeight="1" x14ac:dyDescent="0.45">
      <c r="A43" s="58" t="s">
        <v>184</v>
      </c>
      <c r="B43" s="59"/>
      <c r="C43" s="59"/>
      <c r="D43" s="59">
        <v>100</v>
      </c>
      <c r="E43" s="59"/>
      <c r="F43" s="59" t="s">
        <v>185</v>
      </c>
      <c r="G43" s="59"/>
      <c r="H43" s="60">
        <v>400</v>
      </c>
    </row>
    <row r="44" spans="1:8" ht="254.25" customHeight="1" x14ac:dyDescent="0.45">
      <c r="A44" s="58" t="s">
        <v>186</v>
      </c>
      <c r="B44" s="59"/>
      <c r="C44" s="59"/>
      <c r="D44" s="59"/>
      <c r="E44" s="59"/>
      <c r="F44" s="59" t="s">
        <v>187</v>
      </c>
      <c r="G44" s="59"/>
      <c r="H44" s="60">
        <v>400</v>
      </c>
    </row>
    <row r="45" spans="1:8" ht="254.25" customHeight="1" x14ac:dyDescent="0.45">
      <c r="A45" s="58" t="s">
        <v>179</v>
      </c>
      <c r="B45" s="59"/>
      <c r="C45" s="59"/>
      <c r="D45" s="59">
        <v>200</v>
      </c>
      <c r="E45" s="59"/>
      <c r="F45" s="59" t="s">
        <v>180</v>
      </c>
      <c r="G45" s="59"/>
      <c r="H45" s="60">
        <v>500</v>
      </c>
    </row>
    <row r="46" spans="1:8" ht="239.25" customHeight="1" x14ac:dyDescent="0.45">
      <c r="A46" s="58" t="s">
        <v>162</v>
      </c>
      <c r="B46" s="59"/>
      <c r="C46" s="59"/>
      <c r="D46" s="58">
        <v>100</v>
      </c>
      <c r="E46" s="58" t="s">
        <v>163</v>
      </c>
      <c r="F46" s="58" t="s">
        <v>164</v>
      </c>
      <c r="G46" s="60"/>
      <c r="H46" s="60">
        <v>360</v>
      </c>
    </row>
    <row r="47" spans="1:8" ht="239.25" customHeight="1" x14ac:dyDescent="0.45">
      <c r="A47" s="58" t="s">
        <v>165</v>
      </c>
      <c r="B47" s="59"/>
      <c r="C47" s="59"/>
      <c r="D47" s="58">
        <v>100</v>
      </c>
      <c r="E47" s="58" t="s">
        <v>163</v>
      </c>
      <c r="F47" s="58" t="s">
        <v>164</v>
      </c>
      <c r="G47" s="60"/>
      <c r="H47" s="60">
        <v>360</v>
      </c>
    </row>
    <row r="48" spans="1:8" ht="217.5" customHeight="1" x14ac:dyDescent="0.45">
      <c r="A48" s="3">
        <v>966</v>
      </c>
      <c r="B48" s="14"/>
      <c r="C48" s="14"/>
      <c r="D48" s="14"/>
      <c r="E48" s="14"/>
      <c r="F48" s="4" t="s">
        <v>122</v>
      </c>
      <c r="G48" s="13"/>
      <c r="H48" s="13">
        <v>900</v>
      </c>
    </row>
    <row r="49" spans="1:8" ht="217.5" customHeight="1" x14ac:dyDescent="0.45">
      <c r="A49" s="3" t="s">
        <v>150</v>
      </c>
      <c r="B49" s="14"/>
      <c r="C49" s="14"/>
      <c r="D49" s="14">
        <v>150</v>
      </c>
      <c r="E49" s="14"/>
      <c r="F49" s="4" t="s">
        <v>151</v>
      </c>
      <c r="G49" s="13"/>
      <c r="H49" s="13">
        <v>120</v>
      </c>
    </row>
    <row r="50" spans="1:8" ht="219.75" customHeight="1" x14ac:dyDescent="0.45">
      <c r="A50" s="3"/>
      <c r="B50" s="11"/>
      <c r="C50" s="11"/>
      <c r="D50" s="11"/>
      <c r="E50" s="11"/>
      <c r="F50" s="4"/>
      <c r="G50" s="15"/>
      <c r="H50" s="15"/>
    </row>
    <row r="51" spans="1:8" ht="216.75" customHeight="1" x14ac:dyDescent="0.45">
      <c r="A51" s="16"/>
      <c r="B51" s="17"/>
      <c r="C51" s="17"/>
      <c r="D51" s="17"/>
      <c r="E51" s="17"/>
      <c r="F51" s="18"/>
      <c r="G51" s="19"/>
      <c r="H51" s="20"/>
    </row>
    <row r="52" spans="1:8" ht="227.25" customHeight="1" x14ac:dyDescent="0.45">
      <c r="A52" s="13"/>
      <c r="B52" s="11"/>
      <c r="C52" s="11"/>
      <c r="D52" s="11"/>
      <c r="E52" s="11"/>
      <c r="F52" s="4"/>
      <c r="G52" s="15"/>
      <c r="H52" s="13"/>
    </row>
    <row r="53" spans="1:8" ht="230.25" customHeight="1" x14ac:dyDescent="0.45">
      <c r="A53" s="13"/>
      <c r="B53" s="11"/>
      <c r="C53" s="11"/>
      <c r="D53" s="11"/>
      <c r="E53" s="11"/>
      <c r="F53" s="4"/>
      <c r="G53" s="13"/>
      <c r="H53" s="13"/>
    </row>
    <row r="54" spans="1:8" ht="227.25" customHeight="1" x14ac:dyDescent="0.45">
      <c r="A54" s="13"/>
      <c r="B54" s="11"/>
      <c r="C54" s="11"/>
      <c r="D54" s="11"/>
      <c r="E54" s="11"/>
      <c r="F54" s="4"/>
      <c r="G54" s="15"/>
      <c r="H54" s="13"/>
    </row>
    <row r="55" spans="1:8" ht="228.75" customHeight="1" x14ac:dyDescent="0.45">
      <c r="A55" s="13"/>
      <c r="B55" s="11"/>
      <c r="C55" s="11"/>
      <c r="D55" s="11"/>
      <c r="E55" s="11"/>
      <c r="F55" s="4"/>
      <c r="G55" s="15"/>
      <c r="H55" s="13"/>
    </row>
    <row r="56" spans="1:8" ht="228.75" customHeight="1" x14ac:dyDescent="0.45">
      <c r="A56" s="13"/>
      <c r="B56" s="11"/>
      <c r="C56" s="11"/>
      <c r="D56" s="11"/>
      <c r="E56" s="11"/>
      <c r="F56" s="4"/>
      <c r="G56" s="15"/>
      <c r="H56" s="13"/>
    </row>
    <row r="57" spans="1:8" ht="225" customHeight="1" x14ac:dyDescent="0.45">
      <c r="A57" s="13"/>
      <c r="B57" s="11"/>
      <c r="C57" s="11"/>
      <c r="D57" s="11"/>
      <c r="E57" s="11"/>
      <c r="F57" s="4"/>
      <c r="G57" s="15"/>
      <c r="H57" s="13"/>
    </row>
    <row r="58" spans="1:8" ht="225.75" customHeight="1" x14ac:dyDescent="0.45">
      <c r="A58" s="13"/>
      <c r="B58" s="11"/>
      <c r="C58" s="11"/>
      <c r="D58" s="11"/>
      <c r="E58" s="11"/>
      <c r="F58" s="4"/>
      <c r="G58" s="15"/>
      <c r="H58" s="13"/>
    </row>
    <row r="59" spans="1:8" ht="222.75" customHeight="1" x14ac:dyDescent="0.45">
      <c r="A59" s="13"/>
      <c r="B59" s="11"/>
      <c r="C59" s="11"/>
      <c r="D59" s="11"/>
      <c r="E59" s="11"/>
      <c r="F59" s="4"/>
      <c r="G59" s="15"/>
      <c r="H59" s="13"/>
    </row>
    <row r="60" spans="1:8" ht="223.5" customHeight="1" x14ac:dyDescent="0.45">
      <c r="A60" s="13"/>
      <c r="B60" s="11"/>
      <c r="C60" s="11"/>
      <c r="D60" s="11"/>
      <c r="E60" s="11"/>
      <c r="F60" s="4"/>
      <c r="G60" s="15"/>
      <c r="H60" s="13"/>
    </row>
    <row r="61" spans="1:8" ht="225.75" customHeight="1" x14ac:dyDescent="0.45">
      <c r="A61" s="13"/>
      <c r="B61" s="11"/>
      <c r="C61" s="11"/>
      <c r="D61" s="11"/>
      <c r="E61" s="11"/>
      <c r="F61" s="4"/>
      <c r="G61" s="15"/>
      <c r="H61" s="13"/>
    </row>
    <row r="62" spans="1:8" ht="236.25" customHeight="1" x14ac:dyDescent="0.45">
      <c r="A62" s="13"/>
      <c r="B62" s="11"/>
      <c r="C62" s="11"/>
      <c r="D62" s="11"/>
      <c r="E62" s="11"/>
      <c r="F62" s="4"/>
      <c r="G62" s="15"/>
      <c r="H62" s="13"/>
    </row>
    <row r="63" spans="1:8" ht="222.75" customHeight="1" x14ac:dyDescent="0.45">
      <c r="A63" s="13"/>
      <c r="B63" s="11"/>
      <c r="C63" s="11"/>
      <c r="D63" s="11"/>
      <c r="E63" s="11"/>
      <c r="F63" s="4"/>
      <c r="G63" s="15"/>
      <c r="H63" s="13"/>
    </row>
    <row r="64" spans="1:8" ht="227.25" customHeight="1" x14ac:dyDescent="0.45">
      <c r="A64" s="13"/>
      <c r="B64" s="11"/>
      <c r="C64" s="11"/>
      <c r="D64" s="11"/>
      <c r="E64" s="11"/>
      <c r="F64" s="4"/>
      <c r="G64" s="15"/>
      <c r="H64" s="13"/>
    </row>
    <row r="65" spans="1:8" ht="225" customHeight="1" x14ac:dyDescent="0.45">
      <c r="A65" s="13"/>
      <c r="B65" s="11"/>
      <c r="C65" s="11"/>
      <c r="D65" s="11"/>
      <c r="E65" s="11"/>
      <c r="F65" s="4"/>
      <c r="G65" s="15"/>
      <c r="H65" s="13"/>
    </row>
    <row r="66" spans="1:8" ht="212.25" customHeight="1" x14ac:dyDescent="0.45">
      <c r="A66" s="13"/>
      <c r="B66" s="11"/>
      <c r="C66" s="11"/>
      <c r="D66" s="11"/>
      <c r="E66" s="11"/>
      <c r="F66" s="4"/>
      <c r="G66" s="15"/>
      <c r="H66" s="13"/>
    </row>
    <row r="67" spans="1:8" ht="221.25" customHeight="1" x14ac:dyDescent="0.45">
      <c r="A67" s="13"/>
      <c r="B67" s="11"/>
      <c r="C67" s="11"/>
      <c r="D67" s="11"/>
      <c r="E67" s="11"/>
      <c r="F67" s="4"/>
      <c r="G67" s="15"/>
      <c r="H67" s="13"/>
    </row>
    <row r="68" spans="1:8" ht="221.25" customHeight="1" x14ac:dyDescent="0.45">
      <c r="A68" s="13"/>
      <c r="B68" s="11"/>
      <c r="C68" s="11"/>
      <c r="D68" s="11"/>
      <c r="E68" s="11"/>
      <c r="F68" s="4"/>
      <c r="G68" s="15"/>
      <c r="H68" s="13"/>
    </row>
    <row r="69" spans="1:8" ht="225" customHeight="1" x14ac:dyDescent="0.45">
      <c r="A69" s="13"/>
      <c r="B69" s="11"/>
      <c r="C69" s="11"/>
      <c r="D69" s="11"/>
      <c r="E69" s="11"/>
      <c r="F69" s="4"/>
      <c r="G69" s="15"/>
      <c r="H69" s="13"/>
    </row>
    <row r="70" spans="1:8" ht="211.5" customHeight="1" x14ac:dyDescent="0.45">
      <c r="A70" s="13"/>
      <c r="B70" s="11"/>
      <c r="C70" s="11"/>
      <c r="D70" s="11"/>
      <c r="E70" s="11"/>
      <c r="F70" s="4"/>
      <c r="G70" s="15"/>
      <c r="H70" s="13"/>
    </row>
    <row r="71" spans="1:8" ht="222.75" customHeight="1" x14ac:dyDescent="0.45">
      <c r="A71" s="13"/>
      <c r="B71" s="11"/>
      <c r="C71" s="11"/>
      <c r="D71" s="11"/>
      <c r="E71" s="11"/>
      <c r="F71" s="4"/>
      <c r="G71" s="15"/>
      <c r="H71" s="13"/>
    </row>
    <row r="72" spans="1:8" ht="201" customHeight="1" x14ac:dyDescent="0.45">
      <c r="A72" s="13"/>
      <c r="B72" s="11"/>
      <c r="C72" s="11"/>
      <c r="D72" s="11"/>
      <c r="E72" s="11"/>
      <c r="F72" s="4"/>
      <c r="G72" s="15"/>
      <c r="H72" s="13"/>
    </row>
    <row r="73" spans="1:8" ht="209.25" customHeight="1" x14ac:dyDescent="0.45">
      <c r="A73" s="13"/>
      <c r="B73" s="21"/>
      <c r="C73" s="11"/>
      <c r="D73" s="11"/>
      <c r="E73" s="11"/>
      <c r="F73" s="4"/>
      <c r="G73" s="15"/>
      <c r="H73" s="13"/>
    </row>
    <row r="74" spans="1:8" ht="197.25" customHeight="1" x14ac:dyDescent="0.45">
      <c r="A74" s="13"/>
      <c r="B74" s="21"/>
      <c r="C74" s="11"/>
      <c r="D74" s="11"/>
      <c r="E74" s="11"/>
      <c r="F74" s="4"/>
      <c r="G74" s="15"/>
      <c r="H74" s="13"/>
    </row>
    <row r="75" spans="1:8" ht="225" customHeight="1" x14ac:dyDescent="0.45">
      <c r="A75" s="13"/>
      <c r="B75" s="21"/>
      <c r="C75" s="11"/>
      <c r="D75" s="11"/>
      <c r="E75" s="11"/>
      <c r="F75" s="4"/>
      <c r="G75" s="15"/>
      <c r="H75" s="13"/>
    </row>
    <row r="76" spans="1:8" ht="224.25" customHeight="1" x14ac:dyDescent="0.45">
      <c r="A76" s="13"/>
      <c r="B76" s="11"/>
      <c r="C76" s="11"/>
      <c r="D76" s="11"/>
      <c r="E76" s="11"/>
      <c r="F76" s="4"/>
      <c r="G76" s="15"/>
      <c r="H76" s="13"/>
    </row>
    <row r="77" spans="1:8" ht="222.75" customHeight="1" x14ac:dyDescent="0.45">
      <c r="A77" s="13"/>
      <c r="B77" s="11"/>
      <c r="C77" s="11"/>
      <c r="D77" s="11"/>
      <c r="E77" s="11"/>
      <c r="F77" s="4"/>
      <c r="G77" s="15"/>
      <c r="H77" s="13"/>
    </row>
    <row r="78" spans="1:8" ht="232.5" customHeight="1" x14ac:dyDescent="0.45">
      <c r="A78" s="13"/>
      <c r="B78" s="11"/>
      <c r="C78" s="11"/>
      <c r="D78" s="11"/>
      <c r="E78" s="11"/>
      <c r="F78" s="4"/>
      <c r="G78" s="15"/>
      <c r="H78" s="13"/>
    </row>
    <row r="79" spans="1:8" ht="230.25" customHeight="1" x14ac:dyDescent="0.45">
      <c r="A79" s="13"/>
      <c r="B79" s="21"/>
      <c r="C79" s="11"/>
      <c r="D79" s="11"/>
      <c r="E79" s="11"/>
      <c r="F79" s="4"/>
      <c r="G79" s="15"/>
      <c r="H79" s="13"/>
    </row>
    <row r="80" spans="1:8" ht="228" customHeight="1" x14ac:dyDescent="0.45">
      <c r="A80" s="13"/>
      <c r="B80" s="11"/>
      <c r="C80" s="11"/>
      <c r="D80" s="11"/>
      <c r="E80" s="11"/>
      <c r="F80" s="4"/>
      <c r="G80" s="15"/>
      <c r="H80" s="13"/>
    </row>
    <row r="81" spans="1:8" ht="219" customHeight="1" x14ac:dyDescent="0.45">
      <c r="A81" s="13"/>
      <c r="B81" s="11"/>
      <c r="C81" s="11"/>
      <c r="D81" s="11"/>
      <c r="E81" s="11"/>
      <c r="F81" s="4"/>
      <c r="G81" s="15"/>
      <c r="H81" s="13"/>
    </row>
    <row r="82" spans="1:8" ht="234.75" customHeight="1" x14ac:dyDescent="0.45">
      <c r="A82" s="13"/>
      <c r="B82" s="11"/>
      <c r="C82" s="11"/>
      <c r="D82" s="11"/>
      <c r="E82" s="11"/>
      <c r="F82" s="4"/>
      <c r="G82" s="15"/>
      <c r="H82" s="13"/>
    </row>
    <row r="83" spans="1:8" ht="228" customHeight="1" x14ac:dyDescent="0.45">
      <c r="A83" s="13"/>
      <c r="B83" s="11"/>
      <c r="C83" s="11"/>
      <c r="D83" s="11"/>
      <c r="E83" s="11"/>
      <c r="F83" s="4"/>
      <c r="G83" s="15"/>
      <c r="H83" s="13"/>
    </row>
    <row r="84" spans="1:8" ht="231" customHeight="1" x14ac:dyDescent="0.45">
      <c r="A84" s="13"/>
      <c r="B84" s="11"/>
      <c r="C84" s="11"/>
      <c r="D84" s="11"/>
      <c r="E84" s="11"/>
      <c r="F84" s="4"/>
      <c r="G84" s="15"/>
      <c r="H84" s="13"/>
    </row>
    <row r="85" spans="1:8" ht="219" customHeight="1" x14ac:dyDescent="0.45">
      <c r="A85" s="13"/>
      <c r="B85" s="11"/>
      <c r="C85" s="11"/>
      <c r="D85" s="11"/>
      <c r="E85" s="11"/>
      <c r="F85" s="4"/>
      <c r="G85" s="15"/>
      <c r="H85" s="13"/>
    </row>
    <row r="86" spans="1:8" ht="213.75" customHeight="1" x14ac:dyDescent="0.45">
      <c r="A86" s="13"/>
      <c r="B86" s="21"/>
      <c r="C86" s="11"/>
      <c r="D86" s="11"/>
      <c r="E86" s="11"/>
      <c r="F86" s="11"/>
      <c r="G86" s="15"/>
      <c r="H86" s="13"/>
    </row>
    <row r="87" spans="1:8" ht="228.75" customHeight="1" x14ac:dyDescent="0.45">
      <c r="A87" s="13"/>
      <c r="B87" s="11"/>
      <c r="C87" s="11"/>
      <c r="D87" s="11"/>
      <c r="E87" s="11"/>
      <c r="F87" s="11"/>
      <c r="G87" s="15"/>
      <c r="H87" s="13"/>
    </row>
    <row r="88" spans="1:8" ht="217.5" customHeight="1" x14ac:dyDescent="0.45">
      <c r="A88" s="13"/>
      <c r="B88" s="11"/>
      <c r="C88" s="11"/>
      <c r="D88" s="11"/>
      <c r="E88" s="11"/>
      <c r="F88" s="11"/>
      <c r="G88" s="15"/>
      <c r="H88" s="13"/>
    </row>
    <row r="89" spans="1:8" ht="228.75" customHeight="1" x14ac:dyDescent="0.45">
      <c r="A89" s="13"/>
      <c r="B89" s="11"/>
      <c r="C89" s="11"/>
      <c r="D89" s="11"/>
      <c r="E89" s="11"/>
      <c r="F89" s="11"/>
      <c r="G89" s="15"/>
      <c r="H89" s="13"/>
    </row>
    <row r="90" spans="1:8" ht="227.25" customHeight="1" x14ac:dyDescent="0.45">
      <c r="A90" s="13"/>
      <c r="B90" s="11"/>
      <c r="C90" s="11"/>
      <c r="D90" s="11"/>
      <c r="E90" s="11"/>
      <c r="F90" s="11"/>
      <c r="G90" s="15"/>
      <c r="H90" s="13"/>
    </row>
    <row r="91" spans="1:8" ht="230.25" customHeight="1" x14ac:dyDescent="0.45">
      <c r="A91" s="13"/>
      <c r="B91" s="11"/>
      <c r="C91" s="11"/>
      <c r="D91" s="11"/>
      <c r="E91" s="11"/>
      <c r="F91" s="4"/>
      <c r="G91" s="15"/>
      <c r="H91" s="13"/>
    </row>
    <row r="92" spans="1:8" ht="225.75" customHeight="1" x14ac:dyDescent="0.45">
      <c r="A92" s="13"/>
      <c r="B92" s="11"/>
      <c r="C92" s="11"/>
      <c r="D92" s="11"/>
      <c r="E92" s="11"/>
      <c r="F92" s="4"/>
      <c r="G92" s="15"/>
      <c r="H92" s="13"/>
    </row>
    <row r="93" spans="1:8" ht="234.75" customHeight="1" x14ac:dyDescent="0.45">
      <c r="A93" s="13"/>
      <c r="B93" s="11"/>
      <c r="C93" s="11"/>
      <c r="D93" s="11"/>
      <c r="E93" s="11"/>
      <c r="F93" s="11"/>
      <c r="G93" s="15"/>
      <c r="H93" s="13"/>
    </row>
    <row r="94" spans="1:8" ht="215.25" customHeight="1" x14ac:dyDescent="0.45">
      <c r="A94" s="13"/>
      <c r="B94" s="21"/>
      <c r="C94" s="11"/>
      <c r="D94" s="11"/>
      <c r="E94" s="11"/>
      <c r="F94" s="11"/>
      <c r="G94" s="15"/>
      <c r="H94" s="13"/>
    </row>
    <row r="95" spans="1:8" ht="219" customHeight="1" x14ac:dyDescent="0.45">
      <c r="A95" s="13"/>
      <c r="B95" s="11"/>
      <c r="C95" s="11"/>
      <c r="D95" s="11"/>
      <c r="E95" s="11"/>
      <c r="F95" s="11"/>
      <c r="G95" s="15"/>
      <c r="H95" s="13"/>
    </row>
    <row r="96" spans="1:8" ht="232.5" customHeight="1" x14ac:dyDescent="0.45">
      <c r="A96" s="13"/>
      <c r="B96" s="21"/>
      <c r="C96" s="11"/>
      <c r="D96" s="11"/>
      <c r="E96" s="11"/>
      <c r="F96" s="11"/>
      <c r="G96" s="15"/>
      <c r="H96" s="13"/>
    </row>
    <row r="97" spans="1:8" ht="230.25" customHeight="1" x14ac:dyDescent="0.45">
      <c r="A97" s="13"/>
      <c r="B97" s="11"/>
      <c r="C97" s="11"/>
      <c r="D97" s="11"/>
      <c r="E97" s="11"/>
      <c r="F97" s="11"/>
      <c r="G97" s="15"/>
      <c r="H97" s="13"/>
    </row>
    <row r="98" spans="1:8" ht="218.25" customHeight="1" x14ac:dyDescent="0.45">
      <c r="A98" s="13"/>
      <c r="B98" s="11"/>
      <c r="C98" s="11"/>
      <c r="D98" s="11"/>
      <c r="E98" s="11"/>
      <c r="F98" s="11"/>
      <c r="G98" s="15"/>
      <c r="H98" s="13"/>
    </row>
    <row r="99" spans="1:8" ht="227.25" customHeight="1" x14ac:dyDescent="0.45">
      <c r="A99" s="13"/>
      <c r="B99" s="11"/>
      <c r="C99" s="11"/>
      <c r="D99" s="11"/>
      <c r="E99" s="11"/>
      <c r="F99" s="11"/>
      <c r="G99" s="15"/>
      <c r="H99" s="13"/>
    </row>
    <row r="100" spans="1:8" ht="230.25" customHeight="1" x14ac:dyDescent="0.45">
      <c r="A100" s="13"/>
      <c r="B100" s="11"/>
      <c r="C100" s="11"/>
      <c r="D100" s="11"/>
      <c r="E100" s="11"/>
      <c r="F100" s="11"/>
      <c r="G100" s="15"/>
      <c r="H100" s="13"/>
    </row>
    <row r="101" spans="1:8" ht="228.75" customHeight="1" x14ac:dyDescent="0.45">
      <c r="A101" s="13"/>
      <c r="B101" s="11"/>
      <c r="C101" s="11"/>
      <c r="D101" s="11"/>
      <c r="E101" s="11"/>
      <c r="F101" s="4"/>
      <c r="G101" s="15"/>
      <c r="H101" s="13"/>
    </row>
    <row r="102" spans="1:8" ht="216" customHeight="1" x14ac:dyDescent="0.45">
      <c r="A102" s="13"/>
      <c r="B102" s="11"/>
      <c r="C102" s="11"/>
      <c r="D102" s="11"/>
      <c r="E102" s="11"/>
      <c r="F102" s="4"/>
      <c r="G102" s="15"/>
      <c r="H102" s="13"/>
    </row>
    <row r="103" spans="1:8" ht="216.75" customHeight="1" x14ac:dyDescent="0.45">
      <c r="A103" s="13"/>
      <c r="B103" s="11"/>
      <c r="C103" s="11"/>
      <c r="D103" s="11"/>
      <c r="E103" s="11"/>
      <c r="F103" s="4"/>
      <c r="G103" s="15"/>
      <c r="H103" s="13"/>
    </row>
    <row r="104" spans="1:8" ht="217.5" customHeight="1" x14ac:dyDescent="0.45">
      <c r="A104" s="13"/>
      <c r="B104" s="21"/>
      <c r="C104" s="11"/>
      <c r="D104" s="11"/>
      <c r="E104" s="11"/>
      <c r="F104" s="4"/>
      <c r="G104" s="15"/>
      <c r="H104" s="13"/>
    </row>
    <row r="105" spans="1:8" ht="241.5" customHeight="1" x14ac:dyDescent="0.45">
      <c r="A105" s="13"/>
      <c r="B105" s="11"/>
      <c r="C105" s="11"/>
      <c r="D105" s="11"/>
      <c r="E105" s="11"/>
      <c r="F105" s="4"/>
      <c r="G105" s="15"/>
      <c r="H105" s="13"/>
    </row>
    <row r="106" spans="1:8" ht="223.5" customHeight="1" x14ac:dyDescent="0.45">
      <c r="A106" s="13"/>
      <c r="B106" s="11"/>
      <c r="C106" s="11"/>
      <c r="D106" s="11"/>
      <c r="E106" s="11"/>
      <c r="F106" s="4"/>
      <c r="G106" s="15"/>
      <c r="H106" s="13"/>
    </row>
    <row r="107" spans="1:8" ht="168.75" customHeight="1" x14ac:dyDescent="0.45">
      <c r="A107" s="13"/>
      <c r="B107" s="21"/>
      <c r="C107" s="11"/>
      <c r="D107" s="11"/>
      <c r="E107" s="11"/>
      <c r="F107" s="11"/>
      <c r="G107" s="15"/>
      <c r="H107" s="13"/>
    </row>
    <row r="108" spans="1:8" ht="222.75" customHeight="1" x14ac:dyDescent="0.45">
      <c r="A108" s="13"/>
      <c r="B108" s="11"/>
      <c r="C108" s="11"/>
      <c r="D108" s="11"/>
      <c r="E108" s="11"/>
      <c r="F108" s="11"/>
      <c r="G108" s="15"/>
      <c r="H108" s="13"/>
    </row>
  </sheetData>
  <mergeCells count="11">
    <mergeCell ref="A40:H40"/>
    <mergeCell ref="A28:H28"/>
    <mergeCell ref="A39:H39"/>
    <mergeCell ref="A1:F7"/>
    <mergeCell ref="G3:G6"/>
    <mergeCell ref="H3:H6"/>
    <mergeCell ref="A9:H9"/>
    <mergeCell ref="A17:H17"/>
    <mergeCell ref="A10:H10"/>
    <mergeCell ref="A18:H18"/>
    <mergeCell ref="A29:H29"/>
  </mergeCells>
  <conditionalFormatting sqref="B11:E11 G11:H11">
    <cfRule type="expression" dxfId="1" priority="1">
      <formula>$B11="yes"</formula>
    </cfRule>
  </conditionalFormatting>
  <dataValidations count="2">
    <dataValidation type="list" errorStyle="warning" allowBlank="1" showInputMessage="1" showErrorMessage="1" error="Select Yes from list for items bought. Select CANCEL, then press ALT+DOWN ARROW to open the drop-down list, then ENTER to make selection" sqref="B11:C11" xr:uid="{EEF9DB75-70E4-4BE4-A75A-F50B3837A611}">
      <formula1>"Yes"</formula1>
    </dataValidation>
    <dataValidation type="list" errorStyle="warning" allowBlank="1" showInputMessage="1" showErrorMessage="1" error="Select Category from the list. Select CANCEL, then press ALT+DOWN ARROW to open the drop-down list, then ENTER to make selection" sqref="G11" xr:uid="{F5F54A1E-8D26-4CC6-9818-FE5F6B34948E}">
      <formula1>CategoryLookup</formula1>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F3AC8-2995-4369-8643-78D36196A5D1}">
  <dimension ref="A1:H103"/>
  <sheetViews>
    <sheetView tabSelected="1" topLeftCell="A64" zoomScale="55" zoomScaleNormal="55" workbookViewId="0">
      <selection activeCell="H65" sqref="H65"/>
    </sheetView>
  </sheetViews>
  <sheetFormatPr defaultRowHeight="14.25" x14ac:dyDescent="0.45"/>
  <cols>
    <col min="1" max="1" width="11.86328125" customWidth="1"/>
    <col min="2" max="3" width="40" customWidth="1"/>
    <col min="4" max="4" width="10.265625" customWidth="1"/>
    <col min="5" max="5" width="10.86328125" customWidth="1"/>
    <col min="6" max="6" width="38.3984375" customWidth="1"/>
    <col min="7" max="8" width="18.265625" customWidth="1"/>
  </cols>
  <sheetData>
    <row r="1" spans="1:8" x14ac:dyDescent="0.45">
      <c r="A1" s="93"/>
      <c r="B1" s="93"/>
      <c r="C1" s="93"/>
      <c r="D1" s="93"/>
      <c r="E1" s="93"/>
      <c r="F1" s="93"/>
      <c r="G1" s="1"/>
      <c r="H1" s="1"/>
    </row>
    <row r="2" spans="1:8" ht="14.65" thickBot="1" x14ac:dyDescent="0.5">
      <c r="A2" s="93"/>
      <c r="B2" s="93"/>
      <c r="C2" s="93"/>
      <c r="D2" s="93"/>
      <c r="E2" s="93"/>
      <c r="F2" s="93"/>
      <c r="G2" s="1"/>
      <c r="H2" s="1"/>
    </row>
    <row r="3" spans="1:8" x14ac:dyDescent="0.45">
      <c r="A3" s="93"/>
      <c r="B3" s="93"/>
      <c r="C3" s="93"/>
      <c r="D3" s="93"/>
      <c r="E3" s="93"/>
      <c r="F3" s="93"/>
      <c r="G3" s="73" t="s">
        <v>171</v>
      </c>
      <c r="H3" s="76" t="s">
        <v>172</v>
      </c>
    </row>
    <row r="4" spans="1:8" x14ac:dyDescent="0.45">
      <c r="A4" s="93"/>
      <c r="B4" s="93"/>
      <c r="C4" s="93"/>
      <c r="D4" s="93"/>
      <c r="E4" s="93"/>
      <c r="F4" s="93"/>
      <c r="G4" s="74"/>
      <c r="H4" s="77"/>
    </row>
    <row r="5" spans="1:8" x14ac:dyDescent="0.45">
      <c r="A5" s="93"/>
      <c r="B5" s="93"/>
      <c r="C5" s="93"/>
      <c r="D5" s="93"/>
      <c r="E5" s="93"/>
      <c r="F5" s="93"/>
      <c r="G5" s="74"/>
      <c r="H5" s="77"/>
    </row>
    <row r="6" spans="1:8" ht="14.65" thickBot="1" x14ac:dyDescent="0.5">
      <c r="A6" s="93"/>
      <c r="B6" s="93"/>
      <c r="C6" s="93"/>
      <c r="D6" s="93"/>
      <c r="E6" s="93"/>
      <c r="F6" s="93"/>
      <c r="G6" s="75"/>
      <c r="H6" s="78"/>
    </row>
    <row r="7" spans="1:8" x14ac:dyDescent="0.45">
      <c r="A7" s="93"/>
      <c r="B7" s="93"/>
      <c r="C7" s="93"/>
      <c r="D7" s="93"/>
      <c r="E7" s="93"/>
      <c r="F7" s="93"/>
      <c r="G7" s="1"/>
      <c r="H7" s="1"/>
    </row>
    <row r="8" spans="1:8" ht="21.75" customHeight="1" thickBot="1" x14ac:dyDescent="0.5">
      <c r="A8" s="2" t="s">
        <v>0</v>
      </c>
      <c r="B8" s="2" t="s">
        <v>1</v>
      </c>
      <c r="C8" s="2" t="s">
        <v>1</v>
      </c>
      <c r="D8" s="2" t="s">
        <v>2</v>
      </c>
      <c r="E8" s="2" t="s">
        <v>3</v>
      </c>
      <c r="F8" s="2" t="s">
        <v>4</v>
      </c>
      <c r="G8" s="2" t="s">
        <v>5</v>
      </c>
      <c r="H8" s="2" t="s">
        <v>5</v>
      </c>
    </row>
    <row r="9" spans="1:8" ht="23.65" thickBot="1" x14ac:dyDescent="0.5">
      <c r="A9" s="69" t="s">
        <v>6</v>
      </c>
      <c r="B9" s="70"/>
      <c r="C9" s="70"/>
      <c r="D9" s="70"/>
      <c r="E9" s="70"/>
      <c r="F9" s="70"/>
      <c r="G9" s="70"/>
      <c r="H9" s="71"/>
    </row>
    <row r="10" spans="1:8" ht="42" customHeight="1" x14ac:dyDescent="0.45">
      <c r="A10" s="66" t="s">
        <v>123</v>
      </c>
      <c r="B10" s="67"/>
      <c r="C10" s="67"/>
      <c r="D10" s="67"/>
      <c r="E10" s="67"/>
      <c r="F10" s="67"/>
      <c r="G10" s="67"/>
      <c r="H10" s="68"/>
    </row>
    <row r="11" spans="1:8" ht="222.75" customHeight="1" x14ac:dyDescent="0.45">
      <c r="A11" s="3" t="s">
        <v>64</v>
      </c>
      <c r="B11" s="4"/>
      <c r="C11" s="4"/>
      <c r="D11" s="4">
        <v>357</v>
      </c>
      <c r="E11" s="4"/>
      <c r="F11" s="4" t="s">
        <v>69</v>
      </c>
      <c r="G11" s="3"/>
      <c r="H11" s="3">
        <v>500</v>
      </c>
    </row>
    <row r="12" spans="1:8" ht="222.75" customHeight="1" x14ac:dyDescent="0.45">
      <c r="A12" s="3" t="s">
        <v>155</v>
      </c>
      <c r="B12" s="4"/>
      <c r="C12" s="4"/>
      <c r="D12" s="4">
        <v>357</v>
      </c>
      <c r="E12" s="4" t="s">
        <v>133</v>
      </c>
      <c r="F12" s="4" t="s">
        <v>156</v>
      </c>
      <c r="G12" s="3"/>
      <c r="H12" s="3">
        <v>450</v>
      </c>
    </row>
    <row r="13" spans="1:8" ht="220.5" customHeight="1" x14ac:dyDescent="0.45">
      <c r="A13" s="5" t="s">
        <v>65</v>
      </c>
      <c r="B13" s="6"/>
      <c r="C13" s="6"/>
      <c r="D13" s="7">
        <v>357</v>
      </c>
      <c r="E13" s="7"/>
      <c r="F13" s="4" t="s">
        <v>69</v>
      </c>
      <c r="G13" s="8"/>
      <c r="H13" s="9">
        <v>500</v>
      </c>
    </row>
    <row r="14" spans="1:8" ht="219.75" customHeight="1" x14ac:dyDescent="0.45">
      <c r="A14" s="10">
        <v>961</v>
      </c>
      <c r="B14" s="11"/>
      <c r="C14" s="4"/>
      <c r="D14" s="12">
        <v>357</v>
      </c>
      <c r="E14" s="12"/>
      <c r="F14" s="4" t="s">
        <v>71</v>
      </c>
      <c r="G14" s="13"/>
      <c r="H14" s="13">
        <v>500</v>
      </c>
    </row>
    <row r="15" spans="1:8" ht="221.25" customHeight="1" x14ac:dyDescent="0.45">
      <c r="A15" s="10">
        <v>963</v>
      </c>
      <c r="B15" s="11"/>
      <c r="C15" s="11"/>
      <c r="D15" s="12">
        <v>357</v>
      </c>
      <c r="E15" s="12"/>
      <c r="F15" s="4" t="s">
        <v>71</v>
      </c>
      <c r="G15" s="13"/>
      <c r="H15" s="13">
        <v>500</v>
      </c>
    </row>
    <row r="16" spans="1:8" ht="221.25" customHeight="1" x14ac:dyDescent="0.45">
      <c r="A16" s="10" t="s">
        <v>105</v>
      </c>
      <c r="B16" s="11"/>
      <c r="C16" s="11"/>
      <c r="D16" s="12">
        <v>357</v>
      </c>
      <c r="E16" s="12"/>
      <c r="F16" s="4" t="s">
        <v>170</v>
      </c>
      <c r="G16" s="13"/>
      <c r="H16" s="13" t="s">
        <v>169</v>
      </c>
    </row>
    <row r="17" spans="1:8" ht="221.25" customHeight="1" x14ac:dyDescent="0.45">
      <c r="A17" s="10" t="s">
        <v>161</v>
      </c>
      <c r="B17" s="11"/>
      <c r="C17" s="11"/>
      <c r="D17" s="12">
        <v>357</v>
      </c>
      <c r="E17" s="12">
        <v>2019</v>
      </c>
      <c r="F17" s="4" t="s">
        <v>127</v>
      </c>
      <c r="G17" s="13"/>
      <c r="H17" s="13">
        <v>530</v>
      </c>
    </row>
    <row r="18" spans="1:8" ht="225" customHeight="1" x14ac:dyDescent="0.45">
      <c r="A18" s="3">
        <v>887</v>
      </c>
      <c r="B18" s="4"/>
      <c r="C18" s="4"/>
      <c r="D18" s="4">
        <v>357</v>
      </c>
      <c r="E18" s="4"/>
      <c r="F18" s="4" t="s">
        <v>72</v>
      </c>
      <c r="G18" s="13"/>
      <c r="H18" s="13">
        <v>500</v>
      </c>
    </row>
    <row r="19" spans="1:8" ht="30.75" customHeight="1" thickBot="1" x14ac:dyDescent="0.5">
      <c r="A19" s="85" t="s">
        <v>7</v>
      </c>
      <c r="B19" s="86"/>
      <c r="C19" s="86"/>
      <c r="D19" s="86"/>
      <c r="E19" s="86"/>
      <c r="F19" s="86"/>
      <c r="G19" s="86"/>
      <c r="H19" s="87"/>
    </row>
    <row r="20" spans="1:8" ht="35.25" customHeight="1" thickBot="1" x14ac:dyDescent="0.5">
      <c r="A20" s="82" t="s">
        <v>124</v>
      </c>
      <c r="B20" s="83"/>
      <c r="C20" s="83"/>
      <c r="D20" s="83"/>
      <c r="E20" s="83"/>
      <c r="F20" s="83"/>
      <c r="G20" s="83"/>
      <c r="H20" s="84"/>
    </row>
    <row r="21" spans="1:8" ht="219.75" customHeight="1" x14ac:dyDescent="0.45">
      <c r="A21" s="3">
        <v>390</v>
      </c>
      <c r="B21" s="4"/>
      <c r="C21" s="4"/>
      <c r="D21" s="4">
        <v>357</v>
      </c>
      <c r="E21" s="4">
        <v>2014</v>
      </c>
      <c r="F21" s="4" t="s">
        <v>152</v>
      </c>
      <c r="G21" s="61"/>
      <c r="H21" s="61">
        <v>560</v>
      </c>
    </row>
    <row r="22" spans="1:8" ht="219.75" customHeight="1" x14ac:dyDescent="0.45">
      <c r="A22" s="3" t="s">
        <v>153</v>
      </c>
      <c r="B22" s="4"/>
      <c r="C22" s="4"/>
      <c r="D22" s="4">
        <v>357</v>
      </c>
      <c r="E22" s="4">
        <v>2012</v>
      </c>
      <c r="F22" s="4" t="s">
        <v>154</v>
      </c>
      <c r="G22" s="61"/>
      <c r="H22" s="61">
        <v>550</v>
      </c>
    </row>
    <row r="23" spans="1:8" ht="221.25" customHeight="1" x14ac:dyDescent="0.45">
      <c r="A23" s="3" t="s">
        <v>66</v>
      </c>
      <c r="B23" s="11"/>
      <c r="C23" s="11"/>
      <c r="D23" s="4">
        <v>357</v>
      </c>
      <c r="E23" s="4"/>
      <c r="F23" s="4" t="s">
        <v>70</v>
      </c>
      <c r="G23" s="13"/>
      <c r="H23" s="13">
        <v>600</v>
      </c>
    </row>
    <row r="24" spans="1:8" ht="223.5" customHeight="1" x14ac:dyDescent="0.45">
      <c r="A24" s="3">
        <v>964</v>
      </c>
      <c r="B24" s="4"/>
      <c r="C24" s="4"/>
      <c r="D24" s="4">
        <v>357</v>
      </c>
      <c r="E24" s="4"/>
      <c r="F24" s="4" t="s">
        <v>73</v>
      </c>
      <c r="G24" s="13"/>
      <c r="H24" s="13">
        <v>600</v>
      </c>
    </row>
    <row r="25" spans="1:8" ht="222.75" customHeight="1" x14ac:dyDescent="0.45">
      <c r="A25" s="3">
        <v>322</v>
      </c>
      <c r="B25" s="4"/>
      <c r="C25" s="4"/>
      <c r="D25" s="4">
        <v>357</v>
      </c>
      <c r="E25" s="4" t="s">
        <v>74</v>
      </c>
      <c r="F25" s="4" t="s">
        <v>75</v>
      </c>
      <c r="G25" s="13"/>
      <c r="H25" s="13">
        <v>850</v>
      </c>
    </row>
    <row r="26" spans="1:8" ht="224.25" customHeight="1" x14ac:dyDescent="0.45">
      <c r="A26" s="3">
        <v>391</v>
      </c>
      <c r="B26" s="4"/>
      <c r="C26" s="4"/>
      <c r="D26" s="4">
        <v>357</v>
      </c>
      <c r="E26" s="4" t="s">
        <v>77</v>
      </c>
      <c r="F26" s="4" t="s">
        <v>76</v>
      </c>
      <c r="G26" s="13"/>
      <c r="H26" s="13">
        <v>950</v>
      </c>
    </row>
    <row r="27" spans="1:8" ht="219.75" customHeight="1" x14ac:dyDescent="0.45">
      <c r="A27" s="13">
        <v>534</v>
      </c>
      <c r="B27" s="4"/>
      <c r="C27" s="4"/>
      <c r="D27" s="4">
        <v>357</v>
      </c>
      <c r="E27" s="4">
        <v>2010</v>
      </c>
      <c r="F27" s="4" t="s">
        <v>78</v>
      </c>
      <c r="G27" s="13"/>
      <c r="H27" s="13">
        <v>950</v>
      </c>
    </row>
    <row r="28" spans="1:8" ht="219.75" customHeight="1" x14ac:dyDescent="0.45">
      <c r="A28" s="13" t="s">
        <v>135</v>
      </c>
      <c r="B28" s="4"/>
      <c r="C28" s="4"/>
      <c r="D28" s="4">
        <v>357</v>
      </c>
      <c r="E28" s="4">
        <v>2008</v>
      </c>
      <c r="F28" s="4" t="s">
        <v>136</v>
      </c>
      <c r="G28" s="13"/>
      <c r="H28" s="13">
        <v>800</v>
      </c>
    </row>
    <row r="29" spans="1:8" ht="231" customHeight="1" x14ac:dyDescent="0.45">
      <c r="A29" s="3">
        <v>977</v>
      </c>
      <c r="B29" s="11"/>
      <c r="C29" s="11"/>
      <c r="D29" s="4">
        <v>357</v>
      </c>
      <c r="E29" s="4">
        <v>2013</v>
      </c>
      <c r="F29" s="4" t="s">
        <v>79</v>
      </c>
      <c r="G29" s="13"/>
      <c r="H29" s="13">
        <v>900</v>
      </c>
    </row>
    <row r="30" spans="1:8" ht="231" customHeight="1" x14ac:dyDescent="0.45">
      <c r="A30" s="3" t="s">
        <v>137</v>
      </c>
      <c r="B30" s="11"/>
      <c r="C30" s="11"/>
      <c r="D30" s="4">
        <v>357</v>
      </c>
      <c r="E30" s="4">
        <v>2011</v>
      </c>
      <c r="F30" s="4" t="s">
        <v>138</v>
      </c>
      <c r="G30" s="13"/>
      <c r="H30" s="13">
        <v>800</v>
      </c>
    </row>
    <row r="31" spans="1:8" ht="231" customHeight="1" x14ac:dyDescent="0.45">
      <c r="A31" s="3" t="s">
        <v>139</v>
      </c>
      <c r="B31" s="11"/>
      <c r="C31" s="11"/>
      <c r="D31" s="4">
        <v>357</v>
      </c>
      <c r="E31" s="4">
        <v>2008</v>
      </c>
      <c r="F31" s="4" t="s">
        <v>141</v>
      </c>
      <c r="G31" s="13"/>
      <c r="H31" s="13">
        <v>800</v>
      </c>
    </row>
    <row r="32" spans="1:8" ht="231" customHeight="1" x14ac:dyDescent="0.45">
      <c r="A32" s="3" t="s">
        <v>140</v>
      </c>
      <c r="B32" s="11"/>
      <c r="C32" s="11"/>
      <c r="D32" s="4">
        <v>357</v>
      </c>
      <c r="E32" s="4">
        <v>2011</v>
      </c>
      <c r="F32" s="4" t="s">
        <v>142</v>
      </c>
      <c r="G32" s="13"/>
      <c r="H32" s="13">
        <v>800</v>
      </c>
    </row>
    <row r="33" spans="1:8" ht="226.5" customHeight="1" x14ac:dyDescent="0.45">
      <c r="A33" s="3">
        <v>310</v>
      </c>
      <c r="B33" s="4"/>
      <c r="C33" s="4"/>
      <c r="D33" s="4">
        <v>357</v>
      </c>
      <c r="E33" s="4"/>
      <c r="F33" s="4" t="s">
        <v>80</v>
      </c>
      <c r="G33" s="63"/>
      <c r="H33" s="62" t="s">
        <v>169</v>
      </c>
    </row>
    <row r="34" spans="1:8" ht="224.25" customHeight="1" x14ac:dyDescent="0.45">
      <c r="A34" s="3">
        <v>317</v>
      </c>
      <c r="B34" s="11"/>
      <c r="C34" s="11"/>
      <c r="D34" s="4">
        <v>357</v>
      </c>
      <c r="E34" s="4"/>
      <c r="F34" s="4" t="s">
        <v>81</v>
      </c>
      <c r="G34" s="13"/>
      <c r="H34" s="13">
        <v>650</v>
      </c>
    </row>
    <row r="35" spans="1:8" ht="219" customHeight="1" x14ac:dyDescent="0.45">
      <c r="A35" s="3">
        <v>318</v>
      </c>
      <c r="B35" s="4"/>
      <c r="C35" s="4"/>
      <c r="D35" s="4">
        <v>2015</v>
      </c>
      <c r="E35" s="4"/>
      <c r="F35" s="4" t="s">
        <v>82</v>
      </c>
      <c r="G35" s="13"/>
      <c r="H35" s="13">
        <v>760</v>
      </c>
    </row>
    <row r="36" spans="1:8" ht="226.5" customHeight="1" x14ac:dyDescent="0.45">
      <c r="A36" s="3">
        <v>311</v>
      </c>
      <c r="B36" s="14"/>
      <c r="C36" s="14"/>
      <c r="D36" s="14">
        <v>357</v>
      </c>
      <c r="E36" s="14"/>
      <c r="F36" s="4" t="s">
        <v>83</v>
      </c>
      <c r="G36" s="13"/>
      <c r="H36" s="13">
        <v>700</v>
      </c>
    </row>
    <row r="37" spans="1:8" ht="225" customHeight="1" x14ac:dyDescent="0.45">
      <c r="A37" s="3" t="s">
        <v>143</v>
      </c>
      <c r="B37" s="4"/>
      <c r="C37" s="4"/>
      <c r="D37" s="4">
        <v>357</v>
      </c>
      <c r="E37" s="4" t="s">
        <v>133</v>
      </c>
      <c r="F37" s="4" t="s">
        <v>144</v>
      </c>
      <c r="G37" s="13"/>
      <c r="H37" s="13">
        <v>1000</v>
      </c>
    </row>
    <row r="38" spans="1:8" ht="34.5" customHeight="1" thickBot="1" x14ac:dyDescent="0.5">
      <c r="A38" s="88" t="s">
        <v>8</v>
      </c>
      <c r="B38" s="89"/>
      <c r="C38" s="89"/>
      <c r="D38" s="89"/>
      <c r="E38" s="89"/>
      <c r="F38" s="89"/>
      <c r="G38" s="89"/>
      <c r="H38" s="90"/>
    </row>
    <row r="39" spans="1:8" ht="34.5" customHeight="1" thickBot="1" x14ac:dyDescent="0.5">
      <c r="A39" s="82" t="s">
        <v>125</v>
      </c>
      <c r="B39" s="67"/>
      <c r="C39" s="67"/>
      <c r="D39" s="83"/>
      <c r="E39" s="83"/>
      <c r="F39" s="83"/>
      <c r="G39" s="83"/>
      <c r="H39" s="84"/>
    </row>
    <row r="40" spans="1:8" ht="217.5" customHeight="1" x14ac:dyDescent="0.45">
      <c r="A40" s="3">
        <v>1656</v>
      </c>
      <c r="B40" s="14"/>
      <c r="C40" s="14"/>
      <c r="D40" s="14">
        <v>357</v>
      </c>
      <c r="E40" s="14"/>
      <c r="F40" s="4" t="s">
        <v>84</v>
      </c>
      <c r="G40" s="13"/>
      <c r="H40" s="13" t="s">
        <v>169</v>
      </c>
    </row>
    <row r="41" spans="1:8" ht="217.5" customHeight="1" x14ac:dyDescent="0.45">
      <c r="A41" s="3" t="s">
        <v>159</v>
      </c>
      <c r="B41" s="14"/>
      <c r="C41" s="14"/>
      <c r="D41" s="14">
        <v>357</v>
      </c>
      <c r="E41" s="14">
        <v>2005</v>
      </c>
      <c r="F41" s="4" t="s">
        <v>160</v>
      </c>
      <c r="G41" s="13"/>
      <c r="H41" s="13">
        <v>650</v>
      </c>
    </row>
    <row r="42" spans="1:8" ht="217.5" customHeight="1" x14ac:dyDescent="0.45">
      <c r="A42" s="3" t="s">
        <v>157</v>
      </c>
      <c r="B42" s="14"/>
      <c r="C42" s="14"/>
      <c r="D42" s="14">
        <v>357</v>
      </c>
      <c r="E42" s="14">
        <v>2011</v>
      </c>
      <c r="F42" s="4" t="s">
        <v>158</v>
      </c>
      <c r="G42" s="13"/>
      <c r="H42" s="13">
        <v>1100</v>
      </c>
    </row>
    <row r="43" spans="1:8" ht="217.5" customHeight="1" x14ac:dyDescent="0.45">
      <c r="A43" s="3" t="s">
        <v>145</v>
      </c>
      <c r="B43" s="14"/>
      <c r="C43" s="14"/>
      <c r="D43" s="14">
        <v>357</v>
      </c>
      <c r="E43" s="14">
        <v>2013</v>
      </c>
      <c r="F43" s="4" t="s">
        <v>146</v>
      </c>
      <c r="G43" s="13"/>
      <c r="H43" s="13">
        <v>1100</v>
      </c>
    </row>
    <row r="44" spans="1:8" ht="225" customHeight="1" x14ac:dyDescent="0.45">
      <c r="A44" s="3" t="s">
        <v>132</v>
      </c>
      <c r="B44" s="4"/>
      <c r="C44" s="4"/>
      <c r="D44" s="4">
        <v>357</v>
      </c>
      <c r="E44" s="4" t="s">
        <v>133</v>
      </c>
      <c r="F44" s="4" t="s">
        <v>134</v>
      </c>
      <c r="G44" s="13"/>
      <c r="H44" s="13" t="s">
        <v>169</v>
      </c>
    </row>
    <row r="45" spans="1:8" ht="216.75" customHeight="1" x14ac:dyDescent="0.45">
      <c r="A45" s="16">
        <v>615</v>
      </c>
      <c r="B45" s="94"/>
      <c r="C45" s="95"/>
      <c r="D45" s="18">
        <v>300</v>
      </c>
      <c r="E45" s="18" t="s">
        <v>88</v>
      </c>
      <c r="F45" s="18" t="s">
        <v>85</v>
      </c>
      <c r="G45" s="19"/>
      <c r="H45" s="20">
        <v>1100</v>
      </c>
    </row>
    <row r="46" spans="1:8" ht="227.25" customHeight="1" x14ac:dyDescent="0.45">
      <c r="A46" s="13">
        <v>150</v>
      </c>
      <c r="B46" s="94"/>
      <c r="C46" s="95"/>
      <c r="D46" s="4">
        <v>300</v>
      </c>
      <c r="E46" s="4" t="s">
        <v>87</v>
      </c>
      <c r="F46" s="4" t="s">
        <v>86</v>
      </c>
      <c r="G46" s="15"/>
      <c r="H46" s="13">
        <v>1200</v>
      </c>
    </row>
    <row r="47" spans="1:8" ht="230.25" customHeight="1" x14ac:dyDescent="0.45">
      <c r="A47" s="13">
        <v>734</v>
      </c>
      <c r="B47" s="11"/>
      <c r="C47" s="11"/>
      <c r="D47" s="4">
        <v>357</v>
      </c>
      <c r="E47" s="4" t="s">
        <v>89</v>
      </c>
      <c r="F47" s="4" t="s">
        <v>90</v>
      </c>
      <c r="G47" s="13"/>
      <c r="H47" s="13">
        <v>1200</v>
      </c>
    </row>
    <row r="48" spans="1:8" ht="34.5" customHeight="1" thickBot="1" x14ac:dyDescent="0.5">
      <c r="A48" s="88" t="s">
        <v>9</v>
      </c>
      <c r="B48" s="91"/>
      <c r="C48" s="91"/>
      <c r="D48" s="91"/>
      <c r="E48" s="91"/>
      <c r="F48" s="91"/>
      <c r="G48" s="91"/>
      <c r="H48" s="92"/>
    </row>
    <row r="49" spans="1:8" ht="34.5" customHeight="1" x14ac:dyDescent="0.45">
      <c r="A49" s="66">
        <v>575</v>
      </c>
      <c r="B49" s="67"/>
      <c r="C49" s="67"/>
      <c r="D49" s="67"/>
      <c r="E49" s="67"/>
      <c r="F49" s="67"/>
      <c r="G49" s="67"/>
      <c r="H49" s="68"/>
    </row>
    <row r="50" spans="1:8" ht="219.75" customHeight="1" x14ac:dyDescent="0.45">
      <c r="A50" s="58" t="s">
        <v>147</v>
      </c>
      <c r="B50" s="59"/>
      <c r="C50" s="59"/>
      <c r="D50" s="59"/>
      <c r="E50" s="59" t="s">
        <v>148</v>
      </c>
      <c r="F50" s="59" t="s">
        <v>149</v>
      </c>
      <c r="G50" s="60"/>
      <c r="H50" s="60">
        <v>1200</v>
      </c>
    </row>
    <row r="51" spans="1:8" ht="228.75" customHeight="1" x14ac:dyDescent="0.45">
      <c r="A51" s="13">
        <v>978</v>
      </c>
      <c r="B51" s="11"/>
      <c r="C51" s="11"/>
      <c r="D51" s="4">
        <v>357</v>
      </c>
      <c r="E51" s="4">
        <v>2019</v>
      </c>
      <c r="F51" s="4" t="s">
        <v>91</v>
      </c>
      <c r="G51" s="15"/>
      <c r="H51" s="13">
        <v>1300</v>
      </c>
    </row>
    <row r="52" spans="1:8" ht="228.75" customHeight="1" x14ac:dyDescent="0.45">
      <c r="A52" s="13">
        <v>979</v>
      </c>
      <c r="B52" s="11"/>
      <c r="C52" s="11"/>
      <c r="D52" s="4">
        <v>357</v>
      </c>
      <c r="E52" s="4">
        <v>2019</v>
      </c>
      <c r="F52" s="4" t="s">
        <v>92</v>
      </c>
      <c r="G52" s="15"/>
      <c r="H52" s="13">
        <v>1300</v>
      </c>
    </row>
    <row r="53" spans="1:8" ht="234" customHeight="1" x14ac:dyDescent="0.45">
      <c r="A53" s="13">
        <v>608</v>
      </c>
      <c r="B53" s="11"/>
      <c r="C53" s="11"/>
      <c r="D53" s="4">
        <v>357</v>
      </c>
      <c r="E53" s="4">
        <v>2020</v>
      </c>
      <c r="F53" s="4" t="s">
        <v>93</v>
      </c>
      <c r="G53" s="15"/>
      <c r="H53" s="13">
        <v>1400</v>
      </c>
    </row>
    <row r="54" spans="1:8" ht="225.75" customHeight="1" x14ac:dyDescent="0.45">
      <c r="A54" s="13">
        <v>259</v>
      </c>
      <c r="B54" s="11"/>
      <c r="C54" s="11"/>
      <c r="D54" s="4">
        <v>357</v>
      </c>
      <c r="E54" s="4" t="s">
        <v>77</v>
      </c>
      <c r="F54" s="4" t="s">
        <v>94</v>
      </c>
      <c r="G54" s="15"/>
      <c r="H54" s="13">
        <v>1400</v>
      </c>
    </row>
    <row r="55" spans="1:8" ht="222.75" customHeight="1" x14ac:dyDescent="0.45">
      <c r="A55" s="13">
        <v>516</v>
      </c>
      <c r="B55" s="11"/>
      <c r="C55" s="11"/>
      <c r="D55" s="4">
        <v>357</v>
      </c>
      <c r="E55" s="4"/>
      <c r="F55" s="4" t="s">
        <v>95</v>
      </c>
      <c r="G55" s="15"/>
      <c r="H55" s="13">
        <v>1400</v>
      </c>
    </row>
    <row r="56" spans="1:8" ht="223.5" customHeight="1" x14ac:dyDescent="0.45">
      <c r="A56" s="13">
        <v>412</v>
      </c>
      <c r="B56" s="11"/>
      <c r="C56" s="11"/>
      <c r="D56" s="4">
        <v>357</v>
      </c>
      <c r="E56" s="4" t="s">
        <v>77</v>
      </c>
      <c r="F56" s="4" t="s">
        <v>96</v>
      </c>
      <c r="G56" s="15"/>
      <c r="H56" s="13">
        <v>1300</v>
      </c>
    </row>
    <row r="57" spans="1:8" ht="225.75" customHeight="1" x14ac:dyDescent="0.45">
      <c r="A57" s="13">
        <v>111</v>
      </c>
      <c r="B57" s="11"/>
      <c r="C57" s="11"/>
      <c r="D57" s="4">
        <v>357</v>
      </c>
      <c r="E57" s="4">
        <v>2003</v>
      </c>
      <c r="F57" s="4" t="s">
        <v>97</v>
      </c>
      <c r="G57" s="15"/>
      <c r="H57" s="13">
        <v>1300</v>
      </c>
    </row>
    <row r="58" spans="1:8" ht="236.25" customHeight="1" x14ac:dyDescent="0.45">
      <c r="A58" s="13">
        <v>298</v>
      </c>
      <c r="B58" s="11"/>
      <c r="C58" s="11"/>
      <c r="D58" s="4">
        <v>357</v>
      </c>
      <c r="E58" s="4">
        <v>2002</v>
      </c>
      <c r="F58" s="4" t="s">
        <v>98</v>
      </c>
      <c r="G58" s="15"/>
      <c r="H58" s="13">
        <v>1400</v>
      </c>
    </row>
    <row r="59" spans="1:8" ht="227.25" customHeight="1" x14ac:dyDescent="0.45">
      <c r="A59" s="13">
        <v>600</v>
      </c>
      <c r="B59" s="11"/>
      <c r="C59" s="11"/>
      <c r="D59" s="4">
        <v>357</v>
      </c>
      <c r="E59" s="4">
        <v>2116</v>
      </c>
      <c r="F59" s="4" t="s">
        <v>99</v>
      </c>
      <c r="G59" s="15"/>
      <c r="H59" s="13" t="s">
        <v>169</v>
      </c>
    </row>
    <row r="60" spans="1:8" ht="225" customHeight="1" x14ac:dyDescent="0.45">
      <c r="A60" s="13">
        <v>601</v>
      </c>
      <c r="B60" s="11"/>
      <c r="C60" s="11"/>
      <c r="D60" s="4">
        <v>357</v>
      </c>
      <c r="E60" s="4">
        <v>2016</v>
      </c>
      <c r="F60" s="4" t="s">
        <v>100</v>
      </c>
      <c r="G60" s="15"/>
      <c r="H60" s="13" t="s">
        <v>169</v>
      </c>
    </row>
    <row r="61" spans="1:8" ht="212.25" customHeight="1" x14ac:dyDescent="0.45">
      <c r="A61" s="13">
        <v>790</v>
      </c>
      <c r="B61" s="11"/>
      <c r="C61" s="11"/>
      <c r="D61" s="4">
        <v>357</v>
      </c>
      <c r="E61" s="4" t="s">
        <v>88</v>
      </c>
      <c r="F61" s="4" t="s">
        <v>101</v>
      </c>
      <c r="G61" s="15"/>
      <c r="H61" s="13">
        <v>1800</v>
      </c>
    </row>
    <row r="62" spans="1:8" ht="221.25" customHeight="1" x14ac:dyDescent="0.45">
      <c r="A62" s="13">
        <v>954</v>
      </c>
      <c r="B62" s="11"/>
      <c r="C62" s="11"/>
      <c r="D62" s="4">
        <v>357</v>
      </c>
      <c r="E62" s="4" t="s">
        <v>88</v>
      </c>
      <c r="F62" s="4" t="s">
        <v>102</v>
      </c>
      <c r="G62" s="15"/>
      <c r="H62" s="13">
        <v>1400</v>
      </c>
    </row>
    <row r="63" spans="1:8" ht="221.25" customHeight="1" x14ac:dyDescent="0.45">
      <c r="A63" s="13" t="s">
        <v>67</v>
      </c>
      <c r="B63" s="11"/>
      <c r="C63" s="11"/>
      <c r="D63" s="4">
        <v>357</v>
      </c>
      <c r="E63" s="4">
        <v>2015</v>
      </c>
      <c r="F63" s="4" t="s">
        <v>103</v>
      </c>
      <c r="G63" s="15"/>
      <c r="H63" s="13">
        <v>1400</v>
      </c>
    </row>
    <row r="64" spans="1:8" ht="225" customHeight="1" x14ac:dyDescent="0.45">
      <c r="A64" s="13" t="s">
        <v>68</v>
      </c>
      <c r="B64" s="11"/>
      <c r="C64" s="11"/>
      <c r="D64" s="4">
        <v>400</v>
      </c>
      <c r="E64" s="4">
        <v>2014</v>
      </c>
      <c r="F64" s="4" t="s">
        <v>104</v>
      </c>
      <c r="G64" s="15"/>
      <c r="H64" s="13">
        <v>1400</v>
      </c>
    </row>
    <row r="65" spans="1:8" ht="211.5" customHeight="1" x14ac:dyDescent="0.45">
      <c r="A65" s="13">
        <v>151</v>
      </c>
      <c r="B65" s="11"/>
      <c r="C65" s="11"/>
      <c r="D65" s="4">
        <v>357</v>
      </c>
      <c r="E65" s="11">
        <v>2007</v>
      </c>
      <c r="F65" s="4" t="s">
        <v>110</v>
      </c>
      <c r="G65" s="15"/>
      <c r="H65" s="13">
        <v>2000</v>
      </c>
    </row>
    <row r="66" spans="1:8" ht="222.75" customHeight="1" x14ac:dyDescent="0.45">
      <c r="A66" s="13"/>
      <c r="B66" s="11"/>
      <c r="C66" s="11"/>
      <c r="D66" s="11"/>
      <c r="E66" s="11"/>
      <c r="F66" s="4"/>
      <c r="G66" s="15"/>
      <c r="H66" s="13"/>
    </row>
    <row r="67" spans="1:8" ht="201" customHeight="1" x14ac:dyDescent="0.45">
      <c r="A67" s="13"/>
      <c r="B67" s="11"/>
      <c r="C67" s="11"/>
      <c r="D67" s="11"/>
      <c r="E67" s="11"/>
      <c r="F67" s="4"/>
      <c r="G67" s="15"/>
      <c r="H67" s="13"/>
    </row>
    <row r="68" spans="1:8" ht="209.25" customHeight="1" x14ac:dyDescent="0.45">
      <c r="A68" s="13"/>
      <c r="B68" s="21"/>
      <c r="C68" s="11"/>
      <c r="D68" s="11"/>
      <c r="E68" s="11"/>
      <c r="F68" s="4"/>
      <c r="G68" s="15"/>
      <c r="H68" s="13"/>
    </row>
    <row r="69" spans="1:8" ht="197.25" customHeight="1" x14ac:dyDescent="0.45">
      <c r="A69" s="13"/>
      <c r="B69" s="21"/>
      <c r="C69" s="11"/>
      <c r="D69" s="11"/>
      <c r="E69" s="11"/>
      <c r="F69" s="4"/>
      <c r="G69" s="15"/>
      <c r="H69" s="13"/>
    </row>
    <row r="70" spans="1:8" ht="225" customHeight="1" x14ac:dyDescent="0.45">
      <c r="A70" s="13"/>
      <c r="B70" s="21"/>
      <c r="C70" s="11"/>
      <c r="D70" s="11"/>
      <c r="E70" s="11"/>
      <c r="F70" s="4"/>
      <c r="G70" s="15"/>
      <c r="H70" s="13"/>
    </row>
    <row r="71" spans="1:8" ht="224.25" customHeight="1" x14ac:dyDescent="0.45">
      <c r="A71" s="13"/>
      <c r="B71" s="11"/>
      <c r="C71" s="11"/>
      <c r="D71" s="11"/>
      <c r="E71" s="11"/>
      <c r="F71" s="4"/>
      <c r="G71" s="15"/>
      <c r="H71" s="13"/>
    </row>
    <row r="72" spans="1:8" ht="222.75" customHeight="1" x14ac:dyDescent="0.45">
      <c r="A72" s="13"/>
      <c r="B72" s="11"/>
      <c r="C72" s="11"/>
      <c r="D72" s="11"/>
      <c r="E72" s="11"/>
      <c r="F72" s="4"/>
      <c r="G72" s="15"/>
      <c r="H72" s="13"/>
    </row>
    <row r="73" spans="1:8" ht="232.5" customHeight="1" x14ac:dyDescent="0.45">
      <c r="A73" s="13"/>
      <c r="B73" s="11"/>
      <c r="C73" s="11"/>
      <c r="D73" s="11"/>
      <c r="E73" s="11"/>
      <c r="F73" s="4"/>
      <c r="G73" s="15"/>
      <c r="H73" s="13"/>
    </row>
    <row r="74" spans="1:8" ht="230.25" customHeight="1" x14ac:dyDescent="0.45">
      <c r="A74" s="13"/>
      <c r="B74" s="21"/>
      <c r="C74" s="11"/>
      <c r="D74" s="11"/>
      <c r="E74" s="11"/>
      <c r="F74" s="4"/>
      <c r="G74" s="15"/>
      <c r="H74" s="13"/>
    </row>
    <row r="75" spans="1:8" ht="228" customHeight="1" x14ac:dyDescent="0.45">
      <c r="A75" s="13"/>
      <c r="B75" s="11"/>
      <c r="C75" s="11"/>
      <c r="D75" s="11"/>
      <c r="E75" s="11"/>
      <c r="F75" s="4"/>
      <c r="G75" s="15"/>
      <c r="H75" s="13"/>
    </row>
    <row r="76" spans="1:8" ht="219" customHeight="1" x14ac:dyDescent="0.45">
      <c r="A76" s="13"/>
      <c r="B76" s="11"/>
      <c r="C76" s="11"/>
      <c r="D76" s="11"/>
      <c r="E76" s="11"/>
      <c r="F76" s="4"/>
      <c r="G76" s="15"/>
      <c r="H76" s="13"/>
    </row>
    <row r="77" spans="1:8" ht="234.75" customHeight="1" x14ac:dyDescent="0.45">
      <c r="A77" s="13"/>
      <c r="B77" s="11"/>
      <c r="C77" s="11"/>
      <c r="D77" s="11"/>
      <c r="E77" s="11"/>
      <c r="F77" s="4"/>
      <c r="G77" s="15"/>
      <c r="H77" s="13"/>
    </row>
    <row r="78" spans="1:8" ht="228" customHeight="1" x14ac:dyDescent="0.45">
      <c r="A78" s="13"/>
      <c r="B78" s="11"/>
      <c r="C78" s="11"/>
      <c r="D78" s="11"/>
      <c r="E78" s="11"/>
      <c r="F78" s="4"/>
      <c r="G78" s="15"/>
      <c r="H78" s="13"/>
    </row>
    <row r="79" spans="1:8" ht="231" customHeight="1" x14ac:dyDescent="0.45">
      <c r="A79" s="13"/>
      <c r="B79" s="11"/>
      <c r="C79" s="11"/>
      <c r="D79" s="11"/>
      <c r="E79" s="11"/>
      <c r="F79" s="4"/>
      <c r="G79" s="15"/>
      <c r="H79" s="13"/>
    </row>
    <row r="80" spans="1:8" ht="219" customHeight="1" x14ac:dyDescent="0.45">
      <c r="A80" s="13"/>
      <c r="B80" s="11"/>
      <c r="C80" s="11"/>
      <c r="D80" s="11"/>
      <c r="E80" s="11"/>
      <c r="F80" s="4"/>
      <c r="G80" s="15"/>
      <c r="H80" s="13"/>
    </row>
    <row r="81" spans="1:8" ht="213.75" customHeight="1" x14ac:dyDescent="0.45">
      <c r="A81" s="13"/>
      <c r="B81" s="21"/>
      <c r="C81" s="11"/>
      <c r="D81" s="11"/>
      <c r="E81" s="11"/>
      <c r="F81" s="11"/>
      <c r="G81" s="15"/>
      <c r="H81" s="13"/>
    </row>
    <row r="82" spans="1:8" ht="228.75" customHeight="1" x14ac:dyDescent="0.45">
      <c r="A82" s="13"/>
      <c r="B82" s="11"/>
      <c r="C82" s="11"/>
      <c r="D82" s="11"/>
      <c r="E82" s="11"/>
      <c r="F82" s="11"/>
      <c r="G82" s="15"/>
      <c r="H82" s="13"/>
    </row>
    <row r="83" spans="1:8" ht="217.5" customHeight="1" x14ac:dyDescent="0.45">
      <c r="A83" s="13"/>
      <c r="B83" s="11"/>
      <c r="C83" s="11"/>
      <c r="D83" s="11"/>
      <c r="E83" s="11"/>
      <c r="F83" s="11"/>
      <c r="G83" s="15"/>
      <c r="H83" s="13"/>
    </row>
    <row r="84" spans="1:8" ht="228.75" customHeight="1" x14ac:dyDescent="0.45">
      <c r="A84" s="13"/>
      <c r="B84" s="11"/>
      <c r="C84" s="11"/>
      <c r="D84" s="11"/>
      <c r="E84" s="11"/>
      <c r="F84" s="11"/>
      <c r="G84" s="15"/>
      <c r="H84" s="13"/>
    </row>
    <row r="85" spans="1:8" ht="227.25" customHeight="1" x14ac:dyDescent="0.45">
      <c r="A85" s="13"/>
      <c r="B85" s="11"/>
      <c r="C85" s="11"/>
      <c r="D85" s="11"/>
      <c r="E85" s="11"/>
      <c r="F85" s="11"/>
      <c r="G85" s="15"/>
      <c r="H85" s="13"/>
    </row>
    <row r="86" spans="1:8" ht="230.25" customHeight="1" x14ac:dyDescent="0.45">
      <c r="A86" s="13"/>
      <c r="B86" s="11"/>
      <c r="C86" s="11"/>
      <c r="D86" s="11"/>
      <c r="E86" s="11"/>
      <c r="F86" s="4"/>
      <c r="G86" s="15"/>
      <c r="H86" s="13"/>
    </row>
    <row r="87" spans="1:8" ht="225.75" customHeight="1" x14ac:dyDescent="0.45">
      <c r="A87" s="13"/>
      <c r="B87" s="11"/>
      <c r="C87" s="11"/>
      <c r="D87" s="11"/>
      <c r="E87" s="11"/>
      <c r="F87" s="4"/>
      <c r="G87" s="15"/>
      <c r="H87" s="13"/>
    </row>
    <row r="88" spans="1:8" ht="234.75" customHeight="1" x14ac:dyDescent="0.45">
      <c r="A88" s="13"/>
      <c r="B88" s="11"/>
      <c r="C88" s="11"/>
      <c r="D88" s="11"/>
      <c r="E88" s="11"/>
      <c r="F88" s="11"/>
      <c r="G88" s="15"/>
      <c r="H88" s="13"/>
    </row>
    <row r="89" spans="1:8" ht="215.25" customHeight="1" x14ac:dyDescent="0.45">
      <c r="A89" s="13"/>
      <c r="B89" s="21"/>
      <c r="C89" s="11"/>
      <c r="D89" s="11"/>
      <c r="E89" s="11"/>
      <c r="F89" s="11"/>
      <c r="G89" s="15"/>
      <c r="H89" s="13"/>
    </row>
    <row r="90" spans="1:8" ht="219" customHeight="1" x14ac:dyDescent="0.45">
      <c r="A90" s="13"/>
      <c r="B90" s="11"/>
      <c r="C90" s="11"/>
      <c r="D90" s="11"/>
      <c r="E90" s="11"/>
      <c r="F90" s="11"/>
      <c r="G90" s="15"/>
      <c r="H90" s="13"/>
    </row>
    <row r="91" spans="1:8" ht="232.5" customHeight="1" x14ac:dyDescent="0.45">
      <c r="A91" s="13"/>
      <c r="B91" s="21"/>
      <c r="C91" s="11"/>
      <c r="D91" s="11"/>
      <c r="E91" s="11"/>
      <c r="F91" s="11"/>
      <c r="G91" s="15"/>
      <c r="H91" s="13"/>
    </row>
    <row r="92" spans="1:8" ht="230.25" customHeight="1" x14ac:dyDescent="0.45">
      <c r="A92" s="13"/>
      <c r="B92" s="11"/>
      <c r="C92" s="11"/>
      <c r="D92" s="11"/>
      <c r="E92" s="11"/>
      <c r="F92" s="11"/>
      <c r="G92" s="15"/>
      <c r="H92" s="13"/>
    </row>
    <row r="93" spans="1:8" ht="218.25" customHeight="1" x14ac:dyDescent="0.45">
      <c r="A93" s="13"/>
      <c r="B93" s="11"/>
      <c r="C93" s="11"/>
      <c r="D93" s="11"/>
      <c r="E93" s="11"/>
      <c r="F93" s="11"/>
      <c r="G93" s="15"/>
      <c r="H93" s="13"/>
    </row>
    <row r="94" spans="1:8" ht="227.25" customHeight="1" x14ac:dyDescent="0.45">
      <c r="A94" s="13"/>
      <c r="B94" s="11"/>
      <c r="C94" s="11"/>
      <c r="D94" s="11"/>
      <c r="E94" s="11"/>
      <c r="F94" s="11"/>
      <c r="G94" s="15"/>
      <c r="H94" s="13"/>
    </row>
    <row r="95" spans="1:8" ht="230.25" customHeight="1" x14ac:dyDescent="0.45">
      <c r="A95" s="13"/>
      <c r="B95" s="11"/>
      <c r="C95" s="11"/>
      <c r="D95" s="11"/>
      <c r="E95" s="11"/>
      <c r="F95" s="11"/>
      <c r="G95" s="15"/>
      <c r="H95" s="13"/>
    </row>
    <row r="96" spans="1:8" ht="228.75" customHeight="1" x14ac:dyDescent="0.45">
      <c r="A96" s="13"/>
      <c r="B96" s="11"/>
      <c r="C96" s="11"/>
      <c r="D96" s="11"/>
      <c r="E96" s="11"/>
      <c r="F96" s="4"/>
      <c r="G96" s="15"/>
      <c r="H96" s="13"/>
    </row>
    <row r="97" spans="1:8" ht="216" customHeight="1" x14ac:dyDescent="0.45">
      <c r="A97" s="13"/>
      <c r="B97" s="11"/>
      <c r="C97" s="11"/>
      <c r="D97" s="11"/>
      <c r="E97" s="11"/>
      <c r="F97" s="4"/>
      <c r="G97" s="15"/>
      <c r="H97" s="13"/>
    </row>
    <row r="98" spans="1:8" ht="216.75" customHeight="1" x14ac:dyDescent="0.45">
      <c r="A98" s="13"/>
      <c r="B98" s="11"/>
      <c r="C98" s="11"/>
      <c r="D98" s="11"/>
      <c r="E98" s="11"/>
      <c r="F98" s="4"/>
      <c r="G98" s="15"/>
      <c r="H98" s="13"/>
    </row>
    <row r="99" spans="1:8" ht="217.5" customHeight="1" x14ac:dyDescent="0.45">
      <c r="A99" s="13"/>
      <c r="B99" s="21"/>
      <c r="C99" s="11"/>
      <c r="D99" s="11"/>
      <c r="E99" s="11"/>
      <c r="F99" s="4"/>
      <c r="G99" s="15"/>
      <c r="H99" s="13"/>
    </row>
    <row r="100" spans="1:8" ht="241.5" customHeight="1" x14ac:dyDescent="0.45">
      <c r="A100" s="13"/>
      <c r="B100" s="11"/>
      <c r="C100" s="11"/>
      <c r="D100" s="11"/>
      <c r="E100" s="11"/>
      <c r="F100" s="4"/>
      <c r="G100" s="15"/>
      <c r="H100" s="13"/>
    </row>
    <row r="101" spans="1:8" ht="223.5" customHeight="1" x14ac:dyDescent="0.45">
      <c r="A101" s="13"/>
      <c r="B101" s="11"/>
      <c r="C101" s="11"/>
      <c r="D101" s="11"/>
      <c r="E101" s="11"/>
      <c r="F101" s="4"/>
      <c r="G101" s="15"/>
      <c r="H101" s="13"/>
    </row>
    <row r="102" spans="1:8" ht="168.75" customHeight="1" x14ac:dyDescent="0.45">
      <c r="A102" s="13"/>
      <c r="B102" s="21"/>
      <c r="C102" s="11"/>
      <c r="D102" s="11"/>
      <c r="E102" s="11"/>
      <c r="F102" s="11"/>
      <c r="G102" s="15"/>
      <c r="H102" s="13"/>
    </row>
    <row r="103" spans="1:8" ht="222.75" customHeight="1" x14ac:dyDescent="0.45">
      <c r="A103" s="13"/>
      <c r="B103" s="11"/>
      <c r="C103" s="11"/>
      <c r="D103" s="11"/>
      <c r="E103" s="11"/>
      <c r="F103" s="11"/>
      <c r="G103" s="15"/>
      <c r="H103" s="13"/>
    </row>
  </sheetData>
  <mergeCells count="13">
    <mergeCell ref="A49:H49"/>
    <mergeCell ref="A19:H19"/>
    <mergeCell ref="A38:H38"/>
    <mergeCell ref="A48:H48"/>
    <mergeCell ref="A1:F7"/>
    <mergeCell ref="G3:G6"/>
    <mergeCell ref="H3:H6"/>
    <mergeCell ref="A9:H9"/>
    <mergeCell ref="B45:C45"/>
    <mergeCell ref="B46:C46"/>
    <mergeCell ref="A10:H10"/>
    <mergeCell ref="A20:H20"/>
    <mergeCell ref="A39:H39"/>
  </mergeCells>
  <conditionalFormatting sqref="B13:E13 G13:H13">
    <cfRule type="expression" dxfId="0" priority="1">
      <formula>$B13="yes"</formula>
    </cfRule>
  </conditionalFormatting>
  <dataValidations count="2">
    <dataValidation type="list" errorStyle="warning" allowBlank="1" showInputMessage="1" showErrorMessage="1" error="Select Yes from list for items bought. Select CANCEL, then press ALT+DOWN ARROW to open the drop-down list, then ENTER to make selection" sqref="B13:C13" xr:uid="{5B6AABF2-0A00-4941-877E-DDDDC3126C1A}">
      <formula1>"Yes"</formula1>
    </dataValidation>
    <dataValidation type="list" errorStyle="warning" allowBlank="1" showInputMessage="1" showErrorMessage="1" error="Select Category from the list. Select CANCEL, then press ALT+DOWN ARROW to open the drop-down list, then ENTER to make selection" sqref="G13" xr:uid="{1F1DE015-07BB-4C28-897A-46CEAD8E6991}">
      <formula1>CategoryLookup</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Аркуші</vt:lpstr>
      </vt:variant>
      <vt:variant>
        <vt:i4>3</vt:i4>
      </vt:variant>
      <vt:variant>
        <vt:lpstr>Діаграми</vt:lpstr>
      </vt:variant>
      <vt:variant>
        <vt:i4>1</vt:i4>
      </vt:variant>
      <vt:variant>
        <vt:lpstr>Іменовані діапазони</vt:lpstr>
      </vt:variant>
      <vt:variant>
        <vt:i4>14</vt:i4>
      </vt:variant>
    </vt:vector>
  </HeadingPairs>
  <TitlesOfParts>
    <vt:vector size="18" baseType="lpstr">
      <vt:lpstr>Grocery list</vt:lpstr>
      <vt:lpstr>Шен пуэри 50-250гр</vt:lpstr>
      <vt:lpstr>Шен пуєри 357 гр +</vt:lpstr>
      <vt:lpstr>Диаграмма1</vt:lpstr>
      <vt:lpstr>Category1</vt:lpstr>
      <vt:lpstr>Category1Total</vt:lpstr>
      <vt:lpstr>Category2</vt:lpstr>
      <vt:lpstr>Category2Total</vt:lpstr>
      <vt:lpstr>Category3</vt:lpstr>
      <vt:lpstr>Category3Total</vt:lpstr>
      <vt:lpstr>Category4</vt:lpstr>
      <vt:lpstr>Category4Total</vt:lpstr>
      <vt:lpstr>Category5</vt:lpstr>
      <vt:lpstr>Category5Total</vt:lpstr>
      <vt:lpstr>'Grocery list'!CategoryLookup</vt:lpstr>
      <vt:lpstr>ColumnTitle1</vt:lpstr>
      <vt:lpstr>ColumnTitleRegion1..J3.1</vt:lpstr>
      <vt:lpstr>'Grocery list'!Заголовки_для_друку</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Александр Зелинский</dc:creator>
  <cp:lastModifiedBy>Риндик Євгеній</cp:lastModifiedBy>
  <dcterms:created xsi:type="dcterms:W3CDTF">2023-10-28T11:44:50Z</dcterms:created>
  <dcterms:modified xsi:type="dcterms:W3CDTF">2024-12-23T12:35:52Z</dcterms:modified>
</cp:coreProperties>
</file>