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Работа 2023\Ян де Вит Луковицы 2023\"/>
    </mc:Choice>
  </mc:AlternateContent>
  <bookViews>
    <workbookView xWindow="0" yWindow="0" windowWidth="25200" windowHeight="11880"/>
  </bookViews>
  <sheets>
    <sheet name="Дрібний опт від 10 шт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65" i="1" l="1"/>
  <c r="G65" i="1"/>
  <c r="H50" i="1"/>
  <c r="G51" i="1"/>
  <c r="H47" i="1" l="1"/>
  <c r="G47" i="1"/>
  <c r="H36" i="1"/>
  <c r="G36" i="1"/>
  <c r="G37" i="1"/>
  <c r="H37" i="1"/>
  <c r="H119" i="1" l="1"/>
  <c r="G119" i="1"/>
  <c r="H116" i="1"/>
  <c r="G116" i="1"/>
  <c r="H122" i="1"/>
  <c r="G122" i="1"/>
  <c r="H118" i="1"/>
  <c r="G118" i="1"/>
  <c r="H94" i="1"/>
  <c r="G94" i="1"/>
  <c r="H98" i="1"/>
  <c r="G98" i="1"/>
  <c r="H86" i="1"/>
  <c r="G86" i="1"/>
  <c r="H90" i="1"/>
  <c r="G90" i="1"/>
  <c r="H93" i="1"/>
  <c r="G93" i="1"/>
  <c r="H96" i="1"/>
  <c r="G96" i="1"/>
  <c r="H75" i="1"/>
  <c r="G75" i="1"/>
  <c r="H81" i="1"/>
  <c r="G81" i="1"/>
  <c r="H12" i="1"/>
  <c r="H13" i="1"/>
  <c r="H14" i="1"/>
  <c r="H15" i="1"/>
  <c r="H16" i="1"/>
  <c r="H17" i="1"/>
  <c r="H18" i="1"/>
  <c r="H19" i="1"/>
  <c r="H20" i="1"/>
  <c r="H21" i="1"/>
  <c r="H22" i="1"/>
  <c r="H23" i="1"/>
  <c r="H24" i="1"/>
  <c r="H25" i="1"/>
  <c r="H26" i="1"/>
  <c r="H27" i="1"/>
  <c r="H28" i="1"/>
  <c r="H29" i="1"/>
  <c r="H30" i="1"/>
  <c r="H31" i="1"/>
  <c r="H32" i="1"/>
  <c r="H33" i="1"/>
  <c r="H34" i="1"/>
  <c r="H35" i="1"/>
  <c r="H38" i="1"/>
  <c r="H39" i="1"/>
  <c r="H40" i="1"/>
  <c r="H41" i="1"/>
  <c r="H42" i="1"/>
  <c r="H43" i="1"/>
  <c r="H44" i="1"/>
  <c r="H45" i="1"/>
  <c r="H46" i="1"/>
  <c r="H48" i="1"/>
  <c r="H49" i="1"/>
  <c r="H51" i="1"/>
  <c r="H52" i="1"/>
  <c r="H53" i="1"/>
  <c r="H54" i="1"/>
  <c r="H55" i="1"/>
  <c r="H56" i="1"/>
  <c r="H57" i="1"/>
  <c r="H58" i="1"/>
  <c r="H59" i="1"/>
  <c r="H60" i="1"/>
  <c r="H61" i="1"/>
  <c r="H62" i="1"/>
  <c r="H63" i="1"/>
  <c r="H64" i="1"/>
  <c r="H66" i="1"/>
  <c r="H67" i="1"/>
  <c r="H68" i="1"/>
  <c r="H69" i="1"/>
  <c r="H70" i="1"/>
  <c r="H72" i="1"/>
  <c r="H73" i="1"/>
  <c r="H74" i="1"/>
  <c r="H76" i="1"/>
  <c r="H77" i="1"/>
  <c r="H78" i="1"/>
  <c r="H79" i="1"/>
  <c r="H80" i="1"/>
  <c r="H82" i="1"/>
  <c r="H83" i="1"/>
  <c r="H85" i="1"/>
  <c r="H87" i="1"/>
  <c r="H88" i="1"/>
  <c r="H89" i="1"/>
  <c r="H91" i="1"/>
  <c r="H92" i="1"/>
  <c r="H95" i="1"/>
  <c r="H97" i="1"/>
  <c r="H99" i="1"/>
  <c r="H100" i="1"/>
  <c r="H101" i="1"/>
  <c r="H102" i="1"/>
  <c r="H103" i="1"/>
  <c r="H104" i="1"/>
  <c r="H105" i="1"/>
  <c r="H107" i="1"/>
  <c r="H108" i="1"/>
  <c r="H109" i="1"/>
  <c r="H110" i="1"/>
  <c r="H111" i="1"/>
  <c r="H112" i="1"/>
  <c r="H113" i="1"/>
  <c r="H114" i="1"/>
  <c r="H117" i="1"/>
  <c r="H120" i="1"/>
  <c r="H121" i="1"/>
  <c r="H123" i="1"/>
  <c r="H124" i="1"/>
  <c r="H125" i="1"/>
  <c r="H126" i="1"/>
  <c r="H127" i="1"/>
  <c r="H128" i="1"/>
  <c r="H130" i="1"/>
  <c r="H131" i="1"/>
  <c r="H132" i="1"/>
  <c r="H133" i="1"/>
  <c r="H134" i="1"/>
  <c r="H135" i="1"/>
  <c r="H136" i="1"/>
  <c r="H11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8" i="1"/>
  <c r="G39" i="1"/>
  <c r="G40" i="1"/>
  <c r="G41" i="1"/>
  <c r="G42" i="1"/>
  <c r="G43" i="1"/>
  <c r="G44" i="1"/>
  <c r="G45" i="1"/>
  <c r="G46" i="1"/>
  <c r="G48" i="1"/>
  <c r="G49" i="1"/>
  <c r="G50" i="1"/>
  <c r="G52" i="1"/>
  <c r="G53" i="1"/>
  <c r="G54" i="1"/>
  <c r="G55" i="1"/>
  <c r="G56" i="1"/>
  <c r="G57" i="1"/>
  <c r="G58" i="1"/>
  <c r="G59" i="1"/>
  <c r="G60" i="1"/>
  <c r="G61" i="1"/>
  <c r="G62" i="1"/>
  <c r="G63" i="1"/>
  <c r="G64" i="1"/>
  <c r="G66" i="1"/>
  <c r="G67" i="1"/>
  <c r="G68" i="1"/>
  <c r="G69" i="1"/>
  <c r="G70" i="1"/>
  <c r="G72" i="1"/>
  <c r="G73" i="1"/>
  <c r="G74" i="1"/>
  <c r="G76" i="1"/>
  <c r="G77" i="1"/>
  <c r="G78" i="1"/>
  <c r="G79" i="1"/>
  <c r="G80" i="1"/>
  <c r="G82" i="1"/>
  <c r="G83" i="1"/>
  <c r="G85" i="1"/>
  <c r="G87" i="1"/>
  <c r="G88" i="1"/>
  <c r="G89" i="1"/>
  <c r="G91" i="1"/>
  <c r="G92" i="1"/>
  <c r="G95" i="1"/>
  <c r="G97" i="1"/>
  <c r="G99" i="1"/>
  <c r="G100" i="1"/>
  <c r="G101" i="1"/>
  <c r="G102" i="1"/>
  <c r="G103" i="1"/>
  <c r="G104" i="1"/>
  <c r="G105" i="1"/>
  <c r="G107" i="1"/>
  <c r="G108" i="1"/>
  <c r="G109" i="1"/>
  <c r="G110" i="1"/>
  <c r="G111" i="1"/>
  <c r="G112" i="1"/>
  <c r="G113" i="1"/>
  <c r="G114" i="1"/>
  <c r="G117" i="1"/>
  <c r="G120" i="1"/>
  <c r="G121" i="1"/>
  <c r="G123" i="1"/>
  <c r="G124" i="1"/>
  <c r="G125" i="1"/>
  <c r="G126" i="1"/>
  <c r="G127" i="1"/>
  <c r="G128" i="1"/>
  <c r="G130" i="1"/>
  <c r="G131" i="1"/>
  <c r="G132" i="1"/>
  <c r="G133" i="1"/>
  <c r="G134" i="1"/>
  <c r="G135" i="1"/>
  <c r="G136" i="1"/>
  <c r="G13" i="1"/>
  <c r="G12" i="1"/>
  <c r="G11" i="1"/>
</calcChain>
</file>

<file path=xl/sharedStrings.xml><?xml version="1.0" encoding="utf-8"?>
<sst xmlns="http://schemas.openxmlformats.org/spreadsheetml/2006/main" count="298" uniqueCount="159">
  <si>
    <t>Description</t>
  </si>
  <si>
    <t>Size</t>
  </si>
  <si>
    <t>Quantity</t>
  </si>
  <si>
    <t>цена в Украине гривна/шт от 10 шт</t>
  </si>
  <si>
    <t>ВАШ заказ</t>
  </si>
  <si>
    <t>Tulipa</t>
  </si>
  <si>
    <t>Tt. Affaire ®</t>
  </si>
  <si>
    <t>12/+</t>
  </si>
  <si>
    <t>ПРОДАНО</t>
  </si>
  <si>
    <t>Dlt. Akebono</t>
  </si>
  <si>
    <t>11/12</t>
  </si>
  <si>
    <t>Det. Alison Bradley ®</t>
  </si>
  <si>
    <t xml:space="preserve">Det. Margarita   </t>
  </si>
  <si>
    <t>Det. Angelique</t>
  </si>
  <si>
    <t>Det. Foxtrot ®</t>
  </si>
  <si>
    <t>Tt. Beautytrend ®</t>
  </si>
  <si>
    <t xml:space="preserve">Pt. Black Parrot </t>
  </si>
  <si>
    <t>Dlt. Black Hero ®</t>
  </si>
  <si>
    <t>Dlt. Blue Diamond</t>
  </si>
  <si>
    <t xml:space="preserve">Dlt. Blue Spectacle </t>
  </si>
  <si>
    <t>Set. Cape Town ®</t>
  </si>
  <si>
    <t>Dlt. City of Vancouver</t>
  </si>
  <si>
    <t>10/11</t>
  </si>
  <si>
    <t xml:space="preserve">Fost. Purissima </t>
  </si>
  <si>
    <t>Det. Columbus</t>
  </si>
  <si>
    <t>Det. Concorde</t>
  </si>
  <si>
    <t>Dlt. Creme Upstar ®</t>
  </si>
  <si>
    <t>Det. Foxy Foxtrot</t>
  </si>
  <si>
    <t xml:space="preserve">Tt. Dutch Design </t>
  </si>
  <si>
    <t>Det. Double Price ®</t>
  </si>
  <si>
    <t>Dlt. Finola</t>
  </si>
  <si>
    <t>Dlt. Finola ®</t>
  </si>
  <si>
    <t>Tt. Flaming Flag ®</t>
  </si>
  <si>
    <t>Pt. Flaming Parrot</t>
  </si>
  <si>
    <t>Tt. Friendship 1998</t>
  </si>
  <si>
    <t>Tt. Happy Generation</t>
  </si>
  <si>
    <t>Dlt. Ice Cream ®</t>
  </si>
  <si>
    <t>11/+</t>
  </si>
  <si>
    <t>Ft. Labrador</t>
  </si>
  <si>
    <t>Ft. Labrador ®</t>
  </si>
  <si>
    <t xml:space="preserve">Os. Little Beauty  </t>
  </si>
  <si>
    <t>6/7</t>
  </si>
  <si>
    <t>Dlt. Marie Jo</t>
  </si>
  <si>
    <t xml:space="preserve">Dlt. Yellow Pompenette </t>
  </si>
  <si>
    <t>Dlt. Miranda</t>
  </si>
  <si>
    <t>Dlt. Mondial</t>
  </si>
  <si>
    <t>Dlt. Mount Tacoma</t>
  </si>
  <si>
    <t>Det. Monte Orange ®</t>
  </si>
  <si>
    <t>Dlt. Negrita Double</t>
  </si>
  <si>
    <t>Fost. Orange Emperor</t>
  </si>
  <si>
    <t xml:space="preserve">Os. Peppermintstick  </t>
  </si>
  <si>
    <t>Ft. Purple Crystal</t>
  </si>
  <si>
    <t>Ft. Purple Crystal ®</t>
  </si>
  <si>
    <t xml:space="preserve">Tt. Purple Flag  </t>
  </si>
  <si>
    <t>Set. Purple Prince</t>
  </si>
  <si>
    <t xml:space="preserve">Slt. Queen of Night   </t>
  </si>
  <si>
    <t>Det. Scarlet Verona ®</t>
  </si>
  <si>
    <t>Tt. Slawa</t>
  </si>
  <si>
    <t>Tt. Spitsbergen</t>
  </si>
  <si>
    <t xml:space="preserve">Vft. Spring Green </t>
  </si>
  <si>
    <t>Vft. Spring Green</t>
  </si>
  <si>
    <t>Tt. Strong Gold</t>
  </si>
  <si>
    <t>Pt. Super Parrot ®</t>
  </si>
  <si>
    <t>Tt. Royal Virgin</t>
  </si>
  <si>
    <t>Tt. Tom Pouce ®</t>
  </si>
  <si>
    <t>Det. Verona</t>
  </si>
  <si>
    <t>Dlt. Voque ®</t>
  </si>
  <si>
    <t>Set. White Prince</t>
  </si>
  <si>
    <t>Crocus</t>
  </si>
  <si>
    <t>vernus Flower Record</t>
  </si>
  <si>
    <t>7/8</t>
  </si>
  <si>
    <t>vernus Fuscotinctus</t>
  </si>
  <si>
    <t>flavus ssp flavus Golden Yellow</t>
  </si>
  <si>
    <t>vernus Grote Gele</t>
  </si>
  <si>
    <t>vernus Jeanne d'Arc</t>
  </si>
  <si>
    <t>vernus Pickwick</t>
  </si>
  <si>
    <t>chrysanthus Prins Claus</t>
  </si>
  <si>
    <t>5+</t>
  </si>
  <si>
    <t>vernus Remembrance</t>
  </si>
  <si>
    <t>Tricolor</t>
  </si>
  <si>
    <t>6+</t>
  </si>
  <si>
    <t>vernus Vanguard</t>
  </si>
  <si>
    <t>Hyacinthus</t>
  </si>
  <si>
    <t>Or. Aqua</t>
  </si>
  <si>
    <t>14/15</t>
  </si>
  <si>
    <t>Or. Antarctica</t>
  </si>
  <si>
    <t>Or. Apricot Passion</t>
  </si>
  <si>
    <t xml:space="preserve">Or. Blue Pearl </t>
  </si>
  <si>
    <t>Or. Fondant</t>
  </si>
  <si>
    <t>Or. Delft Blue</t>
  </si>
  <si>
    <t>Or. Jan Bos</t>
  </si>
  <si>
    <t>Or. Miss Saigon ®</t>
  </si>
  <si>
    <t>Or. Purple Sensation</t>
  </si>
  <si>
    <t>Or. Pink Pearl</t>
  </si>
  <si>
    <t>Or. Red Glory</t>
  </si>
  <si>
    <t>Or. Splendid Cornelia</t>
  </si>
  <si>
    <t>Or. White Pearl</t>
  </si>
  <si>
    <t>Or. Yellowstone</t>
  </si>
  <si>
    <t>Or. Woodstock ®</t>
  </si>
  <si>
    <t>Iris sp.</t>
  </si>
  <si>
    <t>Apollo</t>
  </si>
  <si>
    <t>8/9</t>
  </si>
  <si>
    <t>Blue Magic</t>
  </si>
  <si>
    <t>9/10</t>
  </si>
  <si>
    <t>Hong Kong</t>
  </si>
  <si>
    <t>Miss Saigon</t>
  </si>
  <si>
    <t>Nofa White</t>
  </si>
  <si>
    <t>Red Ember</t>
  </si>
  <si>
    <t>Symphony</t>
  </si>
  <si>
    <t>White Magic</t>
  </si>
  <si>
    <t>Narcissus</t>
  </si>
  <si>
    <t>Lc. Accent</t>
  </si>
  <si>
    <t>12/14</t>
  </si>
  <si>
    <t>Do. Dick Wilden</t>
  </si>
  <si>
    <t>Tru. Goblet</t>
  </si>
  <si>
    <t>Do. Obdam</t>
  </si>
  <si>
    <t>Lc. Precocious</t>
  </si>
  <si>
    <t>Do. Replete</t>
  </si>
  <si>
    <t>Do. Sir Winston Churchill</t>
  </si>
  <si>
    <t>Do. Tahiti</t>
  </si>
  <si>
    <t>Ot. Tête-à-Tête</t>
  </si>
  <si>
    <t>14/16</t>
  </si>
  <si>
    <r>
      <rPr>
        <b/>
        <sz val="8"/>
        <rFont val="Segoe UI"/>
        <family val="2"/>
      </rPr>
      <t>Miscellaneous bulbs</t>
    </r>
  </si>
  <si>
    <t>Allium aflatunense</t>
  </si>
  <si>
    <t>10/12</t>
  </si>
  <si>
    <t>Leucojum aestivum</t>
  </si>
  <si>
    <t>Muscari armeniacum</t>
  </si>
  <si>
    <t>Muscari Armeniacum Siberia</t>
  </si>
  <si>
    <t>Muscari Blue Magic ®</t>
  </si>
  <si>
    <t>Muscari Joyce Spirit</t>
  </si>
  <si>
    <t>Muscari Peppermint ®</t>
  </si>
  <si>
    <t>Сумма евро</t>
  </si>
  <si>
    <t>Сумма грн</t>
  </si>
  <si>
    <t>ПІБ замовника, телефон:</t>
  </si>
  <si>
    <t xml:space="preserve">Адреса доставки, Служба доставки, Спосіб оплати: </t>
  </si>
  <si>
    <t>Додаткова інформація:</t>
  </si>
  <si>
    <t xml:space="preserve">Ціни вказані у євро за 1 шт на складі в Одесі. Мінімально 10 шт одного сорту. </t>
  </si>
  <si>
    <t>Розрахунок за товар у гривнях за комерційним курсом на момент проведення оплати. Оплата готівка/безготівка (ФОП)/безготівка з ПДВ (+20% (ТОВ).</t>
  </si>
  <si>
    <t>Доставка у ваш регіон будь-якою службою доставки (за рахунок покупця) або самовивіз.</t>
  </si>
  <si>
    <t>Оптові ціни діють при оплаті не менше 30% вартості замовлення.</t>
  </si>
  <si>
    <t>Spring Beauty</t>
  </si>
  <si>
    <t>Grand Maitre</t>
  </si>
  <si>
    <t>Or. Maria</t>
  </si>
  <si>
    <t>15/16</t>
  </si>
  <si>
    <t>16/17</t>
  </si>
  <si>
    <t>Or. Carnegie</t>
  </si>
  <si>
    <t>Or. Blue Trophy</t>
  </si>
  <si>
    <t>Or. Anna Liza</t>
  </si>
  <si>
    <t>Or. Pacific Ocean</t>
  </si>
  <si>
    <t>Or. Gipsy Queen</t>
  </si>
  <si>
    <t xml:space="preserve">Do. Acropolis </t>
  </si>
  <si>
    <t>Tru. Mount Hood</t>
  </si>
  <si>
    <t>Lc. Abba</t>
  </si>
  <si>
    <t>Do. Apotheose</t>
  </si>
  <si>
    <t>цена в Украине евро/шт от 10 шт</t>
  </si>
  <si>
    <t>Tt. Judith Leyster</t>
  </si>
  <si>
    <t>Dht. Novi Sun ®</t>
  </si>
  <si>
    <t>Ft. Pink Magic ®</t>
  </si>
  <si>
    <t>Tt. Royal Ten ®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</si>
</sst>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0"/>
      <color rgb="FF000000"/>
      <name val="Times New Roman"/>
      <family val="1"/>
      <charset val="204"/>
    </font>
    <font>
      <sz val="11"/>
      <color rgb="FF000000"/>
      <name val="Tahoma"/>
      <family val="2"/>
      <charset val="204"/>
    </font>
    <font>
      <sz val="11"/>
      <name val="Tahoma"/>
      <family val="2"/>
      <charset val="204"/>
    </font>
    <font>
      <sz val="10"/>
      <name val="Tahoma"/>
      <family val="2"/>
      <charset val="204"/>
    </font>
    <font>
      <sz val="10"/>
      <color rgb="FF000000"/>
      <name val="Tahoma"/>
      <family val="2"/>
      <charset val="204"/>
    </font>
    <font>
      <b/>
      <sz val="11"/>
      <name val="Tahoma"/>
      <family val="2"/>
      <charset val="204"/>
    </font>
    <font>
      <sz val="11"/>
      <color rgb="FFFF0000"/>
      <name val="Tahoma"/>
      <family val="2"/>
      <charset val="204"/>
    </font>
    <font>
      <sz val="10"/>
      <color rgb="FFFF0000"/>
      <name val="Times New Roman"/>
      <family val="1"/>
      <charset val="204"/>
    </font>
    <font>
      <sz val="10"/>
      <name val="Times New Roman"/>
      <family val="1"/>
      <charset val="204"/>
    </font>
    <font>
      <sz val="11"/>
      <color theme="1"/>
      <name val="Tahoma"/>
      <family val="2"/>
      <charset val="204"/>
    </font>
    <font>
      <b/>
      <sz val="8"/>
      <name val="Segoe UI"/>
    </font>
    <font>
      <b/>
      <sz val="8"/>
      <name val="Segoe UI"/>
      <family val="2"/>
    </font>
    <font>
      <b/>
      <sz val="11"/>
      <color rgb="FF000000"/>
      <name val="Tahoma"/>
      <family val="2"/>
      <charset val="204"/>
    </font>
    <font>
      <sz val="11"/>
      <color rgb="FF333333"/>
      <name val="Tahoma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15AA0E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76">
    <xf numFmtId="0" fontId="0" fillId="0" borderId="0" xfId="0"/>
    <xf numFmtId="0" fontId="2" fillId="0" borderId="0" xfId="0" applyFont="1" applyFill="1" applyBorder="1" applyAlignment="1">
      <alignment horizontal="left" vertical="top" wrapText="1" indent="2"/>
    </xf>
    <xf numFmtId="2" fontId="1" fillId="0" borderId="0" xfId="0" applyNumberFormat="1" applyFont="1" applyFill="1" applyBorder="1" applyAlignment="1">
      <alignment horizontal="right" vertical="top"/>
    </xf>
    <xf numFmtId="1" fontId="1" fillId="0" borderId="0" xfId="0" applyNumberFormat="1" applyFont="1" applyFill="1" applyBorder="1" applyAlignment="1">
      <alignment horizontal="center" vertical="top"/>
    </xf>
    <xf numFmtId="0" fontId="0" fillId="0" borderId="0" xfId="0" applyFill="1" applyBorder="1" applyAlignment="1">
      <alignment horizontal="left" vertical="top"/>
    </xf>
    <xf numFmtId="0" fontId="3" fillId="0" borderId="1" xfId="0" applyFont="1" applyFill="1" applyBorder="1" applyAlignment="1">
      <alignment horizontal="left" vertical="top" wrapText="1"/>
    </xf>
    <xf numFmtId="49" fontId="3" fillId="0" borderId="1" xfId="0" applyNumberFormat="1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right" vertical="top" wrapText="1"/>
    </xf>
    <xf numFmtId="0" fontId="3" fillId="2" borderId="1" xfId="0" applyFont="1" applyFill="1" applyBorder="1" applyAlignment="1">
      <alignment horizontal="center" vertical="top" wrapText="1"/>
    </xf>
    <xf numFmtId="2" fontId="4" fillId="2" borderId="1" xfId="0" applyNumberFormat="1" applyFont="1" applyFill="1" applyBorder="1" applyAlignment="1">
      <alignment horizontal="center" vertical="top" wrapText="1"/>
    </xf>
    <xf numFmtId="1" fontId="1" fillId="3" borderId="1" xfId="0" applyNumberFormat="1" applyFont="1" applyFill="1" applyBorder="1" applyAlignment="1">
      <alignment horizontal="center" vertical="top"/>
    </xf>
    <xf numFmtId="2" fontId="1" fillId="3" borderId="1" xfId="0" applyNumberFormat="1" applyFont="1" applyFill="1" applyBorder="1" applyAlignment="1">
      <alignment horizontal="center" vertical="top"/>
    </xf>
    <xf numFmtId="0" fontId="5" fillId="4" borderId="1" xfId="0" applyFont="1" applyFill="1" applyBorder="1" applyAlignment="1">
      <alignment horizontal="left" vertical="top" wrapText="1"/>
    </xf>
    <xf numFmtId="49" fontId="1" fillId="4" borderId="1" xfId="0" applyNumberFormat="1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left" vertical="center" wrapText="1"/>
    </xf>
    <xf numFmtId="2" fontId="1" fillId="4" borderId="1" xfId="0" applyNumberFormat="1" applyFont="1" applyFill="1" applyBorder="1" applyAlignment="1">
      <alignment horizontal="right" vertical="top"/>
    </xf>
    <xf numFmtId="1" fontId="1" fillId="4" borderId="1" xfId="0" applyNumberFormat="1" applyFont="1" applyFill="1" applyBorder="1" applyAlignment="1">
      <alignment horizontal="center" vertical="top"/>
    </xf>
    <xf numFmtId="1" fontId="6" fillId="3" borderId="1" xfId="0" applyNumberFormat="1" applyFont="1" applyFill="1" applyBorder="1" applyAlignment="1">
      <alignment horizontal="center" vertical="top"/>
    </xf>
    <xf numFmtId="0" fontId="7" fillId="0" borderId="0" xfId="0" applyFont="1" applyFill="1" applyBorder="1" applyAlignment="1">
      <alignment horizontal="left" vertical="top"/>
    </xf>
    <xf numFmtId="0" fontId="2" fillId="5" borderId="1" xfId="0" applyFont="1" applyFill="1" applyBorder="1" applyAlignment="1">
      <alignment horizontal="left" vertical="top" wrapText="1"/>
    </xf>
    <xf numFmtId="49" fontId="2" fillId="5" borderId="1" xfId="0" applyNumberFormat="1" applyFont="1" applyFill="1" applyBorder="1" applyAlignment="1">
      <alignment horizontal="center" vertical="top" wrapText="1"/>
    </xf>
    <xf numFmtId="1" fontId="2" fillId="5" borderId="1" xfId="0" applyNumberFormat="1" applyFont="1" applyFill="1" applyBorder="1" applyAlignment="1">
      <alignment horizontal="center" vertical="top" shrinkToFit="1"/>
    </xf>
    <xf numFmtId="2" fontId="2" fillId="5" borderId="1" xfId="0" applyNumberFormat="1" applyFont="1" applyFill="1" applyBorder="1" applyAlignment="1">
      <alignment horizontal="right" vertical="top" shrinkToFit="1"/>
    </xf>
    <xf numFmtId="2" fontId="2" fillId="5" borderId="1" xfId="0" applyNumberFormat="1" applyFont="1" applyFill="1" applyBorder="1" applyAlignment="1">
      <alignment horizontal="right" vertical="top"/>
    </xf>
    <xf numFmtId="1" fontId="2" fillId="5" borderId="1" xfId="0" applyNumberFormat="1" applyFont="1" applyFill="1" applyBorder="1" applyAlignment="1">
      <alignment horizontal="center" vertical="top"/>
    </xf>
    <xf numFmtId="1" fontId="1" fillId="5" borderId="1" xfId="0" applyNumberFormat="1" applyFont="1" applyFill="1" applyBorder="1" applyAlignment="1">
      <alignment horizontal="center" vertical="top" shrinkToFit="1"/>
    </xf>
    <xf numFmtId="2" fontId="1" fillId="5" borderId="1" xfId="0" applyNumberFormat="1" applyFont="1" applyFill="1" applyBorder="1" applyAlignment="1">
      <alignment horizontal="right" vertical="top" shrinkToFit="1"/>
    </xf>
    <xf numFmtId="2" fontId="1" fillId="5" borderId="1" xfId="0" applyNumberFormat="1" applyFont="1" applyFill="1" applyBorder="1" applyAlignment="1">
      <alignment horizontal="right" vertical="top"/>
    </xf>
    <xf numFmtId="1" fontId="1" fillId="5" borderId="1" xfId="0" applyNumberFormat="1" applyFont="1" applyFill="1" applyBorder="1" applyAlignment="1">
      <alignment horizontal="center" vertical="top"/>
    </xf>
    <xf numFmtId="0" fontId="2" fillId="5" borderId="1" xfId="0" applyFont="1" applyFill="1" applyBorder="1"/>
    <xf numFmtId="0" fontId="1" fillId="5" borderId="1" xfId="0" applyFont="1" applyFill="1" applyBorder="1"/>
    <xf numFmtId="3" fontId="2" fillId="5" borderId="1" xfId="0" applyNumberFormat="1" applyFont="1" applyFill="1" applyBorder="1" applyAlignment="1">
      <alignment horizontal="center" vertical="top" shrinkToFit="1"/>
    </xf>
    <xf numFmtId="3" fontId="1" fillId="5" borderId="1" xfId="0" applyNumberFormat="1" applyFont="1" applyFill="1" applyBorder="1" applyAlignment="1">
      <alignment horizontal="center" vertical="top" shrinkToFit="1"/>
    </xf>
    <xf numFmtId="0" fontId="8" fillId="0" borderId="0" xfId="0" applyFont="1" applyFill="1" applyBorder="1" applyAlignment="1">
      <alignment horizontal="left" vertical="top"/>
    </xf>
    <xf numFmtId="0" fontId="1" fillId="4" borderId="1" xfId="0" applyFont="1" applyFill="1" applyBorder="1" applyAlignment="1">
      <alignment horizontal="center" vertical="center" wrapText="1"/>
    </xf>
    <xf numFmtId="49" fontId="2" fillId="5" borderId="1" xfId="0" applyNumberFormat="1" applyFont="1" applyFill="1" applyBorder="1" applyAlignment="1">
      <alignment horizontal="center" vertical="center" wrapText="1"/>
    </xf>
    <xf numFmtId="2" fontId="2" fillId="5" borderId="1" xfId="0" applyNumberFormat="1" applyFont="1" applyFill="1" applyBorder="1" applyAlignment="1">
      <alignment horizontal="right" vertical="top" wrapText="1"/>
    </xf>
    <xf numFmtId="0" fontId="9" fillId="5" borderId="1" xfId="0" applyFont="1" applyFill="1" applyBorder="1" applyAlignment="1">
      <alignment horizontal="left" vertical="top" wrapText="1"/>
    </xf>
    <xf numFmtId="49" fontId="1" fillId="5" borderId="1" xfId="0" applyNumberFormat="1" applyFont="1" applyFill="1" applyBorder="1" applyAlignment="1">
      <alignment horizontal="center" vertical="center" wrapText="1"/>
    </xf>
    <xf numFmtId="2" fontId="1" fillId="5" borderId="1" xfId="0" applyNumberFormat="1" applyFont="1" applyFill="1" applyBorder="1" applyAlignment="1">
      <alignment horizontal="right" vertical="top" wrapText="1"/>
    </xf>
    <xf numFmtId="0" fontId="2" fillId="5" borderId="0" xfId="0" applyFont="1" applyFill="1" applyAlignment="1">
      <alignment horizontal="left" wrapText="1"/>
    </xf>
    <xf numFmtId="0" fontId="1" fillId="5" borderId="1" xfId="0" applyFont="1" applyFill="1" applyBorder="1" applyAlignment="1">
      <alignment horizontal="center" vertical="center" wrapText="1"/>
    </xf>
    <xf numFmtId="2" fontId="1" fillId="5" borderId="1" xfId="0" applyNumberFormat="1" applyFont="1" applyFill="1" applyBorder="1" applyAlignment="1">
      <alignment horizontal="right" vertical="center" wrapText="1"/>
    </xf>
    <xf numFmtId="0" fontId="2" fillId="5" borderId="0" xfId="0" applyFont="1" applyFill="1" applyBorder="1" applyAlignment="1">
      <alignment horizontal="left" vertical="top" wrapText="1"/>
    </xf>
    <xf numFmtId="0" fontId="10" fillId="6" borderId="0" xfId="0" applyFont="1" applyFill="1" applyBorder="1" applyAlignment="1">
      <alignment horizontal="left" vertical="top" wrapText="1"/>
    </xf>
    <xf numFmtId="49" fontId="2" fillId="6" borderId="1" xfId="0" applyNumberFormat="1" applyFont="1" applyFill="1" applyBorder="1" applyAlignment="1">
      <alignment horizontal="center" vertical="top" wrapText="1"/>
    </xf>
    <xf numFmtId="1" fontId="1" fillId="6" borderId="1" xfId="0" applyNumberFormat="1" applyFont="1" applyFill="1" applyBorder="1" applyAlignment="1">
      <alignment horizontal="center" vertical="top" shrinkToFit="1"/>
    </xf>
    <xf numFmtId="2" fontId="1" fillId="6" borderId="1" xfId="0" applyNumberFormat="1" applyFont="1" applyFill="1" applyBorder="1" applyAlignment="1">
      <alignment horizontal="right" vertical="top" shrinkToFit="1"/>
    </xf>
    <xf numFmtId="2" fontId="1" fillId="6" borderId="1" xfId="0" applyNumberFormat="1" applyFont="1" applyFill="1" applyBorder="1" applyAlignment="1">
      <alignment horizontal="right" vertical="top"/>
    </xf>
    <xf numFmtId="1" fontId="1" fillId="6" borderId="1" xfId="0" applyNumberFormat="1" applyFont="1" applyFill="1" applyBorder="1" applyAlignment="1">
      <alignment horizontal="center" vertical="top"/>
    </xf>
    <xf numFmtId="0" fontId="1" fillId="0" borderId="0" xfId="0" applyFont="1" applyFill="1" applyBorder="1" applyAlignment="1">
      <alignment horizontal="left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4" fontId="12" fillId="0" borderId="0" xfId="0" applyNumberFormat="1" applyFont="1" applyFill="1" applyBorder="1" applyAlignment="1">
      <alignment horizontal="right" vertical="top" shrinkToFit="1"/>
    </xf>
    <xf numFmtId="0" fontId="1" fillId="0" borderId="0" xfId="0" applyFont="1" applyFill="1" applyBorder="1" applyAlignment="1">
      <alignment horizontal="left" vertical="top"/>
    </xf>
    <xf numFmtId="49" fontId="1" fillId="0" borderId="0" xfId="0" applyNumberFormat="1" applyFont="1" applyFill="1" applyBorder="1" applyAlignment="1">
      <alignment horizontal="left" vertical="top"/>
    </xf>
    <xf numFmtId="0" fontId="2" fillId="5" borderId="1" xfId="0" applyFont="1" applyFill="1" applyBorder="1" applyAlignment="1">
      <alignment horizontal="center" vertical="top" wrapText="1"/>
    </xf>
    <xf numFmtId="0" fontId="2" fillId="5" borderId="1" xfId="0" applyFont="1" applyFill="1" applyBorder="1" applyAlignment="1">
      <alignment horizontal="right" vertical="top" wrapText="1"/>
    </xf>
    <xf numFmtId="4" fontId="1" fillId="5" borderId="1" xfId="0" applyNumberFormat="1" applyFont="1" applyFill="1" applyBorder="1" applyAlignment="1">
      <alignment horizontal="right" vertical="top" shrinkToFit="1"/>
    </xf>
    <xf numFmtId="0" fontId="13" fillId="5" borderId="0" xfId="0" applyFont="1" applyFill="1" applyAlignment="1">
      <alignment horizontal="left" vertical="center" wrapText="1"/>
    </xf>
    <xf numFmtId="1" fontId="1" fillId="5" borderId="1" xfId="0" applyNumberFormat="1" applyFont="1" applyFill="1" applyBorder="1" applyAlignment="1">
      <alignment horizontal="right" vertical="top"/>
    </xf>
    <xf numFmtId="1" fontId="6" fillId="5" borderId="1" xfId="0" applyNumberFormat="1" applyFont="1" applyFill="1" applyBorder="1" applyAlignment="1">
      <alignment horizontal="center" vertical="top"/>
    </xf>
    <xf numFmtId="0" fontId="1" fillId="5" borderId="1" xfId="0" applyFont="1" applyFill="1" applyBorder="1" applyAlignment="1">
      <alignment horizontal="center" vertical="top"/>
    </xf>
    <xf numFmtId="0" fontId="1" fillId="0" borderId="2" xfId="0" applyFont="1" applyFill="1" applyBorder="1" applyAlignment="1">
      <alignment horizontal="left" vertical="top" wrapText="1"/>
    </xf>
    <xf numFmtId="0" fontId="0" fillId="0" borderId="2" xfId="0" applyBorder="1" applyAlignment="1">
      <alignment horizontal="left" vertical="top" wrapText="1"/>
    </xf>
    <xf numFmtId="0" fontId="1" fillId="0" borderId="0" xfId="0" applyFont="1" applyFill="1" applyBorder="1" applyAlignment="1">
      <alignment horizontal="left" wrapText="1"/>
    </xf>
    <xf numFmtId="0" fontId="2" fillId="0" borderId="1" xfId="0" applyFont="1" applyFill="1" applyBorder="1" applyAlignment="1">
      <alignment horizontal="left" vertical="top" wrapText="1"/>
    </xf>
    <xf numFmtId="0" fontId="0" fillId="0" borderId="1" xfId="0" applyFill="1" applyBorder="1" applyAlignment="1">
      <alignment horizontal="left" vertical="top" wrapText="1"/>
    </xf>
    <xf numFmtId="0" fontId="2" fillId="0" borderId="0" xfId="0" applyFont="1" applyFill="1" applyBorder="1" applyAlignment="1">
      <alignment horizontal="left" vertical="top" wrapText="1"/>
    </xf>
    <xf numFmtId="0" fontId="0" fillId="0" borderId="0" xfId="0" applyFill="1" applyBorder="1" applyAlignment="1">
      <alignment horizontal="left" vertical="top" wrapText="1"/>
    </xf>
    <xf numFmtId="0" fontId="1" fillId="0" borderId="1" xfId="0" applyFont="1" applyFill="1" applyBorder="1" applyAlignment="1">
      <alignment horizontal="left" vertical="top" wrapText="1"/>
    </xf>
    <xf numFmtId="2" fontId="1" fillId="0" borderId="1" xfId="0" applyNumberFormat="1" applyFont="1" applyFill="1" applyBorder="1" applyAlignment="1">
      <alignment horizontal="left" vertical="top" wrapText="1"/>
    </xf>
    <xf numFmtId="0" fontId="0" fillId="0" borderId="1" xfId="0" applyBorder="1" applyAlignment="1">
      <alignment horizontal="left" vertical="top" wrapText="1"/>
    </xf>
    <xf numFmtId="2" fontId="1" fillId="0" borderId="1" xfId="0" applyNumberFormat="1" applyFont="1" applyFill="1" applyBorder="1" applyAlignment="1">
      <alignment horizontal="left" vertical="top"/>
    </xf>
    <xf numFmtId="0" fontId="0" fillId="0" borderId="1" xfId="0" applyBorder="1" applyAlignment="1">
      <alignment horizontal="left" vertical="top"/>
    </xf>
    <xf numFmtId="0" fontId="1" fillId="5" borderId="0" xfId="0" applyFont="1" applyFill="1"/>
    <xf numFmtId="0" fontId="1" fillId="5" borderId="0" xfId="0" applyFont="1" applyFill="1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37"/>
  <sheetViews>
    <sheetView tabSelected="1" topLeftCell="A40" workbookViewId="0">
      <selection activeCell="A65" sqref="A65:H65"/>
    </sheetView>
  </sheetViews>
  <sheetFormatPr defaultRowHeight="14.25" x14ac:dyDescent="0.2"/>
  <cols>
    <col min="1" max="1" width="32.5" style="53" customWidth="1"/>
    <col min="2" max="2" width="11.5" style="54" customWidth="1"/>
    <col min="3" max="3" width="11.33203125" style="53" customWidth="1"/>
    <col min="4" max="4" width="24.1640625" style="53" customWidth="1"/>
    <col min="5" max="5" width="23.1640625" style="2" customWidth="1"/>
    <col min="6" max="6" width="26.33203125" style="3" customWidth="1"/>
    <col min="7" max="7" width="21.1640625" style="2" customWidth="1"/>
    <col min="8" max="8" width="19.5" style="4" customWidth="1"/>
    <col min="9" max="16384" width="9.33203125" style="4"/>
  </cols>
  <sheetData>
    <row r="1" spans="1:8" ht="13.5" customHeight="1" x14ac:dyDescent="0.2">
      <c r="A1" s="64"/>
      <c r="B1" s="64"/>
      <c r="C1" s="64"/>
      <c r="D1" s="1"/>
    </row>
    <row r="2" spans="1:8" ht="13.5" customHeight="1" x14ac:dyDescent="0.2">
      <c r="A2" s="65" t="s">
        <v>136</v>
      </c>
      <c r="B2" s="66"/>
      <c r="C2" s="66"/>
      <c r="D2" s="66"/>
      <c r="E2" s="70" t="s">
        <v>133</v>
      </c>
      <c r="F2" s="71"/>
      <c r="G2" s="71"/>
      <c r="H2" s="71"/>
    </row>
    <row r="3" spans="1:8" ht="18.75" customHeight="1" x14ac:dyDescent="0.2">
      <c r="A3" s="66"/>
      <c r="B3" s="66"/>
      <c r="C3" s="66"/>
      <c r="D3" s="66"/>
      <c r="E3" s="71"/>
      <c r="F3" s="71"/>
      <c r="G3" s="71"/>
      <c r="H3" s="71"/>
    </row>
    <row r="4" spans="1:8" ht="13.5" customHeight="1" x14ac:dyDescent="0.2">
      <c r="A4" s="67" t="s">
        <v>137</v>
      </c>
      <c r="B4" s="68"/>
      <c r="C4" s="68"/>
      <c r="D4" s="68"/>
      <c r="E4" s="70" t="s">
        <v>134</v>
      </c>
      <c r="F4" s="71"/>
      <c r="G4" s="71"/>
      <c r="H4" s="71"/>
    </row>
    <row r="5" spans="1:8" ht="32.25" customHeight="1" x14ac:dyDescent="0.2">
      <c r="A5" s="68"/>
      <c r="B5" s="68"/>
      <c r="C5" s="68"/>
      <c r="D5" s="68"/>
      <c r="E5" s="71"/>
      <c r="F5" s="71"/>
      <c r="G5" s="71"/>
      <c r="H5" s="71"/>
    </row>
    <row r="6" spans="1:8" ht="36.75" customHeight="1" x14ac:dyDescent="0.2">
      <c r="A6" s="69" t="s">
        <v>138</v>
      </c>
      <c r="B6" s="69"/>
      <c r="C6" s="69"/>
      <c r="D6" s="69"/>
      <c r="E6" s="72" t="s">
        <v>135</v>
      </c>
      <c r="F6" s="73"/>
      <c r="G6" s="73"/>
      <c r="H6" s="73"/>
    </row>
    <row r="7" spans="1:8" ht="21.75" customHeight="1" x14ac:dyDescent="0.2">
      <c r="A7" s="62" t="s">
        <v>139</v>
      </c>
      <c r="B7" s="63"/>
      <c r="C7" s="63"/>
      <c r="D7" s="63"/>
      <c r="E7" s="63"/>
      <c r="F7" s="63"/>
      <c r="G7" s="63"/>
      <c r="H7" s="63"/>
    </row>
    <row r="9" spans="1:8" ht="25.5" x14ac:dyDescent="0.2">
      <c r="A9" s="5" t="s">
        <v>0</v>
      </c>
      <c r="B9" s="6" t="s">
        <v>1</v>
      </c>
      <c r="C9" s="7" t="s">
        <v>2</v>
      </c>
      <c r="D9" s="8" t="s">
        <v>154</v>
      </c>
      <c r="E9" s="9" t="s">
        <v>3</v>
      </c>
      <c r="F9" s="10" t="s">
        <v>4</v>
      </c>
      <c r="G9" s="11" t="s">
        <v>131</v>
      </c>
      <c r="H9" s="11" t="s">
        <v>132</v>
      </c>
    </row>
    <row r="10" spans="1:8" x14ac:dyDescent="0.2">
      <c r="A10" s="12" t="s">
        <v>5</v>
      </c>
      <c r="B10" s="13"/>
      <c r="C10" s="14"/>
      <c r="D10" s="14"/>
      <c r="E10" s="15"/>
      <c r="F10" s="16"/>
      <c r="G10" s="15"/>
      <c r="H10" s="15"/>
    </row>
    <row r="11" spans="1:8" s="18" customFormat="1" x14ac:dyDescent="0.2">
      <c r="A11" s="19" t="s">
        <v>6</v>
      </c>
      <c r="B11" s="20" t="s">
        <v>7</v>
      </c>
      <c r="C11" s="21">
        <v>600</v>
      </c>
      <c r="D11" s="22">
        <v>0.38</v>
      </c>
      <c r="E11" s="23">
        <v>17</v>
      </c>
      <c r="F11" s="17" t="s">
        <v>8</v>
      </c>
      <c r="G11" s="23" t="e">
        <f>D11*F11</f>
        <v>#VALUE!</v>
      </c>
      <c r="H11" s="23" t="e">
        <f>E11*F11</f>
        <v>#VALUE!</v>
      </c>
    </row>
    <row r="12" spans="1:8" s="18" customFormat="1" x14ac:dyDescent="0.2">
      <c r="A12" s="19" t="s">
        <v>9</v>
      </c>
      <c r="B12" s="20" t="s">
        <v>10</v>
      </c>
      <c r="C12" s="21">
        <v>900</v>
      </c>
      <c r="D12" s="22">
        <v>0.32</v>
      </c>
      <c r="E12" s="23">
        <v>14</v>
      </c>
      <c r="F12" s="17" t="s">
        <v>8</v>
      </c>
      <c r="G12" s="23" t="e">
        <f>D12*F12</f>
        <v>#VALUE!</v>
      </c>
      <c r="H12" s="23" t="e">
        <f t="shared" ref="H12:H81" si="0">E12*F12</f>
        <v>#VALUE!</v>
      </c>
    </row>
    <row r="13" spans="1:8" s="18" customFormat="1" x14ac:dyDescent="0.2">
      <c r="A13" s="19" t="s">
        <v>11</v>
      </c>
      <c r="B13" s="20" t="s">
        <v>10</v>
      </c>
      <c r="C13" s="21">
        <v>900</v>
      </c>
      <c r="D13" s="22">
        <v>0.26</v>
      </c>
      <c r="E13" s="23">
        <v>12</v>
      </c>
      <c r="F13" s="24"/>
      <c r="G13" s="23">
        <f>D13*F13</f>
        <v>0</v>
      </c>
      <c r="H13" s="23">
        <f t="shared" si="0"/>
        <v>0</v>
      </c>
    </row>
    <row r="14" spans="1:8" s="18" customFormat="1" x14ac:dyDescent="0.2">
      <c r="A14" s="19" t="s">
        <v>13</v>
      </c>
      <c r="B14" s="20" t="s">
        <v>10</v>
      </c>
      <c r="C14" s="21">
        <v>900</v>
      </c>
      <c r="D14" s="22">
        <v>0.26</v>
      </c>
      <c r="E14" s="23">
        <v>12</v>
      </c>
      <c r="F14" s="28"/>
      <c r="G14" s="23">
        <f t="shared" ref="G14:G83" si="1">D14*F14</f>
        <v>0</v>
      </c>
      <c r="H14" s="23">
        <f t="shared" si="0"/>
        <v>0</v>
      </c>
    </row>
    <row r="15" spans="1:8" s="18" customFormat="1" x14ac:dyDescent="0.2">
      <c r="A15" s="19" t="s">
        <v>15</v>
      </c>
      <c r="B15" s="20" t="s">
        <v>10</v>
      </c>
      <c r="C15" s="21">
        <v>900</v>
      </c>
      <c r="D15" s="22">
        <v>0.32</v>
      </c>
      <c r="E15" s="23">
        <v>14</v>
      </c>
      <c r="F15" s="17" t="s">
        <v>8</v>
      </c>
      <c r="G15" s="23" t="e">
        <f t="shared" si="1"/>
        <v>#VALUE!</v>
      </c>
      <c r="H15" s="23" t="e">
        <f t="shared" si="0"/>
        <v>#VALUE!</v>
      </c>
    </row>
    <row r="16" spans="1:8" x14ac:dyDescent="0.2">
      <c r="A16" s="19" t="s">
        <v>16</v>
      </c>
      <c r="B16" s="20" t="s">
        <v>10</v>
      </c>
      <c r="C16" s="21">
        <v>900</v>
      </c>
      <c r="D16" s="22">
        <v>0.26</v>
      </c>
      <c r="E16" s="23">
        <v>12</v>
      </c>
      <c r="F16" s="28"/>
      <c r="G16" s="23">
        <f t="shared" si="1"/>
        <v>0</v>
      </c>
      <c r="H16" s="23">
        <f t="shared" si="0"/>
        <v>0</v>
      </c>
    </row>
    <row r="17" spans="1:8" s="18" customFormat="1" x14ac:dyDescent="0.2">
      <c r="A17" s="29" t="s">
        <v>17</v>
      </c>
      <c r="B17" s="20" t="s">
        <v>10</v>
      </c>
      <c r="C17" s="21">
        <v>900</v>
      </c>
      <c r="D17" s="22">
        <v>0.38</v>
      </c>
      <c r="E17" s="23">
        <v>17</v>
      </c>
      <c r="F17" s="17" t="s">
        <v>8</v>
      </c>
      <c r="G17" s="23" t="e">
        <f t="shared" si="1"/>
        <v>#VALUE!</v>
      </c>
      <c r="H17" s="23" t="e">
        <f t="shared" si="0"/>
        <v>#VALUE!</v>
      </c>
    </row>
    <row r="18" spans="1:8" s="18" customFormat="1" x14ac:dyDescent="0.2">
      <c r="A18" s="29" t="s">
        <v>18</v>
      </c>
      <c r="B18" s="20" t="s">
        <v>10</v>
      </c>
      <c r="C18" s="21">
        <v>900</v>
      </c>
      <c r="D18" s="22">
        <v>0.25</v>
      </c>
      <c r="E18" s="23">
        <v>11.5</v>
      </c>
      <c r="F18" s="24"/>
      <c r="G18" s="23">
        <f t="shared" si="1"/>
        <v>0</v>
      </c>
      <c r="H18" s="23">
        <f t="shared" si="0"/>
        <v>0</v>
      </c>
    </row>
    <row r="19" spans="1:8" x14ac:dyDescent="0.2">
      <c r="A19" s="29" t="s">
        <v>19</v>
      </c>
      <c r="B19" s="20" t="s">
        <v>10</v>
      </c>
      <c r="C19" s="21">
        <v>900</v>
      </c>
      <c r="D19" s="22">
        <v>0.25</v>
      </c>
      <c r="E19" s="23">
        <v>11.5</v>
      </c>
      <c r="F19" s="28"/>
      <c r="G19" s="23">
        <f t="shared" si="1"/>
        <v>0</v>
      </c>
      <c r="H19" s="23">
        <f t="shared" si="0"/>
        <v>0</v>
      </c>
    </row>
    <row r="20" spans="1:8" s="18" customFormat="1" x14ac:dyDescent="0.2">
      <c r="A20" s="19" t="s">
        <v>20</v>
      </c>
      <c r="B20" s="20" t="s">
        <v>7</v>
      </c>
      <c r="C20" s="21">
        <v>600</v>
      </c>
      <c r="D20" s="22">
        <v>0.32</v>
      </c>
      <c r="E20" s="23">
        <v>14</v>
      </c>
      <c r="F20" s="17" t="s">
        <v>8</v>
      </c>
      <c r="G20" s="23" t="e">
        <f t="shared" si="1"/>
        <v>#VALUE!</v>
      </c>
      <c r="H20" s="23" t="e">
        <f t="shared" si="0"/>
        <v>#VALUE!</v>
      </c>
    </row>
    <row r="21" spans="1:8" s="18" customFormat="1" x14ac:dyDescent="0.2">
      <c r="A21" s="19" t="s">
        <v>21</v>
      </c>
      <c r="B21" s="20" t="s">
        <v>22</v>
      </c>
      <c r="C21" s="21">
        <v>1200</v>
      </c>
      <c r="D21" s="22">
        <v>0.23</v>
      </c>
      <c r="E21" s="23">
        <v>10.5</v>
      </c>
      <c r="F21" s="28"/>
      <c r="G21" s="23">
        <f t="shared" si="1"/>
        <v>0</v>
      </c>
      <c r="H21" s="23">
        <f t="shared" si="0"/>
        <v>0</v>
      </c>
    </row>
    <row r="22" spans="1:8" x14ac:dyDescent="0.2">
      <c r="A22" s="19" t="s">
        <v>24</v>
      </c>
      <c r="B22" s="20" t="s">
        <v>22</v>
      </c>
      <c r="C22" s="21">
        <v>1200</v>
      </c>
      <c r="D22" s="22">
        <v>0.21</v>
      </c>
      <c r="E22" s="23">
        <v>9.5</v>
      </c>
      <c r="F22" s="28"/>
      <c r="G22" s="23">
        <f t="shared" si="1"/>
        <v>0</v>
      </c>
      <c r="H22" s="23">
        <f t="shared" si="0"/>
        <v>0</v>
      </c>
    </row>
    <row r="23" spans="1:8" x14ac:dyDescent="0.2">
      <c r="A23" s="19" t="s">
        <v>25</v>
      </c>
      <c r="B23" s="20" t="s">
        <v>22</v>
      </c>
      <c r="C23" s="21">
        <v>1200</v>
      </c>
      <c r="D23" s="22">
        <v>0.21</v>
      </c>
      <c r="E23" s="23">
        <v>9.5</v>
      </c>
      <c r="F23" s="19"/>
      <c r="G23" s="23">
        <f t="shared" si="1"/>
        <v>0</v>
      </c>
      <c r="H23" s="23">
        <f t="shared" si="0"/>
        <v>0</v>
      </c>
    </row>
    <row r="24" spans="1:8" s="18" customFormat="1" x14ac:dyDescent="0.2">
      <c r="A24" s="19" t="s">
        <v>26</v>
      </c>
      <c r="B24" s="20" t="s">
        <v>22</v>
      </c>
      <c r="C24" s="31">
        <v>1200</v>
      </c>
      <c r="D24" s="22">
        <v>0.26</v>
      </c>
      <c r="E24" s="23">
        <v>12</v>
      </c>
      <c r="F24" s="24"/>
      <c r="G24" s="23">
        <f t="shared" si="1"/>
        <v>0</v>
      </c>
      <c r="H24" s="23">
        <f t="shared" si="0"/>
        <v>0</v>
      </c>
    </row>
    <row r="25" spans="1:8" x14ac:dyDescent="0.2">
      <c r="A25" s="19" t="s">
        <v>28</v>
      </c>
      <c r="B25" s="20" t="s">
        <v>10</v>
      </c>
      <c r="C25" s="31">
        <v>900</v>
      </c>
      <c r="D25" s="22">
        <v>0.26</v>
      </c>
      <c r="E25" s="23">
        <v>12</v>
      </c>
      <c r="F25" s="28"/>
      <c r="G25" s="23">
        <f t="shared" si="1"/>
        <v>0</v>
      </c>
      <c r="H25" s="23">
        <f t="shared" si="0"/>
        <v>0</v>
      </c>
    </row>
    <row r="26" spans="1:8" s="18" customFormat="1" x14ac:dyDescent="0.2">
      <c r="A26" s="19" t="s">
        <v>29</v>
      </c>
      <c r="B26" s="20" t="s">
        <v>10</v>
      </c>
      <c r="C26" s="21">
        <v>900</v>
      </c>
      <c r="D26" s="22">
        <v>0.32</v>
      </c>
      <c r="E26" s="23">
        <v>14</v>
      </c>
      <c r="F26" s="17" t="s">
        <v>8</v>
      </c>
      <c r="G26" s="23" t="e">
        <f t="shared" si="1"/>
        <v>#VALUE!</v>
      </c>
      <c r="H26" s="23" t="e">
        <f t="shared" si="0"/>
        <v>#VALUE!</v>
      </c>
    </row>
    <row r="27" spans="1:8" x14ac:dyDescent="0.2">
      <c r="A27" s="19" t="s">
        <v>30</v>
      </c>
      <c r="B27" s="20" t="s">
        <v>22</v>
      </c>
      <c r="C27" s="21">
        <v>1200</v>
      </c>
      <c r="D27" s="22">
        <v>0.23</v>
      </c>
      <c r="E27" s="23">
        <v>10.5</v>
      </c>
      <c r="F27" s="28"/>
      <c r="G27" s="23">
        <f t="shared" si="1"/>
        <v>0</v>
      </c>
      <c r="H27" s="23">
        <f t="shared" si="0"/>
        <v>0</v>
      </c>
    </row>
    <row r="28" spans="1:8" s="18" customFormat="1" x14ac:dyDescent="0.2">
      <c r="A28" s="19" t="s">
        <v>31</v>
      </c>
      <c r="B28" s="20" t="s">
        <v>10</v>
      </c>
      <c r="C28" s="21">
        <v>900</v>
      </c>
      <c r="D28" s="22">
        <v>0.32</v>
      </c>
      <c r="E28" s="23">
        <v>14</v>
      </c>
      <c r="F28" s="17" t="s">
        <v>8</v>
      </c>
      <c r="G28" s="23" t="e">
        <f t="shared" si="1"/>
        <v>#VALUE!</v>
      </c>
      <c r="H28" s="23" t="e">
        <f t="shared" si="0"/>
        <v>#VALUE!</v>
      </c>
    </row>
    <row r="29" spans="1:8" x14ac:dyDescent="0.2">
      <c r="A29" s="19" t="s">
        <v>32</v>
      </c>
      <c r="B29" s="20" t="s">
        <v>10</v>
      </c>
      <c r="C29" s="21">
        <v>900</v>
      </c>
      <c r="D29" s="22">
        <v>0.27</v>
      </c>
      <c r="E29" s="23">
        <v>12.5</v>
      </c>
      <c r="F29" s="28"/>
      <c r="G29" s="23">
        <f t="shared" si="1"/>
        <v>0</v>
      </c>
      <c r="H29" s="23">
        <f t="shared" si="0"/>
        <v>0</v>
      </c>
    </row>
    <row r="30" spans="1:8" s="18" customFormat="1" x14ac:dyDescent="0.2">
      <c r="A30" s="19" t="s">
        <v>33</v>
      </c>
      <c r="B30" s="20" t="s">
        <v>10</v>
      </c>
      <c r="C30" s="21">
        <v>900</v>
      </c>
      <c r="D30" s="22">
        <v>0.32</v>
      </c>
      <c r="E30" s="23">
        <v>14</v>
      </c>
      <c r="F30" s="17" t="s">
        <v>8</v>
      </c>
      <c r="G30" s="23" t="e">
        <f t="shared" si="1"/>
        <v>#VALUE!</v>
      </c>
      <c r="H30" s="23" t="e">
        <f t="shared" si="0"/>
        <v>#VALUE!</v>
      </c>
    </row>
    <row r="31" spans="1:8" x14ac:dyDescent="0.2">
      <c r="A31" s="19" t="s">
        <v>14</v>
      </c>
      <c r="B31" s="20" t="s">
        <v>10</v>
      </c>
      <c r="C31" s="21">
        <v>900</v>
      </c>
      <c r="D31" s="22">
        <v>0.26</v>
      </c>
      <c r="E31" s="23">
        <v>12</v>
      </c>
      <c r="F31" s="28"/>
      <c r="G31" s="23">
        <f t="shared" si="1"/>
        <v>0</v>
      </c>
      <c r="H31" s="23">
        <f t="shared" si="0"/>
        <v>0</v>
      </c>
    </row>
    <row r="32" spans="1:8" x14ac:dyDescent="0.2">
      <c r="A32" s="19" t="s">
        <v>27</v>
      </c>
      <c r="B32" s="20" t="s">
        <v>10</v>
      </c>
      <c r="C32" s="21">
        <v>900</v>
      </c>
      <c r="D32" s="22">
        <v>0.26</v>
      </c>
      <c r="E32" s="23">
        <v>12</v>
      </c>
      <c r="F32" s="28"/>
      <c r="G32" s="23">
        <f t="shared" si="1"/>
        <v>0</v>
      </c>
      <c r="H32" s="23">
        <f t="shared" si="0"/>
        <v>0</v>
      </c>
    </row>
    <row r="33" spans="1:8" x14ac:dyDescent="0.2">
      <c r="A33" s="19" t="s">
        <v>34</v>
      </c>
      <c r="B33" s="20" t="s">
        <v>22</v>
      </c>
      <c r="C33" s="21">
        <v>1200</v>
      </c>
      <c r="D33" s="22">
        <v>0.23</v>
      </c>
      <c r="E33" s="23">
        <v>10.5</v>
      </c>
      <c r="F33" s="28"/>
      <c r="G33" s="23">
        <f t="shared" si="1"/>
        <v>0</v>
      </c>
      <c r="H33" s="23">
        <f t="shared" si="0"/>
        <v>0</v>
      </c>
    </row>
    <row r="34" spans="1:8" x14ac:dyDescent="0.2">
      <c r="A34" s="19" t="s">
        <v>35</v>
      </c>
      <c r="B34" s="20" t="s">
        <v>10</v>
      </c>
      <c r="C34" s="21">
        <v>900</v>
      </c>
      <c r="D34" s="22">
        <v>0.27</v>
      </c>
      <c r="E34" s="23">
        <v>12.5</v>
      </c>
      <c r="F34" s="28"/>
      <c r="G34" s="23">
        <f t="shared" si="1"/>
        <v>0</v>
      </c>
      <c r="H34" s="23">
        <f t="shared" si="0"/>
        <v>0</v>
      </c>
    </row>
    <row r="35" spans="1:8" x14ac:dyDescent="0.2">
      <c r="A35" s="19" t="s">
        <v>36</v>
      </c>
      <c r="B35" s="20" t="s">
        <v>37</v>
      </c>
      <c r="C35" s="21">
        <v>900</v>
      </c>
      <c r="D35" s="22">
        <v>0.45</v>
      </c>
      <c r="E35" s="23">
        <v>21</v>
      </c>
      <c r="F35" s="17" t="s">
        <v>8</v>
      </c>
      <c r="G35" s="23" t="e">
        <f t="shared" si="1"/>
        <v>#VALUE!</v>
      </c>
      <c r="H35" s="23" t="e">
        <f t="shared" si="0"/>
        <v>#VALUE!</v>
      </c>
    </row>
    <row r="36" spans="1:8" x14ac:dyDescent="0.2">
      <c r="A36" s="74" t="s">
        <v>155</v>
      </c>
      <c r="B36" s="20" t="s">
        <v>22</v>
      </c>
      <c r="C36" s="21">
        <v>1200</v>
      </c>
      <c r="D36" s="22">
        <v>0.23</v>
      </c>
      <c r="E36" s="23">
        <v>10.5</v>
      </c>
      <c r="F36" s="60"/>
      <c r="G36" s="23">
        <f t="shared" si="1"/>
        <v>0</v>
      </c>
      <c r="H36" s="23">
        <f t="shared" si="0"/>
        <v>0</v>
      </c>
    </row>
    <row r="37" spans="1:8" x14ac:dyDescent="0.2">
      <c r="A37" s="19" t="s">
        <v>38</v>
      </c>
      <c r="B37" s="20" t="s">
        <v>10</v>
      </c>
      <c r="C37" s="21">
        <v>900</v>
      </c>
      <c r="D37" s="22">
        <v>0.25</v>
      </c>
      <c r="E37" s="23">
        <v>12</v>
      </c>
      <c r="F37" s="28"/>
      <c r="G37" s="23">
        <f t="shared" si="1"/>
        <v>0</v>
      </c>
      <c r="H37" s="23">
        <f t="shared" si="0"/>
        <v>0</v>
      </c>
    </row>
    <row r="38" spans="1:8" x14ac:dyDescent="0.2">
      <c r="A38" s="19" t="s">
        <v>39</v>
      </c>
      <c r="B38" s="20" t="s">
        <v>7</v>
      </c>
      <c r="C38" s="21">
        <v>600</v>
      </c>
      <c r="D38" s="22">
        <v>0.38</v>
      </c>
      <c r="E38" s="23">
        <v>17</v>
      </c>
      <c r="F38" s="17" t="s">
        <v>8</v>
      </c>
      <c r="G38" s="23" t="e">
        <f t="shared" si="1"/>
        <v>#VALUE!</v>
      </c>
      <c r="H38" s="23" t="e">
        <f t="shared" si="0"/>
        <v>#VALUE!</v>
      </c>
    </row>
    <row r="39" spans="1:8" x14ac:dyDescent="0.2">
      <c r="A39" s="19" t="s">
        <v>40</v>
      </c>
      <c r="B39" s="20" t="s">
        <v>41</v>
      </c>
      <c r="C39" s="21">
        <v>3000</v>
      </c>
      <c r="D39" s="22">
        <v>0.19</v>
      </c>
      <c r="E39" s="23">
        <v>8.5</v>
      </c>
      <c r="F39" s="28"/>
      <c r="G39" s="23">
        <f t="shared" si="1"/>
        <v>0</v>
      </c>
      <c r="H39" s="23">
        <f t="shared" si="0"/>
        <v>0</v>
      </c>
    </row>
    <row r="40" spans="1:8" x14ac:dyDescent="0.2">
      <c r="A40" s="19" t="s">
        <v>12</v>
      </c>
      <c r="B40" s="20" t="s">
        <v>10</v>
      </c>
      <c r="C40" s="21">
        <v>900</v>
      </c>
      <c r="D40" s="22">
        <v>0.26</v>
      </c>
      <c r="E40" s="23">
        <v>12</v>
      </c>
      <c r="F40" s="28"/>
      <c r="G40" s="23">
        <f t="shared" si="1"/>
        <v>0</v>
      </c>
      <c r="H40" s="23">
        <f t="shared" si="0"/>
        <v>0</v>
      </c>
    </row>
    <row r="41" spans="1:8" x14ac:dyDescent="0.2">
      <c r="A41" s="19" t="s">
        <v>42</v>
      </c>
      <c r="B41" s="20" t="s">
        <v>10</v>
      </c>
      <c r="C41" s="21">
        <v>900</v>
      </c>
      <c r="D41" s="22">
        <v>0.26</v>
      </c>
      <c r="E41" s="23">
        <v>12</v>
      </c>
      <c r="F41" s="28"/>
      <c r="G41" s="23">
        <f t="shared" si="1"/>
        <v>0</v>
      </c>
      <c r="H41" s="23">
        <f t="shared" si="0"/>
        <v>0</v>
      </c>
    </row>
    <row r="42" spans="1:8" x14ac:dyDescent="0.2">
      <c r="A42" s="19" t="s">
        <v>44</v>
      </c>
      <c r="B42" s="20" t="s">
        <v>10</v>
      </c>
      <c r="C42" s="21">
        <v>900</v>
      </c>
      <c r="D42" s="22">
        <v>0.26</v>
      </c>
      <c r="E42" s="23">
        <v>12</v>
      </c>
      <c r="F42" s="28"/>
      <c r="G42" s="23">
        <f t="shared" si="1"/>
        <v>0</v>
      </c>
      <c r="H42" s="23">
        <f t="shared" si="0"/>
        <v>0</v>
      </c>
    </row>
    <row r="43" spans="1:8" x14ac:dyDescent="0.2">
      <c r="A43" s="19" t="s">
        <v>45</v>
      </c>
      <c r="B43" s="20" t="s">
        <v>22</v>
      </c>
      <c r="C43" s="21">
        <v>1200</v>
      </c>
      <c r="D43" s="22">
        <v>0.23</v>
      </c>
      <c r="E43" s="23">
        <v>10.5</v>
      </c>
      <c r="F43" s="28"/>
      <c r="G43" s="23">
        <f t="shared" si="1"/>
        <v>0</v>
      </c>
      <c r="H43" s="23">
        <f t="shared" si="0"/>
        <v>0</v>
      </c>
    </row>
    <row r="44" spans="1:8" s="18" customFormat="1" x14ac:dyDescent="0.2">
      <c r="A44" s="19" t="s">
        <v>47</v>
      </c>
      <c r="B44" s="20" t="s">
        <v>10</v>
      </c>
      <c r="C44" s="21">
        <v>900</v>
      </c>
      <c r="D44" s="22">
        <v>0.32</v>
      </c>
      <c r="E44" s="23">
        <v>14</v>
      </c>
      <c r="F44" s="17" t="s">
        <v>8</v>
      </c>
      <c r="G44" s="23" t="e">
        <f t="shared" si="1"/>
        <v>#VALUE!</v>
      </c>
      <c r="H44" s="23" t="e">
        <f t="shared" si="0"/>
        <v>#VALUE!</v>
      </c>
    </row>
    <row r="45" spans="1:8" x14ac:dyDescent="0.2">
      <c r="A45" s="19" t="s">
        <v>46</v>
      </c>
      <c r="B45" s="20" t="s">
        <v>22</v>
      </c>
      <c r="C45" s="21">
        <v>1200</v>
      </c>
      <c r="D45" s="22">
        <v>0.23</v>
      </c>
      <c r="E45" s="23">
        <v>10.5</v>
      </c>
      <c r="F45" s="28"/>
      <c r="G45" s="23">
        <f t="shared" si="1"/>
        <v>0</v>
      </c>
      <c r="H45" s="23">
        <f t="shared" si="0"/>
        <v>0</v>
      </c>
    </row>
    <row r="46" spans="1:8" x14ac:dyDescent="0.2">
      <c r="A46" s="19" t="s">
        <v>48</v>
      </c>
      <c r="B46" s="20" t="s">
        <v>10</v>
      </c>
      <c r="C46" s="21">
        <v>900</v>
      </c>
      <c r="D46" s="22">
        <v>0.25</v>
      </c>
      <c r="E46" s="23">
        <v>11.5</v>
      </c>
      <c r="F46" s="24"/>
      <c r="G46" s="23">
        <f t="shared" si="1"/>
        <v>0</v>
      </c>
      <c r="H46" s="23">
        <f t="shared" si="0"/>
        <v>0</v>
      </c>
    </row>
    <row r="47" spans="1:8" x14ac:dyDescent="0.2">
      <c r="A47" s="75" t="s">
        <v>156</v>
      </c>
      <c r="B47" s="20" t="s">
        <v>10</v>
      </c>
      <c r="C47" s="21">
        <v>900</v>
      </c>
      <c r="D47" s="22">
        <v>0.25</v>
      </c>
      <c r="E47" s="23">
        <v>11.5</v>
      </c>
      <c r="F47" s="24"/>
      <c r="G47" s="23">
        <f t="shared" si="1"/>
        <v>0</v>
      </c>
      <c r="H47" s="23">
        <f t="shared" si="0"/>
        <v>0</v>
      </c>
    </row>
    <row r="48" spans="1:8" s="18" customFormat="1" x14ac:dyDescent="0.2">
      <c r="A48" s="19" t="s">
        <v>49</v>
      </c>
      <c r="B48" s="20" t="s">
        <v>10</v>
      </c>
      <c r="C48" s="21">
        <v>900</v>
      </c>
      <c r="D48" s="22">
        <v>0.32</v>
      </c>
      <c r="E48" s="23">
        <v>14</v>
      </c>
      <c r="F48" s="17" t="s">
        <v>8</v>
      </c>
      <c r="G48" s="23" t="e">
        <f t="shared" si="1"/>
        <v>#VALUE!</v>
      </c>
      <c r="H48" s="23" t="e">
        <f t="shared" si="0"/>
        <v>#VALUE!</v>
      </c>
    </row>
    <row r="49" spans="1:8" x14ac:dyDescent="0.2">
      <c r="A49" s="19" t="s">
        <v>50</v>
      </c>
      <c r="B49" s="20" t="s">
        <v>41</v>
      </c>
      <c r="C49" s="21">
        <v>3000</v>
      </c>
      <c r="D49" s="22">
        <v>0.23</v>
      </c>
      <c r="E49" s="23">
        <v>10.5</v>
      </c>
      <c r="F49" s="17" t="s">
        <v>8</v>
      </c>
      <c r="G49" s="23" t="e">
        <f t="shared" si="1"/>
        <v>#VALUE!</v>
      </c>
      <c r="H49" s="23" t="e">
        <f t="shared" si="0"/>
        <v>#VALUE!</v>
      </c>
    </row>
    <row r="50" spans="1:8" x14ac:dyDescent="0.2">
      <c r="A50" s="19" t="s">
        <v>157</v>
      </c>
      <c r="B50" s="20" t="s">
        <v>22</v>
      </c>
      <c r="C50" s="21">
        <v>1200</v>
      </c>
      <c r="D50" s="22">
        <v>0.26</v>
      </c>
      <c r="E50" s="23">
        <v>12</v>
      </c>
      <c r="F50" s="60"/>
      <c r="G50" s="23">
        <f>D51*F51</f>
        <v>0</v>
      </c>
      <c r="H50" s="23">
        <f t="shared" si="0"/>
        <v>0</v>
      </c>
    </row>
    <row r="51" spans="1:8" x14ac:dyDescent="0.2">
      <c r="A51" s="19" t="s">
        <v>23</v>
      </c>
      <c r="B51" s="20" t="s">
        <v>22</v>
      </c>
      <c r="C51" s="21">
        <v>1200</v>
      </c>
      <c r="D51" s="22">
        <v>0.23</v>
      </c>
      <c r="E51" s="23">
        <v>10.5</v>
      </c>
      <c r="F51" s="28"/>
      <c r="G51" s="23">
        <f>D52*F52</f>
        <v>0</v>
      </c>
      <c r="H51" s="23">
        <f t="shared" si="0"/>
        <v>0</v>
      </c>
    </row>
    <row r="52" spans="1:8" x14ac:dyDescent="0.2">
      <c r="A52" s="19" t="s">
        <v>51</v>
      </c>
      <c r="B52" s="20" t="s">
        <v>10</v>
      </c>
      <c r="C52" s="21">
        <v>900</v>
      </c>
      <c r="D52" s="22">
        <v>0.26</v>
      </c>
      <c r="E52" s="23">
        <v>12</v>
      </c>
      <c r="F52" s="28"/>
      <c r="G52" s="23">
        <f t="shared" si="1"/>
        <v>0</v>
      </c>
      <c r="H52" s="23">
        <f t="shared" si="0"/>
        <v>0</v>
      </c>
    </row>
    <row r="53" spans="1:8" x14ac:dyDescent="0.2">
      <c r="A53" s="19" t="s">
        <v>52</v>
      </c>
      <c r="B53" s="20" t="s">
        <v>7</v>
      </c>
      <c r="C53" s="21">
        <v>600</v>
      </c>
      <c r="D53" s="22">
        <v>0.38</v>
      </c>
      <c r="E53" s="23">
        <v>17</v>
      </c>
      <c r="F53" s="17" t="s">
        <v>8</v>
      </c>
      <c r="G53" s="23" t="e">
        <f t="shared" si="1"/>
        <v>#VALUE!</v>
      </c>
      <c r="H53" s="23" t="e">
        <f t="shared" si="0"/>
        <v>#VALUE!</v>
      </c>
    </row>
    <row r="54" spans="1:8" x14ac:dyDescent="0.2">
      <c r="A54" s="19" t="s">
        <v>53</v>
      </c>
      <c r="B54" s="20" t="s">
        <v>10</v>
      </c>
      <c r="C54" s="21">
        <v>900</v>
      </c>
      <c r="D54" s="22">
        <v>0.26</v>
      </c>
      <c r="E54" s="23">
        <v>12</v>
      </c>
      <c r="F54" s="28"/>
      <c r="G54" s="23">
        <f t="shared" si="1"/>
        <v>0</v>
      </c>
      <c r="H54" s="23">
        <f t="shared" si="0"/>
        <v>0</v>
      </c>
    </row>
    <row r="55" spans="1:8" x14ac:dyDescent="0.2">
      <c r="A55" s="19" t="s">
        <v>54</v>
      </c>
      <c r="B55" s="20" t="s">
        <v>10</v>
      </c>
      <c r="C55" s="21">
        <v>900</v>
      </c>
      <c r="D55" s="22">
        <v>0.26</v>
      </c>
      <c r="E55" s="23">
        <v>12</v>
      </c>
      <c r="F55" s="28"/>
      <c r="G55" s="23">
        <f t="shared" si="1"/>
        <v>0</v>
      </c>
      <c r="H55" s="23">
        <f t="shared" si="0"/>
        <v>0</v>
      </c>
    </row>
    <row r="56" spans="1:8" s="33" customFormat="1" x14ac:dyDescent="0.2">
      <c r="A56" s="19" t="s">
        <v>55</v>
      </c>
      <c r="B56" s="20" t="s">
        <v>10</v>
      </c>
      <c r="C56" s="21">
        <v>900</v>
      </c>
      <c r="D56" s="22">
        <v>0.27</v>
      </c>
      <c r="E56" s="23">
        <v>12.5</v>
      </c>
      <c r="F56" s="24"/>
      <c r="G56" s="23">
        <f t="shared" si="1"/>
        <v>0</v>
      </c>
      <c r="H56" s="23">
        <f t="shared" si="0"/>
        <v>0</v>
      </c>
    </row>
    <row r="57" spans="1:8" s="18" customFormat="1" x14ac:dyDescent="0.2">
      <c r="A57" s="19" t="s">
        <v>56</v>
      </c>
      <c r="B57" s="20" t="s">
        <v>10</v>
      </c>
      <c r="C57" s="21">
        <v>900</v>
      </c>
      <c r="D57" s="22">
        <v>0.32</v>
      </c>
      <c r="E57" s="23">
        <v>14</v>
      </c>
      <c r="F57" s="24"/>
      <c r="G57" s="23">
        <f t="shared" si="1"/>
        <v>0</v>
      </c>
      <c r="H57" s="23">
        <f t="shared" si="0"/>
        <v>0</v>
      </c>
    </row>
    <row r="58" spans="1:8" s="18" customFormat="1" x14ac:dyDescent="0.2">
      <c r="A58" s="19" t="s">
        <v>57</v>
      </c>
      <c r="B58" s="20" t="s">
        <v>7</v>
      </c>
      <c r="C58" s="21">
        <v>600</v>
      </c>
      <c r="D58" s="22">
        <v>0.35</v>
      </c>
      <c r="E58" s="23">
        <v>16</v>
      </c>
      <c r="F58" s="17" t="s">
        <v>8</v>
      </c>
      <c r="G58" s="23" t="e">
        <f t="shared" si="1"/>
        <v>#VALUE!</v>
      </c>
      <c r="H58" s="23" t="e">
        <f t="shared" si="0"/>
        <v>#VALUE!</v>
      </c>
    </row>
    <row r="59" spans="1:8" s="18" customFormat="1" x14ac:dyDescent="0.2">
      <c r="A59" s="19" t="s">
        <v>58</v>
      </c>
      <c r="B59" s="20" t="s">
        <v>10</v>
      </c>
      <c r="C59" s="21">
        <v>900</v>
      </c>
      <c r="D59" s="22">
        <v>0.32</v>
      </c>
      <c r="E59" s="23">
        <v>14</v>
      </c>
      <c r="F59" s="17" t="s">
        <v>8</v>
      </c>
      <c r="G59" s="23" t="e">
        <f t="shared" si="1"/>
        <v>#VALUE!</v>
      </c>
      <c r="H59" s="23" t="e">
        <f t="shared" si="0"/>
        <v>#VALUE!</v>
      </c>
    </row>
    <row r="60" spans="1:8" s="33" customFormat="1" x14ac:dyDescent="0.2">
      <c r="A60" s="19" t="s">
        <v>59</v>
      </c>
      <c r="B60" s="20" t="s">
        <v>10</v>
      </c>
      <c r="C60" s="21">
        <v>900</v>
      </c>
      <c r="D60" s="22">
        <v>0.32</v>
      </c>
      <c r="E60" s="23">
        <v>14</v>
      </c>
      <c r="F60" s="24"/>
      <c r="G60" s="23">
        <f t="shared" si="1"/>
        <v>0</v>
      </c>
      <c r="H60" s="23">
        <f t="shared" si="0"/>
        <v>0</v>
      </c>
    </row>
    <row r="61" spans="1:8" s="18" customFormat="1" x14ac:dyDescent="0.2">
      <c r="A61" s="19" t="s">
        <v>60</v>
      </c>
      <c r="B61" s="20" t="s">
        <v>7</v>
      </c>
      <c r="C61" s="21">
        <v>600</v>
      </c>
      <c r="D61" s="22">
        <v>0.38</v>
      </c>
      <c r="E61" s="23">
        <v>17</v>
      </c>
      <c r="F61" s="17" t="s">
        <v>8</v>
      </c>
      <c r="G61" s="23" t="e">
        <f t="shared" si="1"/>
        <v>#VALUE!</v>
      </c>
      <c r="H61" s="23" t="e">
        <f t="shared" si="0"/>
        <v>#VALUE!</v>
      </c>
    </row>
    <row r="62" spans="1:8" s="18" customFormat="1" x14ac:dyDescent="0.2">
      <c r="A62" s="19" t="s">
        <v>61</v>
      </c>
      <c r="B62" s="20" t="s">
        <v>22</v>
      </c>
      <c r="C62" s="21">
        <v>1200</v>
      </c>
      <c r="D62" s="22">
        <v>0.23</v>
      </c>
      <c r="E62" s="23">
        <v>10.5</v>
      </c>
      <c r="F62" s="24"/>
      <c r="G62" s="23">
        <f t="shared" si="1"/>
        <v>0</v>
      </c>
      <c r="H62" s="23">
        <f t="shared" si="0"/>
        <v>0</v>
      </c>
    </row>
    <row r="63" spans="1:8" s="18" customFormat="1" x14ac:dyDescent="0.2">
      <c r="A63" s="19" t="s">
        <v>62</v>
      </c>
      <c r="B63" s="20" t="s">
        <v>7</v>
      </c>
      <c r="C63" s="21">
        <v>600</v>
      </c>
      <c r="D63" s="22">
        <v>0.38</v>
      </c>
      <c r="E63" s="23">
        <v>17</v>
      </c>
      <c r="F63" s="17" t="s">
        <v>8</v>
      </c>
      <c r="G63" s="23" t="e">
        <f t="shared" si="1"/>
        <v>#VALUE!</v>
      </c>
      <c r="H63" s="23" t="e">
        <f t="shared" si="0"/>
        <v>#VALUE!</v>
      </c>
    </row>
    <row r="64" spans="1:8" x14ac:dyDescent="0.2">
      <c r="A64" s="19" t="s">
        <v>63</v>
      </c>
      <c r="B64" s="20" t="s">
        <v>10</v>
      </c>
      <c r="C64" s="21">
        <v>900</v>
      </c>
      <c r="D64" s="22">
        <v>0.26</v>
      </c>
      <c r="E64" s="23">
        <v>12</v>
      </c>
      <c r="F64" s="28"/>
      <c r="G64" s="23">
        <f t="shared" si="1"/>
        <v>0</v>
      </c>
      <c r="H64" s="23">
        <f t="shared" si="0"/>
        <v>0</v>
      </c>
    </row>
    <row r="65" spans="1:8" x14ac:dyDescent="0.2">
      <c r="A65" s="19" t="s">
        <v>158</v>
      </c>
      <c r="B65" s="20" t="s">
        <v>22</v>
      </c>
      <c r="C65" s="21">
        <v>1200</v>
      </c>
      <c r="D65" s="22">
        <v>0.23</v>
      </c>
      <c r="E65" s="23">
        <v>10.5</v>
      </c>
      <c r="F65" s="28"/>
      <c r="G65" s="23">
        <f t="shared" si="1"/>
        <v>0</v>
      </c>
      <c r="H65" s="23">
        <f t="shared" si="0"/>
        <v>0</v>
      </c>
    </row>
    <row r="66" spans="1:8" x14ac:dyDescent="0.2">
      <c r="A66" s="19" t="s">
        <v>64</v>
      </c>
      <c r="B66" s="20" t="s">
        <v>10</v>
      </c>
      <c r="C66" s="21">
        <v>900</v>
      </c>
      <c r="D66" s="22">
        <v>0.27</v>
      </c>
      <c r="E66" s="23">
        <v>12.5</v>
      </c>
      <c r="F66" s="28"/>
      <c r="G66" s="23">
        <f t="shared" si="1"/>
        <v>0</v>
      </c>
      <c r="H66" s="23">
        <f t="shared" si="0"/>
        <v>0</v>
      </c>
    </row>
    <row r="67" spans="1:8" s="18" customFormat="1" x14ac:dyDescent="0.2">
      <c r="A67" s="19" t="s">
        <v>65</v>
      </c>
      <c r="B67" s="20" t="s">
        <v>10</v>
      </c>
      <c r="C67" s="21">
        <v>900</v>
      </c>
      <c r="D67" s="22">
        <v>0.32</v>
      </c>
      <c r="E67" s="23">
        <v>14</v>
      </c>
      <c r="F67" s="17" t="s">
        <v>8</v>
      </c>
      <c r="G67" s="23" t="e">
        <f t="shared" si="1"/>
        <v>#VALUE!</v>
      </c>
      <c r="H67" s="23" t="e">
        <f t="shared" si="0"/>
        <v>#VALUE!</v>
      </c>
    </row>
    <row r="68" spans="1:8" x14ac:dyDescent="0.2">
      <c r="A68" s="19" t="s">
        <v>66</v>
      </c>
      <c r="B68" s="20" t="s">
        <v>10</v>
      </c>
      <c r="C68" s="21">
        <v>900</v>
      </c>
      <c r="D68" s="22">
        <v>0.25</v>
      </c>
      <c r="E68" s="23">
        <v>11.5</v>
      </c>
      <c r="F68" s="28"/>
      <c r="G68" s="23">
        <f t="shared" si="1"/>
        <v>0</v>
      </c>
      <c r="H68" s="23">
        <f t="shared" si="0"/>
        <v>0</v>
      </c>
    </row>
    <row r="69" spans="1:8" x14ac:dyDescent="0.2">
      <c r="A69" s="19" t="s">
        <v>43</v>
      </c>
      <c r="B69" s="20" t="s">
        <v>10</v>
      </c>
      <c r="C69" s="21">
        <v>900</v>
      </c>
      <c r="D69" s="22">
        <v>0.26</v>
      </c>
      <c r="E69" s="23">
        <v>12</v>
      </c>
      <c r="F69" s="28"/>
      <c r="G69" s="23">
        <f t="shared" si="1"/>
        <v>0</v>
      </c>
      <c r="H69" s="23">
        <f t="shared" si="0"/>
        <v>0</v>
      </c>
    </row>
    <row r="70" spans="1:8" s="18" customFormat="1" x14ac:dyDescent="0.2">
      <c r="A70" s="19" t="s">
        <v>67</v>
      </c>
      <c r="B70" s="20" t="s">
        <v>10</v>
      </c>
      <c r="C70" s="21">
        <v>900</v>
      </c>
      <c r="D70" s="22">
        <v>0.26</v>
      </c>
      <c r="E70" s="23">
        <v>12</v>
      </c>
      <c r="F70" s="28"/>
      <c r="G70" s="23">
        <f t="shared" si="1"/>
        <v>0</v>
      </c>
      <c r="H70" s="23">
        <f t="shared" si="0"/>
        <v>0</v>
      </c>
    </row>
    <row r="71" spans="1:8" x14ac:dyDescent="0.2">
      <c r="A71" s="12" t="s">
        <v>68</v>
      </c>
      <c r="B71" s="13"/>
      <c r="C71" s="34"/>
      <c r="D71" s="14"/>
      <c r="E71" s="14"/>
      <c r="F71" s="16"/>
      <c r="G71" s="16"/>
      <c r="H71" s="16"/>
    </row>
    <row r="72" spans="1:8" x14ac:dyDescent="0.2">
      <c r="A72" s="19" t="s">
        <v>69</v>
      </c>
      <c r="B72" s="20" t="s">
        <v>70</v>
      </c>
      <c r="C72" s="32">
        <v>2500</v>
      </c>
      <c r="D72" s="26">
        <v>0.18</v>
      </c>
      <c r="E72" s="27">
        <v>8</v>
      </c>
      <c r="F72" s="28"/>
      <c r="G72" s="23">
        <f t="shared" si="1"/>
        <v>0</v>
      </c>
      <c r="H72" s="23">
        <f t="shared" si="0"/>
        <v>0</v>
      </c>
    </row>
    <row r="73" spans="1:8" x14ac:dyDescent="0.2">
      <c r="A73" s="19" t="s">
        <v>71</v>
      </c>
      <c r="B73" s="20" t="s">
        <v>101</v>
      </c>
      <c r="C73" s="32">
        <v>1500</v>
      </c>
      <c r="D73" s="26">
        <v>0.2</v>
      </c>
      <c r="E73" s="27">
        <v>9</v>
      </c>
      <c r="F73" s="17" t="s">
        <v>8</v>
      </c>
      <c r="G73" s="23" t="e">
        <f t="shared" si="1"/>
        <v>#VALUE!</v>
      </c>
      <c r="H73" s="23" t="e">
        <f t="shared" si="0"/>
        <v>#VALUE!</v>
      </c>
    </row>
    <row r="74" spans="1:8" ht="28.5" x14ac:dyDescent="0.2">
      <c r="A74" s="19" t="s">
        <v>72</v>
      </c>
      <c r="B74" s="20" t="s">
        <v>70</v>
      </c>
      <c r="C74" s="32">
        <v>2500</v>
      </c>
      <c r="D74" s="26">
        <v>0.18</v>
      </c>
      <c r="E74" s="27">
        <v>8.1999999999999993</v>
      </c>
      <c r="F74" s="28"/>
      <c r="G74" s="23">
        <f t="shared" si="1"/>
        <v>0</v>
      </c>
      <c r="H74" s="23">
        <f t="shared" si="0"/>
        <v>0</v>
      </c>
    </row>
    <row r="75" spans="1:8" x14ac:dyDescent="0.2">
      <c r="A75" s="58" t="s">
        <v>141</v>
      </c>
      <c r="B75" s="20" t="s">
        <v>101</v>
      </c>
      <c r="C75" s="32">
        <v>1500</v>
      </c>
      <c r="D75" s="26">
        <v>0.2</v>
      </c>
      <c r="E75" s="27">
        <v>9</v>
      </c>
      <c r="F75" s="17" t="s">
        <v>8</v>
      </c>
      <c r="G75" s="23" t="e">
        <f t="shared" si="1"/>
        <v>#VALUE!</v>
      </c>
      <c r="H75" s="23" t="e">
        <f t="shared" si="0"/>
        <v>#VALUE!</v>
      </c>
    </row>
    <row r="76" spans="1:8" x14ac:dyDescent="0.2">
      <c r="A76" s="19" t="s">
        <v>73</v>
      </c>
      <c r="B76" s="20" t="s">
        <v>70</v>
      </c>
      <c r="C76" s="32">
        <v>2500</v>
      </c>
      <c r="D76" s="26">
        <v>0.18</v>
      </c>
      <c r="E76" s="27">
        <v>8</v>
      </c>
      <c r="F76" s="28"/>
      <c r="G76" s="23">
        <f t="shared" si="1"/>
        <v>0</v>
      </c>
      <c r="H76" s="23">
        <f t="shared" si="0"/>
        <v>0</v>
      </c>
    </row>
    <row r="77" spans="1:8" x14ac:dyDescent="0.2">
      <c r="A77" s="19" t="s">
        <v>74</v>
      </c>
      <c r="B77" s="20" t="s">
        <v>70</v>
      </c>
      <c r="C77" s="32">
        <v>2500</v>
      </c>
      <c r="D77" s="26">
        <v>0.18</v>
      </c>
      <c r="E77" s="27">
        <v>8</v>
      </c>
      <c r="F77" s="28"/>
      <c r="G77" s="23">
        <f t="shared" si="1"/>
        <v>0</v>
      </c>
      <c r="H77" s="23">
        <f t="shared" si="0"/>
        <v>0</v>
      </c>
    </row>
    <row r="78" spans="1:8" x14ac:dyDescent="0.2">
      <c r="A78" s="19" t="s">
        <v>75</v>
      </c>
      <c r="B78" s="20" t="s">
        <v>70</v>
      </c>
      <c r="C78" s="32">
        <v>2500</v>
      </c>
      <c r="D78" s="26">
        <v>0.18</v>
      </c>
      <c r="E78" s="27">
        <v>8</v>
      </c>
      <c r="F78" s="28"/>
      <c r="G78" s="23">
        <f t="shared" si="1"/>
        <v>0</v>
      </c>
      <c r="H78" s="23">
        <f t="shared" si="0"/>
        <v>0</v>
      </c>
    </row>
    <row r="79" spans="1:8" x14ac:dyDescent="0.2">
      <c r="A79" s="19" t="s">
        <v>76</v>
      </c>
      <c r="B79" s="20" t="s">
        <v>77</v>
      </c>
      <c r="C79" s="32">
        <v>5000</v>
      </c>
      <c r="D79" s="26">
        <v>0.14000000000000001</v>
      </c>
      <c r="E79" s="27">
        <v>6.2</v>
      </c>
      <c r="F79" s="28"/>
      <c r="G79" s="23">
        <f t="shared" si="1"/>
        <v>0</v>
      </c>
      <c r="H79" s="23">
        <f t="shared" si="0"/>
        <v>0</v>
      </c>
    </row>
    <row r="80" spans="1:8" x14ac:dyDescent="0.2">
      <c r="A80" s="19" t="s">
        <v>78</v>
      </c>
      <c r="B80" s="20" t="s">
        <v>70</v>
      </c>
      <c r="C80" s="32">
        <v>2500</v>
      </c>
      <c r="D80" s="26">
        <v>0.18</v>
      </c>
      <c r="E80" s="27">
        <v>8</v>
      </c>
      <c r="F80" s="28"/>
      <c r="G80" s="23">
        <f t="shared" si="1"/>
        <v>0</v>
      </c>
      <c r="H80" s="23">
        <f t="shared" si="0"/>
        <v>0</v>
      </c>
    </row>
    <row r="81" spans="1:8" x14ac:dyDescent="0.2">
      <c r="A81" s="58" t="s">
        <v>140</v>
      </c>
      <c r="B81" s="20" t="s">
        <v>80</v>
      </c>
      <c r="C81" s="32">
        <v>4000</v>
      </c>
      <c r="D81" s="26">
        <v>0.14000000000000001</v>
      </c>
      <c r="E81" s="27">
        <v>6.2</v>
      </c>
      <c r="F81" s="17" t="s">
        <v>8</v>
      </c>
      <c r="G81" s="23" t="e">
        <f t="shared" si="1"/>
        <v>#VALUE!</v>
      </c>
      <c r="H81" s="23" t="e">
        <f t="shared" si="0"/>
        <v>#VALUE!</v>
      </c>
    </row>
    <row r="82" spans="1:8" x14ac:dyDescent="0.2">
      <c r="A82" s="19" t="s">
        <v>79</v>
      </c>
      <c r="B82" s="20" t="s">
        <v>80</v>
      </c>
      <c r="C82" s="32">
        <v>4000</v>
      </c>
      <c r="D82" s="26">
        <v>0.14000000000000001</v>
      </c>
      <c r="E82" s="27">
        <v>6.2</v>
      </c>
      <c r="F82" s="28"/>
      <c r="G82" s="23">
        <f t="shared" si="1"/>
        <v>0</v>
      </c>
      <c r="H82" s="23">
        <f t="shared" ref="H82:H136" si="2">E82*F82</f>
        <v>0</v>
      </c>
    </row>
    <row r="83" spans="1:8" x14ac:dyDescent="0.2">
      <c r="A83" s="19" t="s">
        <v>81</v>
      </c>
      <c r="B83" s="20" t="s">
        <v>70</v>
      </c>
      <c r="C83" s="32">
        <v>2500</v>
      </c>
      <c r="D83" s="26">
        <v>0.18</v>
      </c>
      <c r="E83" s="27">
        <v>8</v>
      </c>
      <c r="F83" s="17" t="s">
        <v>8</v>
      </c>
      <c r="G83" s="23" t="e">
        <f t="shared" si="1"/>
        <v>#VALUE!</v>
      </c>
      <c r="H83" s="23" t="e">
        <f t="shared" si="2"/>
        <v>#VALUE!</v>
      </c>
    </row>
    <row r="84" spans="1:8" x14ac:dyDescent="0.2">
      <c r="A84" s="12" t="s">
        <v>82</v>
      </c>
      <c r="B84" s="13"/>
      <c r="C84" s="34"/>
      <c r="D84" s="14"/>
      <c r="E84" s="14"/>
      <c r="F84" s="16"/>
      <c r="G84" s="16"/>
      <c r="H84" s="16"/>
    </row>
    <row r="85" spans="1:8" x14ac:dyDescent="0.2">
      <c r="A85" s="19" t="s">
        <v>83</v>
      </c>
      <c r="B85" s="35" t="s">
        <v>84</v>
      </c>
      <c r="C85" s="31">
        <v>1200</v>
      </c>
      <c r="D85" s="36">
        <v>0.38</v>
      </c>
      <c r="E85" s="23">
        <v>17</v>
      </c>
      <c r="F85" s="24"/>
      <c r="G85" s="23">
        <f t="shared" ref="G85:G136" si="3">D85*F85</f>
        <v>0</v>
      </c>
      <c r="H85" s="23">
        <f t="shared" si="2"/>
        <v>0</v>
      </c>
    </row>
    <row r="86" spans="1:8" x14ac:dyDescent="0.2">
      <c r="A86" s="19" t="s">
        <v>147</v>
      </c>
      <c r="B86" s="35" t="s">
        <v>84</v>
      </c>
      <c r="C86" s="31">
        <v>1200</v>
      </c>
      <c r="D86" s="36">
        <v>0.38</v>
      </c>
      <c r="E86" s="23">
        <v>17</v>
      </c>
      <c r="F86" s="60"/>
      <c r="G86" s="23">
        <f t="shared" si="3"/>
        <v>0</v>
      </c>
      <c r="H86" s="23">
        <f t="shared" si="2"/>
        <v>0</v>
      </c>
    </row>
    <row r="87" spans="1:8" x14ac:dyDescent="0.2">
      <c r="A87" s="37" t="s">
        <v>85</v>
      </c>
      <c r="B87" s="38" t="s">
        <v>84</v>
      </c>
      <c r="C87" s="32">
        <v>1200</v>
      </c>
      <c r="D87" s="39">
        <v>0.38</v>
      </c>
      <c r="E87" s="27">
        <v>17</v>
      </c>
      <c r="F87" s="28"/>
      <c r="G87" s="23">
        <f t="shared" si="3"/>
        <v>0</v>
      </c>
      <c r="H87" s="23">
        <f t="shared" si="2"/>
        <v>0</v>
      </c>
    </row>
    <row r="88" spans="1:8" x14ac:dyDescent="0.2">
      <c r="A88" s="37" t="s">
        <v>86</v>
      </c>
      <c r="B88" s="38" t="s">
        <v>84</v>
      </c>
      <c r="C88" s="32">
        <v>1200</v>
      </c>
      <c r="D88" s="39">
        <v>0.38</v>
      </c>
      <c r="E88" s="27">
        <v>17</v>
      </c>
      <c r="F88" s="17" t="s">
        <v>8</v>
      </c>
      <c r="G88" s="23" t="e">
        <f t="shared" si="3"/>
        <v>#VALUE!</v>
      </c>
      <c r="H88" s="23" t="e">
        <f t="shared" si="2"/>
        <v>#VALUE!</v>
      </c>
    </row>
    <row r="89" spans="1:8" x14ac:dyDescent="0.2">
      <c r="A89" s="37" t="s">
        <v>87</v>
      </c>
      <c r="B89" s="38" t="s">
        <v>84</v>
      </c>
      <c r="C89" s="32">
        <v>1200</v>
      </c>
      <c r="D89" s="39">
        <v>0.38</v>
      </c>
      <c r="E89" s="27">
        <v>17</v>
      </c>
      <c r="F89" s="28"/>
      <c r="G89" s="23">
        <f t="shared" si="3"/>
        <v>0</v>
      </c>
      <c r="H89" s="23">
        <f t="shared" si="2"/>
        <v>0</v>
      </c>
    </row>
    <row r="90" spans="1:8" x14ac:dyDescent="0.2">
      <c r="A90" s="19" t="s">
        <v>146</v>
      </c>
      <c r="B90" s="20" t="s">
        <v>143</v>
      </c>
      <c r="C90" s="32">
        <v>1050</v>
      </c>
      <c r="D90" s="26">
        <v>0.42</v>
      </c>
      <c r="E90" s="27">
        <v>19</v>
      </c>
      <c r="F90" s="17" t="s">
        <v>8</v>
      </c>
      <c r="G90" s="23" t="e">
        <f t="shared" ref="G90" si="4">D90*F90</f>
        <v>#VALUE!</v>
      </c>
      <c r="H90" s="23" t="e">
        <f t="shared" ref="H90" si="5">E90*F90</f>
        <v>#VALUE!</v>
      </c>
    </row>
    <row r="91" spans="1:8" x14ac:dyDescent="0.2">
      <c r="A91" s="19" t="s">
        <v>88</v>
      </c>
      <c r="B91" s="20" t="s">
        <v>84</v>
      </c>
      <c r="C91" s="32">
        <v>1200</v>
      </c>
      <c r="D91" s="26">
        <v>0.38</v>
      </c>
      <c r="E91" s="27">
        <v>17</v>
      </c>
      <c r="F91" s="28"/>
      <c r="G91" s="23">
        <f t="shared" si="3"/>
        <v>0</v>
      </c>
      <c r="H91" s="23">
        <f t="shared" si="2"/>
        <v>0</v>
      </c>
    </row>
    <row r="92" spans="1:8" x14ac:dyDescent="0.2">
      <c r="A92" s="19" t="s">
        <v>89</v>
      </c>
      <c r="B92" s="20" t="s">
        <v>84</v>
      </c>
      <c r="C92" s="32">
        <v>1200</v>
      </c>
      <c r="D92" s="26">
        <v>0.38</v>
      </c>
      <c r="E92" s="27">
        <v>17</v>
      </c>
      <c r="F92" s="28"/>
      <c r="G92" s="23">
        <f t="shared" si="3"/>
        <v>0</v>
      </c>
      <c r="H92" s="23">
        <f t="shared" si="2"/>
        <v>0</v>
      </c>
    </row>
    <row r="93" spans="1:8" x14ac:dyDescent="0.2">
      <c r="A93" s="19" t="s">
        <v>145</v>
      </c>
      <c r="B93" s="20" t="s">
        <v>144</v>
      </c>
      <c r="C93" s="32">
        <v>1000</v>
      </c>
      <c r="D93" s="26">
        <v>0.42</v>
      </c>
      <c r="E93" s="26">
        <v>19</v>
      </c>
      <c r="F93" s="17" t="s">
        <v>8</v>
      </c>
      <c r="G93" s="59" t="e">
        <f t="shared" si="3"/>
        <v>#VALUE!</v>
      </c>
      <c r="H93" s="27" t="e">
        <f t="shared" si="2"/>
        <v>#VALUE!</v>
      </c>
    </row>
    <row r="94" spans="1:8" x14ac:dyDescent="0.2">
      <c r="A94" s="19" t="s">
        <v>149</v>
      </c>
      <c r="B94" s="20" t="s">
        <v>84</v>
      </c>
      <c r="C94" s="32">
        <v>1200</v>
      </c>
      <c r="D94" s="26">
        <v>0.38</v>
      </c>
      <c r="E94" s="27">
        <v>17</v>
      </c>
      <c r="F94" s="17" t="s">
        <v>8</v>
      </c>
      <c r="G94" s="23" t="e">
        <f t="shared" ref="G94" si="6">D94*F94</f>
        <v>#VALUE!</v>
      </c>
      <c r="H94" s="23" t="e">
        <f t="shared" ref="H94" si="7">E94*F94</f>
        <v>#VALUE!</v>
      </c>
    </row>
    <row r="95" spans="1:8" x14ac:dyDescent="0.2">
      <c r="A95" s="19" t="s">
        <v>90</v>
      </c>
      <c r="B95" s="20" t="s">
        <v>84</v>
      </c>
      <c r="C95" s="32">
        <v>1200</v>
      </c>
      <c r="D95" s="26">
        <v>0.38</v>
      </c>
      <c r="E95" s="27">
        <v>17</v>
      </c>
      <c r="F95" s="28"/>
      <c r="G95" s="23">
        <f t="shared" si="3"/>
        <v>0</v>
      </c>
      <c r="H95" s="23">
        <f t="shared" si="2"/>
        <v>0</v>
      </c>
    </row>
    <row r="96" spans="1:8" x14ac:dyDescent="0.2">
      <c r="A96" s="19" t="s">
        <v>142</v>
      </c>
      <c r="B96" s="20" t="s">
        <v>143</v>
      </c>
      <c r="C96" s="32">
        <v>1050</v>
      </c>
      <c r="D96" s="26">
        <v>0.42</v>
      </c>
      <c r="E96" s="27">
        <v>19</v>
      </c>
      <c r="F96" s="17" t="s">
        <v>8</v>
      </c>
      <c r="G96" s="23" t="e">
        <f t="shared" si="3"/>
        <v>#VALUE!</v>
      </c>
      <c r="H96" s="23" t="e">
        <f t="shared" si="2"/>
        <v>#VALUE!</v>
      </c>
    </row>
    <row r="97" spans="1:8" s="33" customFormat="1" x14ac:dyDescent="0.2">
      <c r="A97" s="19" t="s">
        <v>91</v>
      </c>
      <c r="B97" s="20" t="s">
        <v>84</v>
      </c>
      <c r="C97" s="31">
        <v>1200</v>
      </c>
      <c r="D97" s="22">
        <v>0.38</v>
      </c>
      <c r="E97" s="23">
        <v>17</v>
      </c>
      <c r="F97" s="24"/>
      <c r="G97" s="23">
        <f t="shared" si="3"/>
        <v>0</v>
      </c>
      <c r="H97" s="23">
        <f t="shared" si="2"/>
        <v>0</v>
      </c>
    </row>
    <row r="98" spans="1:8" s="33" customFormat="1" x14ac:dyDescent="0.2">
      <c r="A98" s="19" t="s">
        <v>148</v>
      </c>
      <c r="B98" s="20" t="s">
        <v>84</v>
      </c>
      <c r="C98" s="32">
        <v>1200</v>
      </c>
      <c r="D98" s="26">
        <v>0.38</v>
      </c>
      <c r="E98" s="27">
        <v>17</v>
      </c>
      <c r="F98" s="17" t="s">
        <v>8</v>
      </c>
      <c r="G98" s="23" t="e">
        <f t="shared" ref="G98" si="8">D98*F98</f>
        <v>#VALUE!</v>
      </c>
      <c r="H98" s="23" t="e">
        <f t="shared" ref="H98" si="9">E98*F98</f>
        <v>#VALUE!</v>
      </c>
    </row>
    <row r="99" spans="1:8" x14ac:dyDescent="0.2">
      <c r="A99" s="19" t="s">
        <v>92</v>
      </c>
      <c r="B99" s="20" t="s">
        <v>84</v>
      </c>
      <c r="C99" s="32">
        <v>1200</v>
      </c>
      <c r="D99" s="26">
        <v>0.38</v>
      </c>
      <c r="E99" s="27">
        <v>17</v>
      </c>
      <c r="F99" s="28"/>
      <c r="G99" s="23">
        <f t="shared" si="3"/>
        <v>0</v>
      </c>
      <c r="H99" s="23">
        <f t="shared" si="2"/>
        <v>0</v>
      </c>
    </row>
    <row r="100" spans="1:8" x14ac:dyDescent="0.2">
      <c r="A100" s="19" t="s">
        <v>93</v>
      </c>
      <c r="B100" s="20" t="s">
        <v>84</v>
      </c>
      <c r="C100" s="31">
        <v>1200</v>
      </c>
      <c r="D100" s="22">
        <v>0.38</v>
      </c>
      <c r="E100" s="23">
        <v>17</v>
      </c>
      <c r="F100" s="17" t="s">
        <v>8</v>
      </c>
      <c r="G100" s="23" t="e">
        <f t="shared" si="3"/>
        <v>#VALUE!</v>
      </c>
      <c r="H100" s="23" t="e">
        <f t="shared" si="2"/>
        <v>#VALUE!</v>
      </c>
    </row>
    <row r="101" spans="1:8" x14ac:dyDescent="0.2">
      <c r="A101" s="19" t="s">
        <v>94</v>
      </c>
      <c r="B101" s="20" t="s">
        <v>84</v>
      </c>
      <c r="C101" s="31">
        <v>1200</v>
      </c>
      <c r="D101" s="22">
        <v>0.38</v>
      </c>
      <c r="E101" s="23">
        <v>17</v>
      </c>
      <c r="F101" s="17" t="s">
        <v>8</v>
      </c>
      <c r="G101" s="23" t="e">
        <f t="shared" si="3"/>
        <v>#VALUE!</v>
      </c>
      <c r="H101" s="23" t="e">
        <f t="shared" si="2"/>
        <v>#VALUE!</v>
      </c>
    </row>
    <row r="102" spans="1:8" x14ac:dyDescent="0.2">
      <c r="A102" s="19" t="s">
        <v>95</v>
      </c>
      <c r="B102" s="20" t="s">
        <v>84</v>
      </c>
      <c r="C102" s="32">
        <v>1200</v>
      </c>
      <c r="D102" s="26">
        <v>0.38</v>
      </c>
      <c r="E102" s="27">
        <v>17</v>
      </c>
      <c r="F102" s="28"/>
      <c r="G102" s="23">
        <f t="shared" si="3"/>
        <v>0</v>
      </c>
      <c r="H102" s="23">
        <f t="shared" si="2"/>
        <v>0</v>
      </c>
    </row>
    <row r="103" spans="1:8" x14ac:dyDescent="0.2">
      <c r="A103" s="19" t="s">
        <v>96</v>
      </c>
      <c r="B103" s="20" t="s">
        <v>84</v>
      </c>
      <c r="C103" s="31">
        <v>1200</v>
      </c>
      <c r="D103" s="22">
        <v>0.38</v>
      </c>
      <c r="E103" s="23">
        <v>17</v>
      </c>
      <c r="F103" s="24"/>
      <c r="G103" s="23">
        <f t="shared" si="3"/>
        <v>0</v>
      </c>
      <c r="H103" s="23">
        <f t="shared" si="2"/>
        <v>0</v>
      </c>
    </row>
    <row r="104" spans="1:8" x14ac:dyDescent="0.2">
      <c r="A104" s="19" t="s">
        <v>97</v>
      </c>
      <c r="B104" s="20" t="s">
        <v>84</v>
      </c>
      <c r="C104" s="31">
        <v>1200</v>
      </c>
      <c r="D104" s="22">
        <v>0.38</v>
      </c>
      <c r="E104" s="23">
        <v>17</v>
      </c>
      <c r="F104" s="24"/>
      <c r="G104" s="23">
        <f t="shared" si="3"/>
        <v>0</v>
      </c>
      <c r="H104" s="23">
        <f t="shared" si="2"/>
        <v>0</v>
      </c>
    </row>
    <row r="105" spans="1:8" x14ac:dyDescent="0.2">
      <c r="A105" s="19" t="s">
        <v>98</v>
      </c>
      <c r="B105" s="20" t="s">
        <v>84</v>
      </c>
      <c r="C105" s="32">
        <v>1200</v>
      </c>
      <c r="D105" s="26">
        <v>0.38</v>
      </c>
      <c r="E105" s="27">
        <v>17</v>
      </c>
      <c r="F105" s="28"/>
      <c r="G105" s="23">
        <f t="shared" si="3"/>
        <v>0</v>
      </c>
      <c r="H105" s="23">
        <f t="shared" si="2"/>
        <v>0</v>
      </c>
    </row>
    <row r="106" spans="1:8" x14ac:dyDescent="0.2">
      <c r="A106" s="12" t="s">
        <v>99</v>
      </c>
      <c r="B106" s="13"/>
      <c r="C106" s="34"/>
      <c r="D106" s="14"/>
      <c r="E106" s="14"/>
      <c r="F106" s="16"/>
      <c r="G106" s="16"/>
      <c r="H106" s="16"/>
    </row>
    <row r="107" spans="1:8" x14ac:dyDescent="0.2">
      <c r="A107" s="19" t="s">
        <v>100</v>
      </c>
      <c r="B107" s="20" t="s">
        <v>101</v>
      </c>
      <c r="C107" s="32">
        <v>1200</v>
      </c>
      <c r="D107" s="26">
        <v>0.2</v>
      </c>
      <c r="E107" s="27">
        <v>9</v>
      </c>
      <c r="F107" s="28"/>
      <c r="G107" s="23">
        <f t="shared" si="3"/>
        <v>0</v>
      </c>
      <c r="H107" s="23">
        <f t="shared" si="2"/>
        <v>0</v>
      </c>
    </row>
    <row r="108" spans="1:8" x14ac:dyDescent="0.2">
      <c r="A108" s="19" t="s">
        <v>102</v>
      </c>
      <c r="B108" s="20" t="s">
        <v>103</v>
      </c>
      <c r="C108" s="32">
        <v>1200</v>
      </c>
      <c r="D108" s="26">
        <v>0.2</v>
      </c>
      <c r="E108" s="27">
        <v>9</v>
      </c>
      <c r="F108" s="61"/>
      <c r="G108" s="23">
        <f t="shared" si="3"/>
        <v>0</v>
      </c>
      <c r="H108" s="23">
        <f t="shared" si="2"/>
        <v>0</v>
      </c>
    </row>
    <row r="109" spans="1:8" x14ac:dyDescent="0.2">
      <c r="A109" s="30" t="s">
        <v>104</v>
      </c>
      <c r="B109" s="20" t="s">
        <v>103</v>
      </c>
      <c r="C109" s="32">
        <v>1200</v>
      </c>
      <c r="D109" s="26">
        <v>0.2</v>
      </c>
      <c r="E109" s="27">
        <v>9</v>
      </c>
      <c r="F109" s="28"/>
      <c r="G109" s="23">
        <f t="shared" si="3"/>
        <v>0</v>
      </c>
      <c r="H109" s="23">
        <f t="shared" si="2"/>
        <v>0</v>
      </c>
    </row>
    <row r="110" spans="1:8" x14ac:dyDescent="0.2">
      <c r="A110" s="30" t="s">
        <v>105</v>
      </c>
      <c r="B110" s="20" t="s">
        <v>103</v>
      </c>
      <c r="C110" s="32">
        <v>1200</v>
      </c>
      <c r="D110" s="26">
        <v>0.22</v>
      </c>
      <c r="E110" s="27">
        <v>10</v>
      </c>
      <c r="F110" s="28"/>
      <c r="G110" s="23">
        <f t="shared" si="3"/>
        <v>0</v>
      </c>
      <c r="H110" s="23">
        <f t="shared" si="2"/>
        <v>0</v>
      </c>
    </row>
    <row r="111" spans="1:8" x14ac:dyDescent="0.2">
      <c r="A111" s="40" t="s">
        <v>106</v>
      </c>
      <c r="B111" s="20" t="s">
        <v>103</v>
      </c>
      <c r="C111" s="32">
        <v>1200</v>
      </c>
      <c r="D111" s="26">
        <v>0.22</v>
      </c>
      <c r="E111" s="27">
        <v>10</v>
      </c>
      <c r="F111" s="17" t="s">
        <v>8</v>
      </c>
      <c r="G111" s="23" t="e">
        <f t="shared" si="3"/>
        <v>#VALUE!</v>
      </c>
      <c r="H111" s="23" t="e">
        <f t="shared" si="2"/>
        <v>#VALUE!</v>
      </c>
    </row>
    <row r="112" spans="1:8" x14ac:dyDescent="0.2">
      <c r="A112" s="30" t="s">
        <v>107</v>
      </c>
      <c r="B112" s="20" t="s">
        <v>70</v>
      </c>
      <c r="C112" s="32">
        <v>2000</v>
      </c>
      <c r="D112" s="26">
        <v>0.22</v>
      </c>
      <c r="E112" s="27">
        <v>10</v>
      </c>
      <c r="F112" s="28"/>
      <c r="G112" s="23">
        <f t="shared" si="3"/>
        <v>0</v>
      </c>
      <c r="H112" s="23">
        <f t="shared" si="2"/>
        <v>0</v>
      </c>
    </row>
    <row r="113" spans="1:8" x14ac:dyDescent="0.2">
      <c r="A113" s="30" t="s">
        <v>108</v>
      </c>
      <c r="B113" s="20" t="s">
        <v>101</v>
      </c>
      <c r="C113" s="32">
        <v>1000</v>
      </c>
      <c r="D113" s="26">
        <v>0.2</v>
      </c>
      <c r="E113" s="27">
        <v>9</v>
      </c>
      <c r="F113" s="61"/>
      <c r="G113" s="23">
        <f t="shared" si="3"/>
        <v>0</v>
      </c>
      <c r="H113" s="23">
        <f t="shared" si="2"/>
        <v>0</v>
      </c>
    </row>
    <row r="114" spans="1:8" x14ac:dyDescent="0.2">
      <c r="A114" s="30" t="s">
        <v>109</v>
      </c>
      <c r="B114" s="20" t="s">
        <v>103</v>
      </c>
      <c r="C114" s="32">
        <v>1200</v>
      </c>
      <c r="D114" s="26">
        <v>0.22</v>
      </c>
      <c r="E114" s="27">
        <v>10</v>
      </c>
      <c r="F114" s="17" t="s">
        <v>8</v>
      </c>
      <c r="G114" s="23" t="e">
        <f t="shared" si="3"/>
        <v>#VALUE!</v>
      </c>
      <c r="H114" s="23" t="e">
        <f t="shared" si="2"/>
        <v>#VALUE!</v>
      </c>
    </row>
    <row r="115" spans="1:8" x14ac:dyDescent="0.2">
      <c r="A115" s="12" t="s">
        <v>110</v>
      </c>
      <c r="B115" s="13"/>
      <c r="C115" s="34"/>
      <c r="D115" s="14"/>
      <c r="E115" s="14"/>
      <c r="F115" s="16"/>
      <c r="G115" s="16"/>
      <c r="H115" s="16"/>
    </row>
    <row r="116" spans="1:8" x14ac:dyDescent="0.2">
      <c r="A116" s="19" t="s">
        <v>152</v>
      </c>
      <c r="B116" s="38" t="s">
        <v>112</v>
      </c>
      <c r="C116" s="41">
        <v>700</v>
      </c>
      <c r="D116" s="42">
        <v>0.42</v>
      </c>
      <c r="E116" s="42">
        <v>19</v>
      </c>
      <c r="F116" s="28"/>
      <c r="G116" s="23">
        <f t="shared" ref="G116" si="10">D116*F116</f>
        <v>0</v>
      </c>
      <c r="H116" s="23">
        <f t="shared" ref="H116" si="11">E116*F116</f>
        <v>0</v>
      </c>
    </row>
    <row r="117" spans="1:8" x14ac:dyDescent="0.2">
      <c r="A117" s="19" t="s">
        <v>111</v>
      </c>
      <c r="B117" s="38" t="s">
        <v>112</v>
      </c>
      <c r="C117" s="41">
        <v>700</v>
      </c>
      <c r="D117" s="42">
        <v>0.42</v>
      </c>
      <c r="E117" s="42">
        <v>19</v>
      </c>
      <c r="F117" s="28"/>
      <c r="G117" s="23">
        <f t="shared" si="3"/>
        <v>0</v>
      </c>
      <c r="H117" s="23">
        <f t="shared" si="2"/>
        <v>0</v>
      </c>
    </row>
    <row r="118" spans="1:8" x14ac:dyDescent="0.2">
      <c r="A118" s="19" t="s">
        <v>150</v>
      </c>
      <c r="B118" s="20" t="s">
        <v>112</v>
      </c>
      <c r="C118" s="25">
        <v>700</v>
      </c>
      <c r="D118" s="42">
        <v>0.42</v>
      </c>
      <c r="E118" s="27">
        <v>19</v>
      </c>
      <c r="F118" s="17" t="s">
        <v>8</v>
      </c>
      <c r="G118" s="23" t="e">
        <f t="shared" ref="G118:G119" si="12">D118*F118</f>
        <v>#VALUE!</v>
      </c>
      <c r="H118" s="23" t="e">
        <f t="shared" ref="H118:H119" si="13">E118*F118</f>
        <v>#VALUE!</v>
      </c>
    </row>
    <row r="119" spans="1:8" x14ac:dyDescent="0.2">
      <c r="A119" s="19" t="s">
        <v>153</v>
      </c>
      <c r="B119" s="20" t="s">
        <v>112</v>
      </c>
      <c r="C119" s="25">
        <v>700</v>
      </c>
      <c r="D119" s="42">
        <v>0.42</v>
      </c>
      <c r="E119" s="27">
        <v>19</v>
      </c>
      <c r="F119" s="28"/>
      <c r="G119" s="23">
        <f t="shared" si="12"/>
        <v>0</v>
      </c>
      <c r="H119" s="23">
        <f t="shared" si="13"/>
        <v>0</v>
      </c>
    </row>
    <row r="120" spans="1:8" x14ac:dyDescent="0.2">
      <c r="A120" s="19" t="s">
        <v>113</v>
      </c>
      <c r="B120" s="20" t="s">
        <v>112</v>
      </c>
      <c r="C120" s="25">
        <v>700</v>
      </c>
      <c r="D120" s="42">
        <v>0.42</v>
      </c>
      <c r="E120" s="27">
        <v>19</v>
      </c>
      <c r="F120" s="28"/>
      <c r="G120" s="23">
        <f t="shared" si="3"/>
        <v>0</v>
      </c>
      <c r="H120" s="23">
        <f t="shared" si="2"/>
        <v>0</v>
      </c>
    </row>
    <row r="121" spans="1:8" x14ac:dyDescent="0.2">
      <c r="A121" s="19" t="s">
        <v>114</v>
      </c>
      <c r="B121" s="20" t="s">
        <v>112</v>
      </c>
      <c r="C121" s="25">
        <v>700</v>
      </c>
      <c r="D121" s="42">
        <v>0.42</v>
      </c>
      <c r="E121" s="27">
        <v>19</v>
      </c>
      <c r="F121" s="28"/>
      <c r="G121" s="23">
        <f t="shared" si="3"/>
        <v>0</v>
      </c>
      <c r="H121" s="23">
        <f t="shared" si="2"/>
        <v>0</v>
      </c>
    </row>
    <row r="122" spans="1:8" x14ac:dyDescent="0.2">
      <c r="A122" s="19" t="s">
        <v>151</v>
      </c>
      <c r="B122" s="20" t="s">
        <v>124</v>
      </c>
      <c r="C122" s="25">
        <v>1050</v>
      </c>
      <c r="D122" s="42">
        <v>0.38900000000000001</v>
      </c>
      <c r="E122" s="27">
        <v>17</v>
      </c>
      <c r="F122" s="17" t="s">
        <v>8</v>
      </c>
      <c r="G122" s="23" t="e">
        <f t="shared" ref="G122" si="14">D122*F122</f>
        <v>#VALUE!</v>
      </c>
      <c r="H122" s="23" t="e">
        <f t="shared" ref="H122" si="15">E122*F122</f>
        <v>#VALUE!</v>
      </c>
    </row>
    <row r="123" spans="1:8" x14ac:dyDescent="0.2">
      <c r="A123" s="19" t="s">
        <v>115</v>
      </c>
      <c r="B123" s="20" t="s">
        <v>112</v>
      </c>
      <c r="C123" s="25">
        <v>700</v>
      </c>
      <c r="D123" s="42">
        <v>0.42</v>
      </c>
      <c r="E123" s="27">
        <v>19</v>
      </c>
      <c r="F123" s="28"/>
      <c r="G123" s="23">
        <f t="shared" si="3"/>
        <v>0</v>
      </c>
      <c r="H123" s="23">
        <f t="shared" si="2"/>
        <v>0</v>
      </c>
    </row>
    <row r="124" spans="1:8" x14ac:dyDescent="0.2">
      <c r="A124" s="19" t="s">
        <v>116</v>
      </c>
      <c r="B124" s="20" t="s">
        <v>112</v>
      </c>
      <c r="C124" s="25">
        <v>700</v>
      </c>
      <c r="D124" s="42">
        <v>0.42</v>
      </c>
      <c r="E124" s="27">
        <v>19</v>
      </c>
      <c r="F124" s="28"/>
      <c r="G124" s="23">
        <f t="shared" si="3"/>
        <v>0</v>
      </c>
      <c r="H124" s="23">
        <f t="shared" si="2"/>
        <v>0</v>
      </c>
    </row>
    <row r="125" spans="1:8" x14ac:dyDescent="0.2">
      <c r="A125" s="19" t="s">
        <v>117</v>
      </c>
      <c r="B125" s="20" t="s">
        <v>112</v>
      </c>
      <c r="C125" s="25">
        <v>700</v>
      </c>
      <c r="D125" s="42">
        <v>0.42</v>
      </c>
      <c r="E125" s="27">
        <v>19</v>
      </c>
      <c r="F125" s="28"/>
      <c r="G125" s="23">
        <f t="shared" si="3"/>
        <v>0</v>
      </c>
      <c r="H125" s="23">
        <f t="shared" si="2"/>
        <v>0</v>
      </c>
    </row>
    <row r="126" spans="1:8" x14ac:dyDescent="0.2">
      <c r="A126" s="19" t="s">
        <v>118</v>
      </c>
      <c r="B126" s="20" t="s">
        <v>112</v>
      </c>
      <c r="C126" s="25">
        <v>700</v>
      </c>
      <c r="D126" s="42">
        <v>0.42</v>
      </c>
      <c r="E126" s="27">
        <v>19</v>
      </c>
      <c r="F126" s="28"/>
      <c r="G126" s="23">
        <f t="shared" si="3"/>
        <v>0</v>
      </c>
      <c r="H126" s="23">
        <f t="shared" si="2"/>
        <v>0</v>
      </c>
    </row>
    <row r="127" spans="1:8" x14ac:dyDescent="0.2">
      <c r="A127" s="19" t="s">
        <v>119</v>
      </c>
      <c r="B127" s="20" t="s">
        <v>112</v>
      </c>
      <c r="C127" s="25">
        <v>700</v>
      </c>
      <c r="D127" s="42">
        <v>0.42</v>
      </c>
      <c r="E127" s="27">
        <v>19</v>
      </c>
      <c r="F127" s="28"/>
      <c r="G127" s="23">
        <f t="shared" si="3"/>
        <v>0</v>
      </c>
      <c r="H127" s="23">
        <f t="shared" si="2"/>
        <v>0</v>
      </c>
    </row>
    <row r="128" spans="1:8" x14ac:dyDescent="0.2">
      <c r="A128" s="43" t="s">
        <v>120</v>
      </c>
      <c r="B128" s="20" t="s">
        <v>121</v>
      </c>
      <c r="C128" s="25">
        <v>500</v>
      </c>
      <c r="D128" s="26">
        <v>0.44</v>
      </c>
      <c r="E128" s="27">
        <v>20</v>
      </c>
      <c r="F128" s="28"/>
      <c r="G128" s="23">
        <f t="shared" si="3"/>
        <v>0</v>
      </c>
      <c r="H128" s="23">
        <f t="shared" si="2"/>
        <v>0</v>
      </c>
    </row>
    <row r="129" spans="1:8" x14ac:dyDescent="0.2">
      <c r="A129" s="44" t="s">
        <v>122</v>
      </c>
      <c r="B129" s="45"/>
      <c r="C129" s="46"/>
      <c r="D129" s="47"/>
      <c r="E129" s="48"/>
      <c r="F129" s="49"/>
      <c r="G129" s="49"/>
      <c r="H129" s="49"/>
    </row>
    <row r="130" spans="1:8" x14ac:dyDescent="0.2">
      <c r="A130" s="19" t="s">
        <v>123</v>
      </c>
      <c r="B130" s="55" t="s">
        <v>124</v>
      </c>
      <c r="C130" s="32">
        <v>1000</v>
      </c>
      <c r="D130" s="26">
        <v>0.26</v>
      </c>
      <c r="E130" s="27">
        <v>12</v>
      </c>
      <c r="F130" s="28"/>
      <c r="G130" s="23">
        <f t="shared" si="3"/>
        <v>0</v>
      </c>
      <c r="H130" s="23">
        <f t="shared" si="2"/>
        <v>0</v>
      </c>
    </row>
    <row r="131" spans="1:8" x14ac:dyDescent="0.2">
      <c r="A131" s="19" t="s">
        <v>125</v>
      </c>
      <c r="B131" s="55" t="s">
        <v>103</v>
      </c>
      <c r="C131" s="32">
        <v>2000</v>
      </c>
      <c r="D131" s="26">
        <v>0.26</v>
      </c>
      <c r="E131" s="27">
        <v>12</v>
      </c>
      <c r="F131" s="28"/>
      <c r="G131" s="23">
        <f t="shared" si="3"/>
        <v>0</v>
      </c>
      <c r="H131" s="23">
        <f t="shared" si="2"/>
        <v>0</v>
      </c>
    </row>
    <row r="132" spans="1:8" x14ac:dyDescent="0.2">
      <c r="A132" s="19" t="s">
        <v>126</v>
      </c>
      <c r="B132" s="55" t="s">
        <v>70</v>
      </c>
      <c r="C132" s="32">
        <v>2500</v>
      </c>
      <c r="D132" s="26">
        <v>0.14000000000000001</v>
      </c>
      <c r="E132" s="27">
        <v>6.2</v>
      </c>
      <c r="F132" s="28"/>
      <c r="G132" s="23">
        <f t="shared" si="3"/>
        <v>0</v>
      </c>
      <c r="H132" s="23">
        <f t="shared" si="2"/>
        <v>0</v>
      </c>
    </row>
    <row r="133" spans="1:8" x14ac:dyDescent="0.2">
      <c r="A133" s="19" t="s">
        <v>127</v>
      </c>
      <c r="B133" s="55" t="s">
        <v>70</v>
      </c>
      <c r="C133" s="32">
        <v>2500</v>
      </c>
      <c r="D133" s="26">
        <v>0.15</v>
      </c>
      <c r="E133" s="27">
        <v>7</v>
      </c>
      <c r="F133" s="28"/>
      <c r="G133" s="23">
        <f t="shared" si="3"/>
        <v>0</v>
      </c>
      <c r="H133" s="23">
        <f t="shared" si="2"/>
        <v>0</v>
      </c>
    </row>
    <row r="134" spans="1:8" x14ac:dyDescent="0.2">
      <c r="A134" s="19" t="s">
        <v>128</v>
      </c>
      <c r="B134" s="55" t="s">
        <v>103</v>
      </c>
      <c r="C134" s="32">
        <v>6250</v>
      </c>
      <c r="D134" s="26">
        <v>0.15</v>
      </c>
      <c r="E134" s="27">
        <v>7</v>
      </c>
      <c r="F134" s="28"/>
      <c r="G134" s="23">
        <f t="shared" si="3"/>
        <v>0</v>
      </c>
      <c r="H134" s="23">
        <f t="shared" si="2"/>
        <v>0</v>
      </c>
    </row>
    <row r="135" spans="1:8" x14ac:dyDescent="0.2">
      <c r="A135" s="19" t="s">
        <v>129</v>
      </c>
      <c r="B135" s="55" t="s">
        <v>70</v>
      </c>
      <c r="C135" s="32">
        <v>5000</v>
      </c>
      <c r="D135" s="56">
        <v>0.12</v>
      </c>
      <c r="E135" s="27">
        <v>5.5</v>
      </c>
      <c r="F135" s="28"/>
      <c r="G135" s="23">
        <f t="shared" si="3"/>
        <v>0</v>
      </c>
      <c r="H135" s="23">
        <f t="shared" si="2"/>
        <v>0</v>
      </c>
    </row>
    <row r="136" spans="1:8" x14ac:dyDescent="0.2">
      <c r="A136" s="19" t="s">
        <v>130</v>
      </c>
      <c r="B136" s="55" t="s">
        <v>70</v>
      </c>
      <c r="C136" s="32">
        <v>2500</v>
      </c>
      <c r="D136" s="57">
        <v>0.14000000000000001</v>
      </c>
      <c r="E136" s="27">
        <v>6.2</v>
      </c>
      <c r="F136" s="28"/>
      <c r="G136" s="23">
        <f t="shared" si="3"/>
        <v>0</v>
      </c>
      <c r="H136" s="23">
        <f t="shared" si="2"/>
        <v>0</v>
      </c>
    </row>
    <row r="137" spans="1:8" x14ac:dyDescent="0.2">
      <c r="A137" s="50"/>
      <c r="B137" s="51"/>
      <c r="C137" s="50"/>
      <c r="D137" s="52"/>
    </row>
  </sheetData>
  <mergeCells count="8">
    <mergeCell ref="A7:H7"/>
    <mergeCell ref="A1:C1"/>
    <mergeCell ref="A2:D3"/>
    <mergeCell ref="A4:D5"/>
    <mergeCell ref="A6:D6"/>
    <mergeCell ref="E2:H3"/>
    <mergeCell ref="E4:H5"/>
    <mergeCell ref="E6:H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Дрібний опт від 10 шт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ФлораЮг</cp:lastModifiedBy>
  <dcterms:created xsi:type="dcterms:W3CDTF">2023-06-26T17:04:58Z</dcterms:created>
  <dcterms:modified xsi:type="dcterms:W3CDTF">2023-08-18T08:32:53Z</dcterms:modified>
</cp:coreProperties>
</file>