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927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<sst xmlns="http://schemas.openxmlformats.org/spreadsheetml/2006/main" count="23" uniqueCount="23">
  <si>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Теплогенератори повітряні твердопаливні марки AGROSM</t>
  </si>
  <si>
    <t>ТОТ-60</t>
  </si>
  <si>
    <t>ТОТ-80</t>
  </si>
  <si>
    <r>
      <t>Площа теплообміну, м</t>
    </r>
    <r>
      <rPr>
        <vertAlign val="superscript"/>
        <sz val="13"/>
        <color indexed="8"/>
        <rFont val="Times New Roman"/>
        <family val="1"/>
      </rPr>
      <t>2</t>
    </r>
    <r>
      <rPr>
        <sz val="13"/>
        <color indexed="8"/>
        <rFont val="Times New Roman"/>
        <family val="1"/>
      </rPr>
      <t xml:space="preserve"> , до</t>
    </r>
  </si>
  <si>
    <t>Габаритні розміри, мм, не більше:</t>
  </si>
  <si>
    <t>Довжина</t>
  </si>
  <si>
    <t>Ширина</t>
  </si>
  <si>
    <t>Висота</t>
  </si>
  <si>
    <t>Діаметр вихідного отвору нагрітого повітря, мм, не більше</t>
  </si>
  <si>
    <t>Технічні характеристики</t>
  </si>
  <si>
    <t>Номінальна продуктивність нагнітаючого вентилятора (витрати повітря), м3 /год., не більше</t>
  </si>
  <si>
    <t>Температура повітря на виході при номінальній продуктивності вентилятора, °С, не більше</t>
  </si>
  <si>
    <t>МАРКА ТЕПЛОГЕНЕРУЮЧОГО КОМПЛЕКСУ</t>
  </si>
  <si>
    <t>ТОТ-40</t>
  </si>
  <si>
    <t>ТОТ-120</t>
  </si>
  <si>
    <t>Діаметр труби відводу відпрацьованого газу, мм, не більше</t>
  </si>
  <si>
    <t>Ціна теплообмінника, включаючи ПДВ, грн.</t>
  </si>
  <si>
    <t>Ціна теплогенератора, включаючи ПДВ, грн.</t>
  </si>
  <si>
    <t>Ціна теплогенераторного комплексу, включаючи ПДВ, грн.</t>
  </si>
  <si>
    <t>Потужність теплогенератора, мВт</t>
  </si>
  <si>
    <t>Маса, кг, не більше (без утеплення)</t>
  </si>
  <si>
    <t>ТОТ-100</t>
  </si>
  <si>
    <t>ТОТ-160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</si>
</sst>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₴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vertAlign val="superscript"/>
      <sz val="13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6" fillId="33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left" vertical="top" wrapText="1" indent="3"/>
    </xf>
    <xf numFmtId="0" fontId="46" fillId="33" borderId="10" xfId="0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left" vertical="center" wrapText="1"/>
    </xf>
    <xf numFmtId="3" fontId="46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4" fontId="0" fillId="0" borderId="0" xfId="0" applyNumberFormat="1" applyAlignment="1">
      <alignment/>
    </xf>
    <xf numFmtId="0" fontId="46" fillId="33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center" wrapText="1"/>
    </xf>
    <xf numFmtId="173" fontId="47" fillId="33" borderId="10" xfId="0" applyNumberFormat="1" applyFont="1" applyFill="1" applyBorder="1" applyAlignment="1">
      <alignment horizontal="center" vertical="center" wrapText="1"/>
    </xf>
    <xf numFmtId="173" fontId="48" fillId="33" borderId="10" xfId="0" applyNumberFormat="1" applyFont="1" applyFill="1" applyBorder="1" applyAlignment="1">
      <alignment horizontal="center" vertical="center" wrapText="1"/>
    </xf>
    <xf numFmtId="173" fontId="47" fillId="33" borderId="10" xfId="0" applyNumberFormat="1" applyFont="1" applyFill="1" applyBorder="1" applyAlignment="1">
      <alignment horizontal="justify" vertical="top" wrapText="1"/>
    </xf>
    <xf numFmtId="173" fontId="7" fillId="0" borderId="0" xfId="0" applyNumberFormat="1" applyFont="1" applyAlignment="1">
      <alignment/>
    </xf>
    <xf numFmtId="173" fontId="7" fillId="0" borderId="10" xfId="0" applyNumberFormat="1" applyFont="1" applyBorder="1" applyAlignment="1">
      <alignment/>
    </xf>
    <xf numFmtId="173" fontId="48" fillId="33" borderId="10" xfId="0" applyNumberFormat="1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140" t="4589" r="19743" b="27912"/>
        <a:stretch>
          <a:fillRect/>
        </a:stretch>
      </xdr:blipFill>
      <xdr:spPr>
        <a:xfrm>
          <a:off x="0" y="0"/>
          <a:ext cx="122967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85" workbookViewId="0" topLeftCell="A7">
      <pane ySplit="2" topLeftCell="A12" activePane="bottomLeft" state="frozen"/>
      <selection pane="topLeft" activeCell="A7" sqref="A7"/>
      <selection pane="bottomLeft" activeCell="D23" sqref="D23"/>
    </sheetView>
  </sheetViews>
  <sheetFormatPr defaultColWidth="9.00390625" defaultRowHeight="12.75"/>
  <cols>
    <col min="1" max="1" width="71.875" style="0" customWidth="1"/>
    <col min="2" max="6" width="17.875" style="0" customWidth="1"/>
    <col min="7" max="7" width="16.375" style="25" customWidth="1"/>
  </cols>
  <sheetData>
    <row r="1" ht="16.5">
      <c r="A1" s="1"/>
    </row>
    <row r="2" ht="16.5">
      <c r="A2" s="1"/>
    </row>
    <row r="3" ht="16.5">
      <c r="A3" s="1"/>
    </row>
    <row r="4" ht="16.5">
      <c r="A4" s="1"/>
    </row>
    <row r="5" ht="17.25" thickBot="1">
      <c r="A5" s="1"/>
    </row>
    <row r="6" spans="1:6" ht="51" customHeight="1">
      <c r="A6" s="20" t="s">
        <v>0</v>
      </c>
      <c r="B6" s="21"/>
      <c r="C6" s="21"/>
      <c r="D6" s="21"/>
      <c r="E6" s="21"/>
      <c r="F6" s="21"/>
    </row>
    <row r="7" spans="1:7" ht="29.25" customHeight="1">
      <c r="A7" s="23" t="s">
        <v>9</v>
      </c>
      <c r="B7" s="22" t="s">
        <v>12</v>
      </c>
      <c r="C7" s="22"/>
      <c r="D7" s="22"/>
      <c r="E7" s="22"/>
      <c r="F7" s="22"/>
      <c r="G7" s="22"/>
    </row>
    <row r="8" spans="1:7" ht="73.5" customHeight="1">
      <c r="A8" s="23"/>
      <c r="B8" s="9" t="s">
        <v>13</v>
      </c>
      <c r="C8" s="9" t="s">
        <v>1</v>
      </c>
      <c r="D8" s="9" t="s">
        <v>2</v>
      </c>
      <c r="E8" s="9" t="s">
        <v>21</v>
      </c>
      <c r="F8" s="9" t="s">
        <v>14</v>
      </c>
      <c r="G8" s="9" t="s">
        <v>22</v>
      </c>
    </row>
    <row r="9" spans="1:7" ht="36" customHeight="1">
      <c r="A9" s="7" t="s">
        <v>10</v>
      </c>
      <c r="B9" s="8">
        <v>45000</v>
      </c>
      <c r="C9" s="8">
        <v>60000</v>
      </c>
      <c r="D9" s="8">
        <v>80000</v>
      </c>
      <c r="E9" s="8">
        <v>100000</v>
      </c>
      <c r="F9" s="8">
        <v>120000</v>
      </c>
      <c r="G9" s="30">
        <v>160000</v>
      </c>
    </row>
    <row r="10" spans="1:7" ht="33.75" customHeight="1">
      <c r="A10" s="4" t="s">
        <v>11</v>
      </c>
      <c r="B10" s="27">
        <v>120</v>
      </c>
      <c r="C10" s="28"/>
      <c r="D10" s="28"/>
      <c r="E10" s="28"/>
      <c r="F10" s="28"/>
      <c r="G10" s="29"/>
    </row>
    <row r="11" spans="1:7" ht="20.25" customHeight="1">
      <c r="A11" s="4" t="s">
        <v>3</v>
      </c>
      <c r="B11" s="12">
        <v>92</v>
      </c>
      <c r="C11" s="12">
        <v>122</v>
      </c>
      <c r="D11" s="12">
        <v>175</v>
      </c>
      <c r="E11" s="19">
        <v>175</v>
      </c>
      <c r="F11" s="12">
        <v>240</v>
      </c>
      <c r="G11" s="31">
        <v>330</v>
      </c>
    </row>
    <row r="12" spans="1:7" ht="18.75" customHeight="1">
      <c r="A12" s="4" t="s">
        <v>4</v>
      </c>
      <c r="B12" s="24"/>
      <c r="C12" s="24"/>
      <c r="D12" s="24"/>
      <c r="E12" s="24"/>
      <c r="F12" s="24"/>
      <c r="G12" s="31"/>
    </row>
    <row r="13" spans="1:7" ht="16.5">
      <c r="A13" s="5" t="s">
        <v>5</v>
      </c>
      <c r="B13" s="12">
        <v>4760</v>
      </c>
      <c r="C13" s="12">
        <v>4760</v>
      </c>
      <c r="D13" s="12">
        <v>3850</v>
      </c>
      <c r="E13" s="19">
        <v>5300</v>
      </c>
      <c r="F13" s="12">
        <v>5300</v>
      </c>
      <c r="G13" s="31">
        <v>11000</v>
      </c>
    </row>
    <row r="14" spans="1:7" ht="16.5">
      <c r="A14" s="5" t="s">
        <v>6</v>
      </c>
      <c r="B14" s="12">
        <v>2640</v>
      </c>
      <c r="C14" s="12">
        <v>2640</v>
      </c>
      <c r="D14" s="12">
        <v>2450</v>
      </c>
      <c r="E14" s="19">
        <v>3200</v>
      </c>
      <c r="F14" s="12">
        <v>3200</v>
      </c>
      <c r="G14" s="31">
        <v>5600</v>
      </c>
    </row>
    <row r="15" spans="1:7" ht="16.5">
      <c r="A15" s="5" t="s">
        <v>7</v>
      </c>
      <c r="B15" s="12">
        <v>6120</v>
      </c>
      <c r="C15" s="12">
        <v>7300</v>
      </c>
      <c r="D15" s="12">
        <v>7550</v>
      </c>
      <c r="E15" s="19">
        <v>7400</v>
      </c>
      <c r="F15" s="12">
        <v>7900</v>
      </c>
      <c r="G15" s="31">
        <v>9000</v>
      </c>
    </row>
    <row r="16" spans="1:7" ht="18.75" customHeight="1">
      <c r="A16" s="4" t="s">
        <v>20</v>
      </c>
      <c r="B16" s="12">
        <v>5700</v>
      </c>
      <c r="C16" s="12">
        <v>8500</v>
      </c>
      <c r="D16" s="12">
        <v>10600</v>
      </c>
      <c r="E16" s="19">
        <v>12500</v>
      </c>
      <c r="F16" s="8">
        <v>14500</v>
      </c>
      <c r="G16" s="31">
        <v>28000</v>
      </c>
    </row>
    <row r="17" spans="1:7" ht="19.5" customHeight="1">
      <c r="A17" s="11" t="s">
        <v>15</v>
      </c>
      <c r="B17" s="12">
        <v>380</v>
      </c>
      <c r="C17" s="12">
        <v>380</v>
      </c>
      <c r="D17" s="12">
        <v>530</v>
      </c>
      <c r="E17" s="19">
        <v>530</v>
      </c>
      <c r="F17" s="12">
        <v>660</v>
      </c>
      <c r="G17" s="31">
        <v>660</v>
      </c>
    </row>
    <row r="18" spans="1:7" ht="18.75" customHeight="1">
      <c r="A18" s="4" t="s">
        <v>8</v>
      </c>
      <c r="B18" s="12">
        <v>810</v>
      </c>
      <c r="C18" s="12">
        <v>900</v>
      </c>
      <c r="D18" s="12">
        <v>1220</v>
      </c>
      <c r="E18" s="19">
        <v>1220</v>
      </c>
      <c r="F18" s="12">
        <v>1600</v>
      </c>
      <c r="G18" s="31">
        <v>1750</v>
      </c>
    </row>
    <row r="19" spans="1:7" ht="16.5">
      <c r="A19" s="6" t="s">
        <v>19</v>
      </c>
      <c r="B19" s="12">
        <v>1.5</v>
      </c>
      <c r="C19" s="12">
        <v>2</v>
      </c>
      <c r="D19" s="12">
        <v>3</v>
      </c>
      <c r="E19" s="19">
        <v>3</v>
      </c>
      <c r="F19" s="12">
        <v>4</v>
      </c>
      <c r="G19" s="31">
        <v>6</v>
      </c>
    </row>
    <row r="20" spans="1:7" s="16" customFormat="1" ht="21.75" customHeight="1">
      <c r="A20" s="15" t="s">
        <v>16</v>
      </c>
      <c r="B20" s="13">
        <v>1695733.91</v>
      </c>
      <c r="C20" s="13">
        <v>2220447.21</v>
      </c>
      <c r="D20" s="13">
        <v>3654119.54</v>
      </c>
      <c r="E20" s="13">
        <f>(D20+F20)/2</f>
        <v>4505419.085</v>
      </c>
      <c r="F20" s="13">
        <v>5356718.63</v>
      </c>
      <c r="G20" s="26">
        <f>F20/120*160</f>
        <v>7142291.506666667</v>
      </c>
    </row>
    <row r="21" spans="1:7" s="16" customFormat="1" ht="21.75" customHeight="1">
      <c r="A21" s="15" t="s">
        <v>17</v>
      </c>
      <c r="B21" s="17">
        <v>546000</v>
      </c>
      <c r="C21" s="17">
        <v>641000</v>
      </c>
      <c r="D21" s="17">
        <v>735000</v>
      </c>
      <c r="E21" s="17">
        <f>(D21+F21)/2</f>
        <v>843900</v>
      </c>
      <c r="F21" s="17">
        <v>952800</v>
      </c>
      <c r="G21" s="26">
        <f>F21/120*160</f>
        <v>1270400</v>
      </c>
    </row>
    <row r="22" spans="1:7" s="16" customFormat="1" ht="44.25" customHeight="1">
      <c r="A22" s="18" t="s">
        <v>18</v>
      </c>
      <c r="B22" s="14">
        <f>B20+B21</f>
        <v>2241733.91</v>
      </c>
      <c r="C22" s="14">
        <f>C20+C21</f>
        <v>2861447.21</v>
      </c>
      <c r="D22" s="14">
        <f>D20+D21</f>
        <v>4389119.54</v>
      </c>
      <c r="E22" s="14">
        <f>E20+E21</f>
        <v>5349319.085</v>
      </c>
      <c r="F22" s="14">
        <f>F20+F21</f>
        <v>6309518.63</v>
      </c>
      <c r="G22" s="32">
        <f>G20+G21</f>
        <v>8412691.506666668</v>
      </c>
    </row>
    <row r="23" ht="16.5">
      <c r="A23" s="2"/>
    </row>
    <row r="24" ht="16.5">
      <c r="A24" s="3"/>
    </row>
    <row r="25" ht="16.5">
      <c r="A25" s="3"/>
    </row>
    <row r="26" ht="16.5">
      <c r="A26" s="3"/>
    </row>
    <row r="27" spans="1:6" ht="16.5">
      <c r="A27" s="3"/>
      <c r="B27" s="10"/>
      <c r="C27" s="10"/>
      <c r="D27" s="10"/>
      <c r="E27" s="10"/>
      <c r="F27" s="10"/>
    </row>
    <row r="28" ht="16.5">
      <c r="A28" s="3"/>
    </row>
  </sheetData>
  <sheetProtection/>
  <mergeCells count="5">
    <mergeCell ref="A6:F6"/>
    <mergeCell ref="A7:A8"/>
    <mergeCell ref="B12:F12"/>
    <mergeCell ref="B7:G7"/>
    <mergeCell ref="B10:G10"/>
  </mergeCells>
  <printOptions/>
  <pageMargins left="0.9" right="0.11811023622047245" top="0.7125" bottom="0.11811023622047245" header="0.31496062992125984" footer="0.11811023622047245"/>
  <pageSetup fitToHeight="1" fitToWidth="1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2023-03-10T11:06:55Z</cp:lastPrinted>
  <dcterms:created xsi:type="dcterms:W3CDTF">2012-11-22T12:42:20Z</dcterms:created>
  <dcterms:modified xsi:type="dcterms:W3CDTF">2023-03-10T11:07:29Z</dcterms:modified>
  <cp:category/>
  <cp:version/>
  <cp:contentType/>
  <cp:contentStatus/>
</cp:coreProperties>
</file>