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reativeAirParty\Desktop\фото сайт товар\набори кульок\набори на сайт\"/>
    </mc:Choice>
  </mc:AlternateContent>
  <bookViews>
    <workbookView xWindow="-120" yWindow="-120" windowWidth="20736" windowHeight="11160"/>
  </bookViews>
  <sheets>
    <sheet name="об'єм гелію в наборах" sheetId="3" r:id="rId1"/>
  </sheets>
  <calcPr calcId="162913" refMode="R1C1"/>
</workbook>
</file>

<file path=xl/calcChain.xml><?xml version="1.0" encoding="utf-8"?>
<calcChain xmlns="http://schemas.openxmlformats.org/spreadsheetml/2006/main">
  <c r="D21" i="3" l="1"/>
  <c r="D22" i="3"/>
  <c r="D23" i="3"/>
  <c r="D24" i="3"/>
  <c r="D25" i="3"/>
  <c r="D26" i="3"/>
  <c r="D27" i="3"/>
  <c r="D28" i="3"/>
  <c r="D29" i="3"/>
  <c r="D20" i="3"/>
  <c r="D13" i="3"/>
  <c r="D16" i="3" l="1"/>
  <c r="D17" i="3"/>
  <c r="C36" i="3"/>
  <c r="D14" i="3"/>
  <c r="D30" i="3" l="1"/>
  <c r="D38" i="3" s="1"/>
  <c r="D36" i="3"/>
</calcChain>
</file>

<file path=xl/sharedStrings.xml><?xml version="1.0" encoding="utf-8"?>
<sst xmlns="http://schemas.openxmlformats.org/spreadsheetml/2006/main" count="34" uniqueCount="33">
  <si>
    <t>"0"</t>
  </si>
  <si>
    <t>"1"</t>
  </si>
  <si>
    <t>"2"</t>
  </si>
  <si>
    <t>"3"</t>
  </si>
  <si>
    <t>"4"</t>
  </si>
  <si>
    <t>"5"</t>
  </si>
  <si>
    <t>"6"</t>
  </si>
  <si>
    <t>"7"</t>
  </si>
  <si>
    <t>"8"</t>
  </si>
  <si>
    <t>"9"</t>
  </si>
  <si>
    <t>Витрата гелію (м.куб.)</t>
  </si>
  <si>
    <t>Фігури</t>
  </si>
  <si>
    <t>Висота/см</t>
  </si>
  <si>
    <t>Ширина/см</t>
  </si>
  <si>
    <t>К-сть таких фігур, які можна видути з 1 балону</t>
  </si>
  <si>
    <t>18"(45см) СЕРЦЯ</t>
  </si>
  <si>
    <t>18"(45см) ЗІРКИ</t>
  </si>
  <si>
    <t>Об'єм гелію в портативному балончику (м.куб)</t>
  </si>
  <si>
    <t>Об'єм гелію, м куб</t>
  </si>
  <si>
    <t>Кількість кульок</t>
  </si>
  <si>
    <t>РОЗРАХУНОК використання гелію з портативного балончику</t>
  </si>
  <si>
    <t>РАЗОМ Витрата гелію (м.куб.)</t>
  </si>
  <si>
    <t>РАЗОМ Витрата гелію (м.куб.) з фігурою</t>
  </si>
  <si>
    <t>Увага - витрати гелію залежать від роздування кульок</t>
  </si>
  <si>
    <t>https://www.flexmetal.com/catalog-2/</t>
  </si>
  <si>
    <t>12" (30 см) GEMAR (Італія)</t>
  </si>
  <si>
    <t>10" (26 см) GEMAR (Італія)</t>
  </si>
  <si>
    <t>Розмір фігур і цифр можна знайти на сайті</t>
  </si>
  <si>
    <t>Фольговані кульки FlexMetal</t>
  </si>
  <si>
    <t>Латексні кульки GEMAR</t>
  </si>
  <si>
    <t>30"(77 см)</t>
  </si>
  <si>
    <t>Цифри FlexMetal</t>
  </si>
  <si>
    <t>Щоб розрахувати об'єм гелію, підставте бажану кількість кульок  у стовпчик "Кількість кульок" або розмір бажаної фігури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</si>
</sst>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0.0000"/>
    <numFmt numFmtId="166" formatCode="#,##0.0000"/>
  </numFmts>
  <fonts count="9" x14ac:knownFonts="1">
    <font>
      <sz val="11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indexed="8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</font>
    <font>
      <b/>
      <sz val="12"/>
      <color theme="1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3" fillId="0" borderId="0" xfId="0" applyFont="1" applyFill="1"/>
    <xf numFmtId="0" fontId="0" fillId="0" borderId="0" xfId="0" applyFill="1"/>
    <xf numFmtId="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6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65" fontId="5" fillId="0" borderId="0" xfId="0" applyNumberFormat="1" applyFont="1" applyFill="1" applyAlignment="1">
      <alignment horizontal="center" vertical="center"/>
    </xf>
    <xf numFmtId="166" fontId="2" fillId="0" borderId="1" xfId="0" applyNumberFormat="1" applyFont="1" applyFill="1" applyBorder="1" applyAlignment="1">
      <alignment horizontal="center" vertical="center" wrapText="1"/>
    </xf>
    <xf numFmtId="0" fontId="8" fillId="0" borderId="0" xfId="1" applyAlignment="1">
      <alignment vertical="center"/>
    </xf>
    <xf numFmtId="0" fontId="3" fillId="0" borderId="0" xfId="0" applyFont="1" applyFill="1" applyAlignment="1">
      <alignment horizont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mruColors>
      <color rgb="FFFF3399"/>
      <color rgb="FF99CCFF"/>
      <color rgb="FF6871C6"/>
      <color rgb="FF4A53CE"/>
      <color rgb="FF33CCFF"/>
      <color rgb="FFFF5050"/>
      <color rgb="FFB4F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1038225</xdr:colOff>
      <xdr:row>9</xdr:row>
      <xdr:rowOff>52468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92040" y="1028700"/>
          <a:ext cx="1038225" cy="8449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lexmetal.com/catalog-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8"/>
  <sheetViews>
    <sheetView tabSelected="1" workbookViewId="0">
      <selection activeCell="A6" sqref="A6:D6"/>
    </sheetView>
  </sheetViews>
  <sheetFormatPr defaultRowHeight="14.4" x14ac:dyDescent="0.3"/>
  <cols>
    <col min="1" max="1" width="30.21875" customWidth="1"/>
    <col min="2" max="2" width="22.5546875" customWidth="1"/>
    <col min="3" max="3" width="18.5546875" customWidth="1"/>
    <col min="4" max="4" width="16.21875" customWidth="1"/>
  </cols>
  <sheetData>
    <row r="2" spans="1:5" ht="23.4" x14ac:dyDescent="0.45">
      <c r="A2" s="1" t="s">
        <v>20</v>
      </c>
    </row>
    <row r="3" spans="1:5" x14ac:dyDescent="0.3">
      <c r="A3" t="s">
        <v>23</v>
      </c>
    </row>
    <row r="4" spans="1:5" x14ac:dyDescent="0.3">
      <c r="A4" t="s">
        <v>27</v>
      </c>
      <c r="C4" s="26" t="s">
        <v>24</v>
      </c>
    </row>
    <row r="5" spans="1:5" x14ac:dyDescent="0.3">
      <c r="C5" s="26"/>
    </row>
    <row r="6" spans="1:5" ht="43.2" customHeight="1" x14ac:dyDescent="0.3">
      <c r="A6" s="38" t="s">
        <v>32</v>
      </c>
      <c r="B6" s="38"/>
      <c r="C6" s="38"/>
      <c r="D6" s="38"/>
    </row>
    <row r="8" spans="1:5" ht="46.8" x14ac:dyDescent="0.3">
      <c r="A8" s="10"/>
      <c r="B8" s="12" t="s">
        <v>17</v>
      </c>
      <c r="C8" s="2"/>
      <c r="D8" s="2"/>
      <c r="E8" s="3"/>
    </row>
    <row r="9" spans="1:5" ht="15.6" x14ac:dyDescent="0.3">
      <c r="A9" s="11"/>
      <c r="B9" s="13">
        <v>0.28000000000000003</v>
      </c>
      <c r="C9" s="2"/>
      <c r="D9" s="2"/>
      <c r="E9" s="3"/>
    </row>
    <row r="10" spans="1:5" ht="15.6" x14ac:dyDescent="0.3">
      <c r="A10" s="2"/>
      <c r="B10" s="2"/>
      <c r="C10" s="27"/>
      <c r="D10" s="27"/>
      <c r="E10" s="3"/>
    </row>
    <row r="11" spans="1:5" ht="31.2" x14ac:dyDescent="0.3">
      <c r="A11" s="9"/>
      <c r="B11" s="4" t="s">
        <v>10</v>
      </c>
      <c r="C11" s="14" t="s">
        <v>19</v>
      </c>
      <c r="D11" s="4" t="s">
        <v>10</v>
      </c>
      <c r="E11" s="15"/>
    </row>
    <row r="12" spans="1:5" ht="15.6" x14ac:dyDescent="0.3">
      <c r="A12" s="32" t="s">
        <v>29</v>
      </c>
      <c r="B12" s="33"/>
      <c r="C12" s="33"/>
      <c r="D12" s="34"/>
      <c r="E12" s="15"/>
    </row>
    <row r="13" spans="1:5" ht="15.6" x14ac:dyDescent="0.3">
      <c r="A13" s="4" t="s">
        <v>26</v>
      </c>
      <c r="B13" s="5">
        <v>8.3000000000000001E-3</v>
      </c>
      <c r="C13" s="14"/>
      <c r="D13" s="5">
        <f>B13*C13</f>
        <v>0</v>
      </c>
      <c r="E13" s="15"/>
    </row>
    <row r="14" spans="1:5" ht="15.6" x14ac:dyDescent="0.3">
      <c r="A14" s="4" t="s">
        <v>25</v>
      </c>
      <c r="B14" s="5">
        <v>1.44E-2</v>
      </c>
      <c r="C14" s="9"/>
      <c r="D14" s="17">
        <f>C14*B14</f>
        <v>0</v>
      </c>
      <c r="E14" s="15"/>
    </row>
    <row r="15" spans="1:5" ht="15.6" x14ac:dyDescent="0.3">
      <c r="A15" s="35" t="s">
        <v>28</v>
      </c>
      <c r="B15" s="36"/>
      <c r="C15" s="36"/>
      <c r="D15" s="37"/>
      <c r="E15" s="15"/>
    </row>
    <row r="16" spans="1:5" ht="15.6" x14ac:dyDescent="0.3">
      <c r="A16" s="6" t="s">
        <v>15</v>
      </c>
      <c r="B16" s="7">
        <v>1.7999999999999999E-2</v>
      </c>
      <c r="C16" s="9"/>
      <c r="D16" s="17">
        <f t="shared" ref="D16:D17" si="0">C16*B16</f>
        <v>0</v>
      </c>
      <c r="E16" s="15"/>
    </row>
    <row r="17" spans="1:5" ht="15.6" x14ac:dyDescent="0.3">
      <c r="A17" s="6" t="s">
        <v>16</v>
      </c>
      <c r="B17" s="7">
        <v>1.4999999999999999E-2</v>
      </c>
      <c r="C17" s="9"/>
      <c r="D17" s="17">
        <f t="shared" si="0"/>
        <v>0</v>
      </c>
      <c r="E17" s="15"/>
    </row>
    <row r="18" spans="1:5" ht="15.6" x14ac:dyDescent="0.3">
      <c r="A18" s="28" t="s">
        <v>31</v>
      </c>
      <c r="B18" s="28"/>
      <c r="C18" s="28"/>
      <c r="D18" s="28"/>
      <c r="E18" s="15"/>
    </row>
    <row r="19" spans="1:5" ht="15.6" x14ac:dyDescent="0.3">
      <c r="A19" s="28" t="s">
        <v>30</v>
      </c>
      <c r="B19" s="28"/>
      <c r="C19" s="28"/>
      <c r="D19" s="28"/>
      <c r="E19" s="15"/>
    </row>
    <row r="20" spans="1:5" ht="15.6" x14ac:dyDescent="0.3">
      <c r="A20" s="8" t="s">
        <v>0</v>
      </c>
      <c r="B20" s="9">
        <v>6.4299999999999996E-2</v>
      </c>
      <c r="C20" s="9"/>
      <c r="D20" s="17">
        <f>B20*C20</f>
        <v>0</v>
      </c>
      <c r="E20" s="15"/>
    </row>
    <row r="21" spans="1:5" ht="15.6" x14ac:dyDescent="0.3">
      <c r="A21" s="8" t="s">
        <v>1</v>
      </c>
      <c r="B21" s="9">
        <v>4.3900000000000002E-2</v>
      </c>
      <c r="C21" s="9"/>
      <c r="D21" s="17">
        <f t="shared" ref="D21:D29" si="1">B21*C21</f>
        <v>0</v>
      </c>
      <c r="E21" s="15"/>
    </row>
    <row r="22" spans="1:5" ht="15.6" x14ac:dyDescent="0.3">
      <c r="A22" s="8" t="s">
        <v>2</v>
      </c>
      <c r="B22" s="9">
        <v>8.5900000000000004E-2</v>
      </c>
      <c r="C22" s="9"/>
      <c r="D22" s="17">
        <f t="shared" si="1"/>
        <v>0</v>
      </c>
      <c r="E22" s="15"/>
    </row>
    <row r="23" spans="1:5" ht="15.6" x14ac:dyDescent="0.3">
      <c r="A23" s="8" t="s">
        <v>3</v>
      </c>
      <c r="B23" s="9">
        <v>6.5000000000000002E-2</v>
      </c>
      <c r="C23" s="9"/>
      <c r="D23" s="17">
        <f t="shared" si="1"/>
        <v>0</v>
      </c>
      <c r="E23" s="15"/>
    </row>
    <row r="24" spans="1:5" ht="15.6" x14ac:dyDescent="0.3">
      <c r="A24" s="8" t="s">
        <v>4</v>
      </c>
      <c r="B24" s="9">
        <v>7.1599999999999997E-2</v>
      </c>
      <c r="C24" s="9"/>
      <c r="D24" s="17">
        <f t="shared" si="1"/>
        <v>0</v>
      </c>
      <c r="E24" s="15"/>
    </row>
    <row r="25" spans="1:5" ht="15.6" x14ac:dyDescent="0.3">
      <c r="A25" s="8" t="s">
        <v>5</v>
      </c>
      <c r="B25" s="9">
        <v>7.22E-2</v>
      </c>
      <c r="C25" s="9"/>
      <c r="D25" s="17">
        <f t="shared" si="1"/>
        <v>0</v>
      </c>
      <c r="E25" s="15"/>
    </row>
    <row r="26" spans="1:5" ht="15.6" x14ac:dyDescent="0.3">
      <c r="A26" s="8" t="s">
        <v>6</v>
      </c>
      <c r="B26" s="9">
        <v>7.8100000000000003E-2</v>
      </c>
      <c r="C26" s="9"/>
      <c r="D26" s="17">
        <f t="shared" si="1"/>
        <v>0</v>
      </c>
      <c r="E26" s="15"/>
    </row>
    <row r="27" spans="1:5" ht="15.6" x14ac:dyDescent="0.3">
      <c r="A27" s="8" t="s">
        <v>7</v>
      </c>
      <c r="B27" s="9">
        <v>6.1199999999999997E-2</v>
      </c>
      <c r="C27" s="9"/>
      <c r="D27" s="17">
        <f t="shared" si="1"/>
        <v>0</v>
      </c>
      <c r="E27" s="15"/>
    </row>
    <row r="28" spans="1:5" ht="15.6" x14ac:dyDescent="0.3">
      <c r="A28" s="8" t="s">
        <v>8</v>
      </c>
      <c r="B28" s="9">
        <v>7.8100000000000003E-2</v>
      </c>
      <c r="C28" s="9"/>
      <c r="D28" s="17">
        <f t="shared" si="1"/>
        <v>0</v>
      </c>
      <c r="E28" s="15"/>
    </row>
    <row r="29" spans="1:5" ht="15.6" x14ac:dyDescent="0.3">
      <c r="A29" s="8" t="s">
        <v>9</v>
      </c>
      <c r="B29" s="9">
        <v>7.8100000000000003E-2</v>
      </c>
      <c r="C29" s="9"/>
      <c r="D29" s="17">
        <f t="shared" si="1"/>
        <v>0</v>
      </c>
      <c r="E29" s="15"/>
    </row>
    <row r="30" spans="1:5" ht="15.6" x14ac:dyDescent="0.3">
      <c r="A30" s="22" t="s">
        <v>21</v>
      </c>
      <c r="B30" s="23"/>
      <c r="C30" s="18"/>
      <c r="D30" s="24">
        <f>D13+D14+D16+D17+D20+D21+D22+D23+D24+D25+D26+D27+D28+D29</f>
        <v>0</v>
      </c>
      <c r="E30" s="15"/>
    </row>
    <row r="31" spans="1:5" ht="15.6" x14ac:dyDescent="0.3">
      <c r="A31" s="16"/>
      <c r="B31" s="16"/>
      <c r="C31" s="16"/>
      <c r="D31" s="16"/>
      <c r="E31" s="15"/>
    </row>
    <row r="32" spans="1:5" x14ac:dyDescent="0.3">
      <c r="A32" s="28" t="s">
        <v>11</v>
      </c>
      <c r="B32" s="28"/>
      <c r="C32" s="28"/>
      <c r="D32" s="28"/>
      <c r="E32" s="28"/>
    </row>
    <row r="33" spans="1:5" x14ac:dyDescent="0.3">
      <c r="A33" s="28"/>
      <c r="B33" s="28"/>
      <c r="C33" s="28"/>
      <c r="D33" s="28"/>
      <c r="E33" s="28"/>
    </row>
    <row r="34" spans="1:5" x14ac:dyDescent="0.3">
      <c r="A34" s="29" t="s">
        <v>12</v>
      </c>
      <c r="B34" s="29" t="s">
        <v>13</v>
      </c>
      <c r="C34" s="30" t="s">
        <v>18</v>
      </c>
      <c r="D34" s="29" t="s">
        <v>14</v>
      </c>
      <c r="E34" s="29"/>
    </row>
    <row r="35" spans="1:5" x14ac:dyDescent="0.3">
      <c r="A35" s="29"/>
      <c r="B35" s="29"/>
      <c r="C35" s="30"/>
      <c r="D35" s="29"/>
      <c r="E35" s="29"/>
    </row>
    <row r="36" spans="1:5" ht="15.6" x14ac:dyDescent="0.3">
      <c r="A36" s="21">
        <v>89</v>
      </c>
      <c r="B36" s="21">
        <v>74</v>
      </c>
      <c r="C36" s="25">
        <f>(A36*B36*15)/1000000</f>
        <v>9.8790000000000003E-2</v>
      </c>
      <c r="D36" s="31">
        <f>B9/C36</f>
        <v>2.8342949691264301</v>
      </c>
      <c r="E36" s="31"/>
    </row>
    <row r="37" spans="1:5" x14ac:dyDescent="0.3">
      <c r="A37" s="15"/>
      <c r="B37" s="15"/>
      <c r="C37" s="15"/>
      <c r="D37" s="15"/>
      <c r="E37" s="15"/>
    </row>
    <row r="38" spans="1:5" ht="15.6" x14ac:dyDescent="0.3">
      <c r="A38" s="20" t="s">
        <v>22</v>
      </c>
      <c r="B38" s="18"/>
      <c r="C38" s="18"/>
      <c r="D38" s="19">
        <f>D30+C36</f>
        <v>9.8790000000000003E-2</v>
      </c>
      <c r="E38" s="15"/>
    </row>
  </sheetData>
  <mergeCells count="12">
    <mergeCell ref="A6:D6"/>
    <mergeCell ref="D36:E36"/>
    <mergeCell ref="A12:D12"/>
    <mergeCell ref="A15:D15"/>
    <mergeCell ref="A18:D18"/>
    <mergeCell ref="A19:D19"/>
    <mergeCell ref="C10:D10"/>
    <mergeCell ref="A32:E33"/>
    <mergeCell ref="A34:A35"/>
    <mergeCell ref="B34:B35"/>
    <mergeCell ref="C34:C35"/>
    <mergeCell ref="D34:E35"/>
  </mergeCells>
  <hyperlinks>
    <hyperlink ref="C4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об'єм гелію в наборах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CreativeAirParty</cp:lastModifiedBy>
  <dcterms:created xsi:type="dcterms:W3CDTF">2017-03-13T09:03:45Z</dcterms:created>
  <dcterms:modified xsi:type="dcterms:W3CDTF">2022-12-06T12:06:28Z</dcterms:modified>
</cp:coreProperties>
</file>