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60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54" i="1" l="1"/>
  <c r="E354" i="1"/>
  <c r="F353" i="1"/>
  <c r="E353" i="1"/>
  <c r="F352" i="1"/>
  <c r="E352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42" i="1"/>
  <c r="E342" i="1"/>
  <c r="F341" i="1"/>
  <c r="E341" i="1"/>
  <c r="F340" i="1"/>
  <c r="E340" i="1"/>
  <c r="F339" i="1"/>
  <c r="E339" i="1"/>
  <c r="F338" i="1"/>
  <c r="E338" i="1"/>
  <c r="F337" i="1"/>
  <c r="E337" i="1"/>
  <c r="F336" i="1"/>
  <c r="E336" i="1"/>
  <c r="F335" i="1"/>
  <c r="E335" i="1"/>
  <c r="F334" i="1"/>
  <c r="E334" i="1"/>
  <c r="F333" i="1"/>
  <c r="E333" i="1"/>
  <c r="F332" i="1"/>
  <c r="E332" i="1"/>
  <c r="F330" i="1"/>
  <c r="E330" i="1"/>
  <c r="F329" i="1"/>
  <c r="E329" i="1"/>
  <c r="F328" i="1"/>
  <c r="E328" i="1"/>
  <c r="F327" i="1"/>
  <c r="E327" i="1"/>
  <c r="F326" i="1"/>
  <c r="E326" i="1"/>
  <c r="F325" i="1"/>
  <c r="E325" i="1"/>
  <c r="F323" i="1"/>
  <c r="E323" i="1"/>
  <c r="F322" i="1"/>
  <c r="E322" i="1"/>
  <c r="F320" i="1"/>
  <c r="E320" i="1"/>
  <c r="F319" i="1"/>
  <c r="E319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7" i="1"/>
  <c r="E267" i="1"/>
  <c r="F266" i="1"/>
  <c r="E266" i="1"/>
  <c r="F265" i="1"/>
  <c r="E265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7" i="1"/>
  <c r="E237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6" i="1"/>
  <c r="E216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7" i="1"/>
  <c r="E207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2" i="1"/>
  <c r="E192" i="1"/>
  <c r="F191" i="1"/>
  <c r="E191" i="1"/>
  <c r="F189" i="1"/>
  <c r="E189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5" i="1"/>
  <c r="E125" i="1"/>
  <c r="F123" i="1"/>
  <c r="E123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3" i="1"/>
  <c r="E113" i="1"/>
  <c r="F112" i="1"/>
  <c r="E112" i="1"/>
  <c r="F111" i="1"/>
  <c r="E111" i="1"/>
  <c r="F110" i="1"/>
  <c r="E110" i="1"/>
  <c r="F108" i="1"/>
  <c r="E108" i="1"/>
  <c r="F106" i="1"/>
  <c r="E106" i="1"/>
  <c r="F104" i="1"/>
  <c r="E104" i="1"/>
  <c r="F103" i="1"/>
  <c r="E103" i="1"/>
  <c r="F101" i="1"/>
  <c r="E101" i="1"/>
  <c r="F99" i="1"/>
  <c r="E99" i="1"/>
  <c r="F97" i="1"/>
  <c r="E97" i="1"/>
  <c r="F95" i="1"/>
  <c r="E95" i="1"/>
  <c r="F93" i="1"/>
  <c r="E93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1" i="1"/>
  <c r="E41" i="1"/>
  <c r="F40" i="1"/>
  <c r="E40" i="1"/>
  <c r="F39" i="1"/>
  <c r="E39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8" i="1"/>
  <c r="E18" i="1"/>
  <c r="F17" i="1"/>
  <c r="E17" i="1"/>
  <c r="F16" i="1"/>
  <c r="E16" i="1"/>
</calcChain>
</file>

<file path=xl/sharedStrings.xml><?xml version="1.0" encoding="utf-8"?>
<sst xmlns="http://schemas.openxmlformats.org/spreadsheetml/2006/main" count="643" uniqueCount="241">
  <si>
    <t>0,1 г</t>
  </si>
  <si>
    <t>мн</t>
  </si>
  <si>
    <t>0,2 г</t>
  </si>
  <si>
    <t>3 г</t>
  </si>
  <si>
    <t>0,5 г</t>
  </si>
  <si>
    <t>0,3 г</t>
  </si>
  <si>
    <t>5 г</t>
  </si>
  <si>
    <t>1 г</t>
  </si>
  <si>
    <t>2 г</t>
  </si>
  <si>
    <t xml:space="preserve"> 0,05 г</t>
  </si>
  <si>
    <t>20 г</t>
  </si>
  <si>
    <t>20 нас</t>
  </si>
  <si>
    <t>№</t>
  </si>
  <si>
    <t>Культура / Сорт</t>
  </si>
  <si>
    <t>Дозрівання</t>
  </si>
  <si>
    <t>Ціна, грн</t>
  </si>
  <si>
    <t>Кавун</t>
  </si>
  <si>
    <t>Огоньок</t>
  </si>
  <si>
    <t>р</t>
  </si>
  <si>
    <t>Солодкий малюк</t>
  </si>
  <si>
    <t>10 нас</t>
  </si>
  <si>
    <t>Яносик</t>
  </si>
  <si>
    <t>Баклажан</t>
  </si>
  <si>
    <t>Алмаз</t>
  </si>
  <si>
    <t>ср</t>
  </si>
  <si>
    <t>Білий</t>
  </si>
  <si>
    <t>Геліос</t>
  </si>
  <si>
    <t>Полосатик</t>
  </si>
  <si>
    <t>Горох</t>
  </si>
  <si>
    <t>Альфа</t>
  </si>
  <si>
    <t>10 г</t>
  </si>
  <si>
    <t>100 г</t>
  </si>
  <si>
    <t>1 кг</t>
  </si>
  <si>
    <t>Дінга</t>
  </si>
  <si>
    <t>с</t>
  </si>
  <si>
    <t>Овочево диво</t>
  </si>
  <si>
    <t>Диня</t>
  </si>
  <si>
    <t>Берегиня</t>
  </si>
  <si>
    <t>Лада</t>
  </si>
  <si>
    <t>Тітовка</t>
  </si>
  <si>
    <t>Кабачки</t>
  </si>
  <si>
    <t>Аеронавт</t>
  </si>
  <si>
    <t>Грибовський</t>
  </si>
  <si>
    <t>Золотинка</t>
  </si>
  <si>
    <t>Чаклун</t>
  </si>
  <si>
    <t>Капуста білоголова</t>
  </si>
  <si>
    <t>Амагер</t>
  </si>
  <si>
    <t>п</t>
  </si>
  <si>
    <t>100г</t>
  </si>
  <si>
    <t>Білосніжка</t>
  </si>
  <si>
    <t>Дитмаршер Фрюер</t>
  </si>
  <si>
    <t>Золотий акр</t>
  </si>
  <si>
    <t>Камінна голова</t>
  </si>
  <si>
    <t>Лангедейкер</t>
  </si>
  <si>
    <t>Славія</t>
  </si>
  <si>
    <t>Українська осінь</t>
  </si>
  <si>
    <t>Харківська зимова</t>
  </si>
  <si>
    <t>Ярославна</t>
  </si>
  <si>
    <t>Капуста брокколі</t>
  </si>
  <si>
    <t>Вярус</t>
  </si>
  <si>
    <t>Капуста брюссельська</t>
  </si>
  <si>
    <t>Брюссельська капуста</t>
  </si>
  <si>
    <t>Капуста кольрабі</t>
  </si>
  <si>
    <t>Кольрабі біла</t>
  </si>
  <si>
    <t>Капуста пекінська</t>
  </si>
  <si>
    <t>Гілтон</t>
  </si>
  <si>
    <t>Капуста савойська</t>
  </si>
  <si>
    <t>Савойська капуста</t>
  </si>
  <si>
    <t>Капуста цвітна</t>
  </si>
  <si>
    <t>Робер</t>
  </si>
  <si>
    <t>Капуста червоноголова</t>
  </si>
  <si>
    <t>Топарані</t>
  </si>
  <si>
    <t>Кукурудза попкорн</t>
  </si>
  <si>
    <t>Пінг-Понг</t>
  </si>
  <si>
    <t>Кукурудза цукрова</t>
  </si>
  <si>
    <t>Брусниця</t>
  </si>
  <si>
    <t>Делікатесна</t>
  </si>
  <si>
    <t>Цибуля городня</t>
  </si>
  <si>
    <t>Глобус</t>
  </si>
  <si>
    <t>Супра</t>
  </si>
  <si>
    <t>Халцедон</t>
  </si>
  <si>
    <t>Червона</t>
  </si>
  <si>
    <t>Цибуля на перо</t>
  </si>
  <si>
    <t>Цибуля порей</t>
  </si>
  <si>
    <t>Каретка</t>
  </si>
  <si>
    <t>Морква</t>
  </si>
  <si>
    <t>Оленка</t>
  </si>
  <si>
    <t>Довга червона</t>
  </si>
  <si>
    <t>Долянка</t>
  </si>
  <si>
    <t>Карлена</t>
  </si>
  <si>
    <t>Червоний велетень</t>
  </si>
  <si>
    <t>Нантська</t>
  </si>
  <si>
    <t>Осіння королева</t>
  </si>
  <si>
    <t>Шантане</t>
  </si>
  <si>
    <t>Яскрава</t>
  </si>
  <si>
    <t>Ред кор</t>
  </si>
  <si>
    <t>Огірки</t>
  </si>
  <si>
    <t>Аладін F1</t>
  </si>
  <si>
    <t>Альгамбра F1</t>
  </si>
  <si>
    <t>партено-карпік</t>
  </si>
  <si>
    <t>100 нас</t>
  </si>
  <si>
    <t>Анулька F1</t>
  </si>
  <si>
    <t>Джерело</t>
  </si>
  <si>
    <t>Засолочний</t>
  </si>
  <si>
    <t>Китайський змій</t>
  </si>
  <si>
    <t>Крак F1</t>
  </si>
  <si>
    <t>Ніжинський</t>
  </si>
  <si>
    <t>Паризький корнішон</t>
  </si>
  <si>
    <t>Патріот F1</t>
  </si>
  <si>
    <t>Роднічок Екстра F1</t>
  </si>
  <si>
    <t>Сремський F1</t>
  </si>
  <si>
    <t>Тітус F1</t>
  </si>
  <si>
    <t>Фантазія F1</t>
  </si>
  <si>
    <t>Фенікс+</t>
  </si>
  <si>
    <t>Цезарь F1</t>
  </si>
  <si>
    <t>Пастернак</t>
  </si>
  <si>
    <t>Патисон</t>
  </si>
  <si>
    <t>Оранжевий</t>
  </si>
  <si>
    <t>15 нас</t>
  </si>
  <si>
    <t>Перлинка</t>
  </si>
  <si>
    <t>Перець солодкий</t>
  </si>
  <si>
    <t>Зорька</t>
  </si>
  <si>
    <t>Червоний дивосвіт</t>
  </si>
  <si>
    <t>сп</t>
  </si>
  <si>
    <t>Миролюбовский F1</t>
  </si>
  <si>
    <t>Полька F1</t>
  </si>
  <si>
    <t>Самоцвіт</t>
  </si>
  <si>
    <t>Етюда</t>
  </si>
  <si>
    <t>Перець гострий</t>
  </si>
  <si>
    <t>Петрушка</t>
  </si>
  <si>
    <t>Ароматна (листова)</t>
  </si>
  <si>
    <t>Астра (кучерява)</t>
  </si>
  <si>
    <t>Берлінія (коренева)</t>
  </si>
  <si>
    <t>Ревінь</t>
  </si>
  <si>
    <t>Ревінь червоний</t>
  </si>
  <si>
    <t>Редис</t>
  </si>
  <si>
    <t>Ілка</t>
  </si>
  <si>
    <t>КБК</t>
  </si>
  <si>
    <t>Льодяна сосулька</t>
  </si>
  <si>
    <t>Сакса</t>
  </si>
  <si>
    <t>Сора (Італия)</t>
  </si>
  <si>
    <t>18 карат</t>
  </si>
  <si>
    <t>Редька</t>
  </si>
  <si>
    <t>Дайкон</t>
  </si>
  <si>
    <t>Одеська 5</t>
  </si>
  <si>
    <t>Сквирська чорна</t>
  </si>
  <si>
    <t>Ріпа</t>
  </si>
  <si>
    <t>Золота куля</t>
  </si>
  <si>
    <t>Салат</t>
  </si>
  <si>
    <t>Грін корал</t>
  </si>
  <si>
    <t>Гренада</t>
  </si>
  <si>
    <t>Королева літа</t>
  </si>
  <si>
    <t>Кучерявець одеський</t>
  </si>
  <si>
    <t>Ред корал</t>
  </si>
  <si>
    <t>Рукола</t>
  </si>
  <si>
    <t>Буряк столовий</t>
  </si>
  <si>
    <t>Бордо 237</t>
  </si>
  <si>
    <t>Борщова</t>
  </si>
  <si>
    <t>Єгіпос</t>
  </si>
  <si>
    <t>Червона куля</t>
  </si>
  <si>
    <t>Опольска</t>
  </si>
  <si>
    <t>Циліндра</t>
  </si>
  <si>
    <t>Селера</t>
  </si>
  <si>
    <t>Блискавк/Іванко (листовий)</t>
  </si>
  <si>
    <t>Едвард (кореневий)</t>
  </si>
  <si>
    <t>Селера черешкова</t>
  </si>
  <si>
    <t>Томат</t>
  </si>
  <si>
    <t>Атоль</t>
  </si>
  <si>
    <t>Воловее серце малинове</t>
  </si>
  <si>
    <t>Волове серце червоне</t>
  </si>
  <si>
    <t>Брутус</t>
  </si>
  <si>
    <t>Де-барао оранжевий</t>
  </si>
  <si>
    <t>Де-барао рожевий</t>
  </si>
  <si>
    <t>Де-барао червоний</t>
  </si>
  <si>
    <t>0,2 гр</t>
  </si>
  <si>
    <t>Жовтий гігант</t>
  </si>
  <si>
    <t>Зеро</t>
  </si>
  <si>
    <t>Золота груша</t>
  </si>
  <si>
    <t>50 нас</t>
  </si>
  <si>
    <t>Кміціц</t>
  </si>
  <si>
    <t>Лагідний</t>
  </si>
  <si>
    <t>Ляна</t>
  </si>
  <si>
    <t>Малиновый дзвін</t>
  </si>
  <si>
    <t>Марцано нано</t>
  </si>
  <si>
    <t>Оберіг</t>
  </si>
  <si>
    <t>Оля F1</t>
  </si>
  <si>
    <t>Тигреня</t>
  </si>
  <si>
    <t>Фаворит F1</t>
  </si>
  <si>
    <t>Хурма</t>
  </si>
  <si>
    <t>Чорний принц</t>
  </si>
  <si>
    <t>Гарбуз</t>
  </si>
  <si>
    <t>Арабатська</t>
  </si>
  <si>
    <t>Макаронна</t>
  </si>
  <si>
    <t>Новинка</t>
  </si>
  <si>
    <t>Українська багатоплідна</t>
  </si>
  <si>
    <t>Кріп</t>
  </si>
  <si>
    <t>Алігатор</t>
  </si>
  <si>
    <t>Амброзія</t>
  </si>
  <si>
    <t>Шмарагд</t>
  </si>
  <si>
    <t>Щавель</t>
  </si>
  <si>
    <t>Широколистний</t>
  </si>
  <si>
    <t>Шпинат</t>
  </si>
  <si>
    <t>Квасоля спаржева</t>
  </si>
  <si>
    <t>Сонеста F1 (жовта)</t>
  </si>
  <si>
    <t>Ляура (жовта)</t>
  </si>
  <si>
    <t>Скуба (зелена)</t>
  </si>
  <si>
    <t>Насіння лікарських та пряно-ароматних рослин</t>
  </si>
  <si>
    <t>Базилік зелений</t>
  </si>
  <si>
    <t>Базилік лимонний</t>
  </si>
  <si>
    <t>Базилік фіолетовий</t>
  </si>
  <si>
    <t xml:space="preserve">Валеріана аптечна </t>
  </si>
  <si>
    <t>Коріандр Нектар</t>
  </si>
  <si>
    <t>3,0 г</t>
  </si>
  <si>
    <t xml:space="preserve">Любисток аптечний </t>
  </si>
  <si>
    <t xml:space="preserve">Мелисса Лимонный бальзам (Melissa officinalis Lemon Balm) </t>
  </si>
  <si>
    <t>Мята Мятная пряность (Mentha spicata Spearmint)</t>
  </si>
  <si>
    <t>Огіркова трава</t>
  </si>
  <si>
    <t xml:space="preserve"> 0,5 г</t>
  </si>
  <si>
    <t xml:space="preserve">Ромашка аптечна </t>
  </si>
  <si>
    <t>Розмарин</t>
  </si>
  <si>
    <t>Тимьян звичайний</t>
  </si>
  <si>
    <t>Фенхель</t>
  </si>
  <si>
    <t xml:space="preserve">Шалфей аптечний </t>
  </si>
  <si>
    <t>Ехінацея, суміш (Echinacea mixed species)</t>
  </si>
  <si>
    <t>Суниця</t>
  </si>
  <si>
    <t xml:space="preserve">Лісова Регіна </t>
  </si>
  <si>
    <t>Лісова Жовті сливкі (Fragaria vesca)</t>
  </si>
  <si>
    <t xml:space="preserve">Садова Темтейшин (Fragaria ananassa) </t>
  </si>
  <si>
    <t>Компанія   "В І К О Л"</t>
  </si>
  <si>
    <t>Приватне Підприємство "ВІКОЛ", М.КиЇв, вул. Борщагівська, 154-а, офіс 232.   Метро "Шулявська",</t>
  </si>
  <si>
    <t xml:space="preserve"> міст "ІндустриальнИй", ТЦ"АркадІя"</t>
  </si>
  <si>
    <t>Доставка  =НОВА ПОШТА= УКРПОШТА= 1-3 днІ.</t>
  </si>
  <si>
    <t>Пошта   -    vicol@meta.ua</t>
  </si>
  <si>
    <t>Ціни на сайті   -   www.vicol.in.ua</t>
  </si>
  <si>
    <t>насіння овочи АПГ</t>
  </si>
  <si>
    <t>2022-2023</t>
  </si>
  <si>
    <t>Ціни діють на 01,11,2022</t>
  </si>
  <si>
    <r>
      <rPr>
        <b/>
        <sz val="10"/>
        <rFont val="Times New Roman"/>
        <family val="1"/>
        <charset val="204"/>
      </rPr>
      <t xml:space="preserve">Дозрівання: р- </t>
    </r>
    <r>
      <rPr>
        <sz val="10"/>
        <rFont val="Times New Roman"/>
        <family val="1"/>
        <charset val="204"/>
      </rPr>
      <t>ранній</t>
    </r>
    <r>
      <rPr>
        <b/>
        <sz val="10"/>
        <rFont val="Times New Roman"/>
        <family val="1"/>
        <charset val="204"/>
      </rPr>
      <t>, ср-</t>
    </r>
    <r>
      <rPr>
        <sz val="10"/>
        <rFont val="Times New Roman"/>
        <family val="1"/>
        <charset val="204"/>
      </rPr>
      <t>середньоранній</t>
    </r>
    <r>
      <rPr>
        <b/>
        <sz val="10"/>
        <rFont val="Times New Roman"/>
        <family val="1"/>
        <charset val="204"/>
      </rPr>
      <t>, с-</t>
    </r>
    <r>
      <rPr>
        <sz val="10"/>
        <rFont val="Times New Roman"/>
        <family val="1"/>
        <charset val="204"/>
      </rPr>
      <t>середній</t>
    </r>
    <r>
      <rPr>
        <b/>
        <sz val="10"/>
        <rFont val="Times New Roman"/>
        <family val="1"/>
        <charset val="204"/>
      </rPr>
      <t>, сп-</t>
    </r>
    <r>
      <rPr>
        <sz val="10"/>
        <rFont val="Times New Roman"/>
        <family val="1"/>
        <charset val="204"/>
      </rPr>
      <t>середньопізній</t>
    </r>
    <r>
      <rPr>
        <b/>
        <sz val="10"/>
        <rFont val="Times New Roman"/>
        <family val="1"/>
        <charset val="204"/>
      </rPr>
      <t>, п-</t>
    </r>
    <r>
      <rPr>
        <sz val="10"/>
        <rFont val="Times New Roman"/>
        <family val="1"/>
        <charset val="204"/>
      </rPr>
      <t>пізній</t>
    </r>
  </si>
  <si>
    <t>Упаковка</t>
  </si>
  <si>
    <t>Знижка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</si>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</sst>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family val="2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u/>
      <sz val="10"/>
      <color theme="10"/>
      <name val="Arial Cyr"/>
      <charset val="204"/>
    </font>
    <font>
      <b/>
      <u/>
      <sz val="10"/>
      <color theme="10"/>
      <name val="Arial Cyr"/>
      <charset val="204"/>
    </font>
    <font>
      <b/>
      <u/>
      <sz val="12"/>
      <name val="Arial Cyr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b/>
      <sz val="10"/>
      <color theme="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9" fillId="0" borderId="0"/>
    <xf numFmtId="0" fontId="12" fillId="0" borderId="0" applyNumberFormat="0" applyFill="0" applyBorder="0" applyAlignment="0" applyProtection="0"/>
  </cellStyleXfs>
  <cellXfs count="128">
    <xf numFmtId="0" fontId="0" fillId="0" borderId="0" xfId="0"/>
    <xf numFmtId="0" fontId="10" fillId="0" borderId="0" xfId="0" applyFont="1" applyBorder="1" applyAlignment="1">
      <alignment horizontal="center" vertical="center"/>
    </xf>
    <xf numFmtId="0" fontId="14" fillId="0" borderId="0" xfId="2" applyFont="1" applyBorder="1" applyAlignment="1" applyProtection="1"/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right"/>
    </xf>
    <xf numFmtId="0" fontId="20" fillId="0" borderId="0" xfId="0" applyFont="1"/>
    <xf numFmtId="0" fontId="13" fillId="0" borderId="0" xfId="2" applyFont="1" applyBorder="1" applyAlignment="1" applyProtection="1">
      <alignment horizontal="center" vertical="center"/>
    </xf>
    <xf numFmtId="0" fontId="13" fillId="0" borderId="0" xfId="2" applyFont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21" fillId="0" borderId="0" xfId="0" applyFont="1" applyBorder="1" applyAlignment="1">
      <alignment horizontal="left" vertical="top"/>
    </xf>
    <xf numFmtId="0" fontId="22" fillId="0" borderId="0" xfId="0" applyFont="1" applyBorder="1"/>
    <xf numFmtId="0" fontId="23" fillId="0" borderId="0" xfId="0" applyFont="1"/>
    <xf numFmtId="0" fontId="23" fillId="2" borderId="0" xfId="0" applyFont="1" applyFill="1"/>
    <xf numFmtId="0" fontId="4" fillId="0" borderId="0" xfId="0" applyFont="1"/>
    <xf numFmtId="0" fontId="24" fillId="0" borderId="0" xfId="0" applyFont="1"/>
    <xf numFmtId="0" fontId="19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7" fillId="0" borderId="2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9" fontId="11" fillId="0" borderId="8" xfId="0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vertical="center" wrapText="1"/>
    </xf>
    <xf numFmtId="0" fontId="15" fillId="3" borderId="9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3" borderId="10" xfId="0" applyFont="1" applyFill="1" applyBorder="1" applyAlignment="1">
      <alignment horizontal="left" vertical="center"/>
    </xf>
    <xf numFmtId="0" fontId="28" fillId="3" borderId="10" xfId="0" applyFont="1" applyFill="1" applyBorder="1" applyAlignment="1">
      <alignment vertical="center"/>
    </xf>
    <xf numFmtId="0" fontId="0" fillId="0" borderId="0" xfId="0" applyFill="1"/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0" xfId="0" applyFill="1" applyBorder="1"/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16" fillId="3" borderId="9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3" borderId="10" xfId="0" applyFont="1" applyFill="1" applyBorder="1" applyAlignment="1">
      <alignment horizontal="left" vertical="center"/>
    </xf>
    <xf numFmtId="0" fontId="29" fillId="3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2" fontId="30" fillId="0" borderId="8" xfId="0" applyNumberFormat="1" applyFont="1" applyBorder="1" applyAlignment="1">
      <alignment horizontal="center" vertical="center"/>
    </xf>
    <xf numFmtId="0" fontId="0" fillId="2" borderId="0" xfId="0" applyFill="1"/>
    <xf numFmtId="2" fontId="27" fillId="2" borderId="8" xfId="0" applyNumberFormat="1" applyFont="1" applyFill="1" applyBorder="1" applyAlignment="1">
      <alignment horizontal="center" vertical="center"/>
    </xf>
    <xf numFmtId="2" fontId="30" fillId="2" borderId="8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64" fontId="27" fillId="0" borderId="8" xfId="0" applyNumberFormat="1" applyFont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vertical="center"/>
    </xf>
    <xf numFmtId="0" fontId="31" fillId="3" borderId="10" xfId="0" applyFont="1" applyFill="1" applyBorder="1" applyAlignment="1">
      <alignment vertical="center"/>
    </xf>
    <xf numFmtId="3" fontId="1" fillId="0" borderId="8" xfId="0" applyNumberFormat="1" applyFont="1" applyBorder="1" applyAlignment="1">
      <alignment horizontal="center" vertical="center"/>
    </xf>
    <xf numFmtId="0" fontId="27" fillId="0" borderId="8" xfId="0" applyNumberFormat="1" applyFont="1" applyBorder="1" applyAlignment="1">
      <alignment horizontal="center" vertical="center"/>
    </xf>
    <xf numFmtId="2" fontId="32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7" fillId="0" borderId="6" xfId="0" applyFont="1" applyBorder="1" applyAlignment="1">
      <alignment vertical="center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5" fillId="3" borderId="12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2" fontId="33" fillId="0" borderId="8" xfId="0" applyNumberFormat="1" applyFont="1" applyBorder="1" applyAlignment="1">
      <alignment horizontal="center"/>
    </xf>
    <xf numFmtId="2" fontId="32" fillId="0" borderId="8" xfId="0" applyNumberFormat="1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0" fontId="28" fillId="3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</cellXfs>
  <cellStyles count="3">
    <cellStyle name="Гиперссылка" xfId="2" builtinId="8"/>
    <cellStyle name="Звичайний_NewRuh_pak_TEK_2004_0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icol.in.ua/" TargetMode="External"/><Relationship Id="rId1" Type="http://schemas.openxmlformats.org/officeDocument/2006/relationships/hyperlink" Target="mailto:vicol@meta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81"/>
  <sheetViews>
    <sheetView tabSelected="1" workbookViewId="0">
      <selection activeCell="J15" sqref="J15"/>
    </sheetView>
  </sheetViews>
  <sheetFormatPr defaultColWidth="8.85546875" defaultRowHeight="12.75" x14ac:dyDescent="0.25"/>
  <cols>
    <col min="1" max="1" width="5.28515625" style="5" customWidth="1"/>
    <col min="2" max="2" width="31.7109375" style="115" customWidth="1"/>
    <col min="3" max="3" width="5.42578125" style="116" customWidth="1"/>
    <col min="4" max="4" width="9.28515625" style="21" customWidth="1"/>
    <col min="5" max="5" width="11.7109375" style="5" customWidth="1"/>
    <col min="6" max="6" width="9.42578125" style="3" customWidth="1"/>
    <col min="7" max="7" width="10" style="117" customWidth="1"/>
    <col min="8" max="14" width="9.140625" style="28" customWidth="1"/>
    <col min="15" max="256" width="8.85546875" style="5"/>
    <col min="257" max="257" width="5.28515625" style="5" customWidth="1"/>
    <col min="258" max="258" width="31.7109375" style="5" customWidth="1"/>
    <col min="259" max="259" width="5.42578125" style="5" customWidth="1"/>
    <col min="260" max="260" width="9.28515625" style="5" customWidth="1"/>
    <col min="261" max="261" width="11.7109375" style="5" customWidth="1"/>
    <col min="262" max="262" width="9.42578125" style="5" customWidth="1"/>
    <col min="263" max="263" width="10" style="5" customWidth="1"/>
    <col min="264" max="270" width="9.140625" style="5" customWidth="1"/>
    <col min="271" max="512" width="8.85546875" style="5"/>
    <col min="513" max="513" width="5.28515625" style="5" customWidth="1"/>
    <col min="514" max="514" width="31.7109375" style="5" customWidth="1"/>
    <col min="515" max="515" width="5.42578125" style="5" customWidth="1"/>
    <col min="516" max="516" width="9.28515625" style="5" customWidth="1"/>
    <col min="517" max="517" width="11.7109375" style="5" customWidth="1"/>
    <col min="518" max="518" width="9.42578125" style="5" customWidth="1"/>
    <col min="519" max="519" width="10" style="5" customWidth="1"/>
    <col min="520" max="526" width="9.140625" style="5" customWidth="1"/>
    <col min="527" max="768" width="8.85546875" style="5"/>
    <col min="769" max="769" width="5.28515625" style="5" customWidth="1"/>
    <col min="770" max="770" width="31.7109375" style="5" customWidth="1"/>
    <col min="771" max="771" width="5.42578125" style="5" customWidth="1"/>
    <col min="772" max="772" width="9.28515625" style="5" customWidth="1"/>
    <col min="773" max="773" width="11.7109375" style="5" customWidth="1"/>
    <col min="774" max="774" width="9.42578125" style="5" customWidth="1"/>
    <col min="775" max="775" width="10" style="5" customWidth="1"/>
    <col min="776" max="782" width="9.140625" style="5" customWidth="1"/>
    <col min="783" max="1024" width="8.85546875" style="5"/>
    <col min="1025" max="1025" width="5.28515625" style="5" customWidth="1"/>
    <col min="1026" max="1026" width="31.7109375" style="5" customWidth="1"/>
    <col min="1027" max="1027" width="5.42578125" style="5" customWidth="1"/>
    <col min="1028" max="1028" width="9.28515625" style="5" customWidth="1"/>
    <col min="1029" max="1029" width="11.7109375" style="5" customWidth="1"/>
    <col min="1030" max="1030" width="9.42578125" style="5" customWidth="1"/>
    <col min="1031" max="1031" width="10" style="5" customWidth="1"/>
    <col min="1032" max="1038" width="9.140625" style="5" customWidth="1"/>
    <col min="1039" max="1280" width="8.85546875" style="5"/>
    <col min="1281" max="1281" width="5.28515625" style="5" customWidth="1"/>
    <col min="1282" max="1282" width="31.7109375" style="5" customWidth="1"/>
    <col min="1283" max="1283" width="5.42578125" style="5" customWidth="1"/>
    <col min="1284" max="1284" width="9.28515625" style="5" customWidth="1"/>
    <col min="1285" max="1285" width="11.7109375" style="5" customWidth="1"/>
    <col min="1286" max="1286" width="9.42578125" style="5" customWidth="1"/>
    <col min="1287" max="1287" width="10" style="5" customWidth="1"/>
    <col min="1288" max="1294" width="9.140625" style="5" customWidth="1"/>
    <col min="1295" max="1536" width="8.85546875" style="5"/>
    <col min="1537" max="1537" width="5.28515625" style="5" customWidth="1"/>
    <col min="1538" max="1538" width="31.7109375" style="5" customWidth="1"/>
    <col min="1539" max="1539" width="5.42578125" style="5" customWidth="1"/>
    <col min="1540" max="1540" width="9.28515625" style="5" customWidth="1"/>
    <col min="1541" max="1541" width="11.7109375" style="5" customWidth="1"/>
    <col min="1542" max="1542" width="9.42578125" style="5" customWidth="1"/>
    <col min="1543" max="1543" width="10" style="5" customWidth="1"/>
    <col min="1544" max="1550" width="9.140625" style="5" customWidth="1"/>
    <col min="1551" max="1792" width="8.85546875" style="5"/>
    <col min="1793" max="1793" width="5.28515625" style="5" customWidth="1"/>
    <col min="1794" max="1794" width="31.7109375" style="5" customWidth="1"/>
    <col min="1795" max="1795" width="5.42578125" style="5" customWidth="1"/>
    <col min="1796" max="1796" width="9.28515625" style="5" customWidth="1"/>
    <col min="1797" max="1797" width="11.7109375" style="5" customWidth="1"/>
    <col min="1798" max="1798" width="9.42578125" style="5" customWidth="1"/>
    <col min="1799" max="1799" width="10" style="5" customWidth="1"/>
    <col min="1800" max="1806" width="9.140625" style="5" customWidth="1"/>
    <col min="1807" max="2048" width="8.85546875" style="5"/>
    <col min="2049" max="2049" width="5.28515625" style="5" customWidth="1"/>
    <col min="2050" max="2050" width="31.7109375" style="5" customWidth="1"/>
    <col min="2051" max="2051" width="5.42578125" style="5" customWidth="1"/>
    <col min="2052" max="2052" width="9.28515625" style="5" customWidth="1"/>
    <col min="2053" max="2053" width="11.7109375" style="5" customWidth="1"/>
    <col min="2054" max="2054" width="9.42578125" style="5" customWidth="1"/>
    <col min="2055" max="2055" width="10" style="5" customWidth="1"/>
    <col min="2056" max="2062" width="9.140625" style="5" customWidth="1"/>
    <col min="2063" max="2304" width="8.85546875" style="5"/>
    <col min="2305" max="2305" width="5.28515625" style="5" customWidth="1"/>
    <col min="2306" max="2306" width="31.7109375" style="5" customWidth="1"/>
    <col min="2307" max="2307" width="5.42578125" style="5" customWidth="1"/>
    <col min="2308" max="2308" width="9.28515625" style="5" customWidth="1"/>
    <col min="2309" max="2309" width="11.7109375" style="5" customWidth="1"/>
    <col min="2310" max="2310" width="9.42578125" style="5" customWidth="1"/>
    <col min="2311" max="2311" width="10" style="5" customWidth="1"/>
    <col min="2312" max="2318" width="9.140625" style="5" customWidth="1"/>
    <col min="2319" max="2560" width="8.85546875" style="5"/>
    <col min="2561" max="2561" width="5.28515625" style="5" customWidth="1"/>
    <col min="2562" max="2562" width="31.7109375" style="5" customWidth="1"/>
    <col min="2563" max="2563" width="5.42578125" style="5" customWidth="1"/>
    <col min="2564" max="2564" width="9.28515625" style="5" customWidth="1"/>
    <col min="2565" max="2565" width="11.7109375" style="5" customWidth="1"/>
    <col min="2566" max="2566" width="9.42578125" style="5" customWidth="1"/>
    <col min="2567" max="2567" width="10" style="5" customWidth="1"/>
    <col min="2568" max="2574" width="9.140625" style="5" customWidth="1"/>
    <col min="2575" max="2816" width="8.85546875" style="5"/>
    <col min="2817" max="2817" width="5.28515625" style="5" customWidth="1"/>
    <col min="2818" max="2818" width="31.7109375" style="5" customWidth="1"/>
    <col min="2819" max="2819" width="5.42578125" style="5" customWidth="1"/>
    <col min="2820" max="2820" width="9.28515625" style="5" customWidth="1"/>
    <col min="2821" max="2821" width="11.7109375" style="5" customWidth="1"/>
    <col min="2822" max="2822" width="9.42578125" style="5" customWidth="1"/>
    <col min="2823" max="2823" width="10" style="5" customWidth="1"/>
    <col min="2824" max="2830" width="9.140625" style="5" customWidth="1"/>
    <col min="2831" max="3072" width="8.85546875" style="5"/>
    <col min="3073" max="3073" width="5.28515625" style="5" customWidth="1"/>
    <col min="3074" max="3074" width="31.7109375" style="5" customWidth="1"/>
    <col min="3075" max="3075" width="5.42578125" style="5" customWidth="1"/>
    <col min="3076" max="3076" width="9.28515625" style="5" customWidth="1"/>
    <col min="3077" max="3077" width="11.7109375" style="5" customWidth="1"/>
    <col min="3078" max="3078" width="9.42578125" style="5" customWidth="1"/>
    <col min="3079" max="3079" width="10" style="5" customWidth="1"/>
    <col min="3080" max="3086" width="9.140625" style="5" customWidth="1"/>
    <col min="3087" max="3328" width="8.85546875" style="5"/>
    <col min="3329" max="3329" width="5.28515625" style="5" customWidth="1"/>
    <col min="3330" max="3330" width="31.7109375" style="5" customWidth="1"/>
    <col min="3331" max="3331" width="5.42578125" style="5" customWidth="1"/>
    <col min="3332" max="3332" width="9.28515625" style="5" customWidth="1"/>
    <col min="3333" max="3333" width="11.7109375" style="5" customWidth="1"/>
    <col min="3334" max="3334" width="9.42578125" style="5" customWidth="1"/>
    <col min="3335" max="3335" width="10" style="5" customWidth="1"/>
    <col min="3336" max="3342" width="9.140625" style="5" customWidth="1"/>
    <col min="3343" max="3584" width="8.85546875" style="5"/>
    <col min="3585" max="3585" width="5.28515625" style="5" customWidth="1"/>
    <col min="3586" max="3586" width="31.7109375" style="5" customWidth="1"/>
    <col min="3587" max="3587" width="5.42578125" style="5" customWidth="1"/>
    <col min="3588" max="3588" width="9.28515625" style="5" customWidth="1"/>
    <col min="3589" max="3589" width="11.7109375" style="5" customWidth="1"/>
    <col min="3590" max="3590" width="9.42578125" style="5" customWidth="1"/>
    <col min="3591" max="3591" width="10" style="5" customWidth="1"/>
    <col min="3592" max="3598" width="9.140625" style="5" customWidth="1"/>
    <col min="3599" max="3840" width="8.85546875" style="5"/>
    <col min="3841" max="3841" width="5.28515625" style="5" customWidth="1"/>
    <col min="3842" max="3842" width="31.7109375" style="5" customWidth="1"/>
    <col min="3843" max="3843" width="5.42578125" style="5" customWidth="1"/>
    <col min="3844" max="3844" width="9.28515625" style="5" customWidth="1"/>
    <col min="3845" max="3845" width="11.7109375" style="5" customWidth="1"/>
    <col min="3846" max="3846" width="9.42578125" style="5" customWidth="1"/>
    <col min="3847" max="3847" width="10" style="5" customWidth="1"/>
    <col min="3848" max="3854" width="9.140625" style="5" customWidth="1"/>
    <col min="3855" max="4096" width="8.85546875" style="5"/>
    <col min="4097" max="4097" width="5.28515625" style="5" customWidth="1"/>
    <col min="4098" max="4098" width="31.7109375" style="5" customWidth="1"/>
    <col min="4099" max="4099" width="5.42578125" style="5" customWidth="1"/>
    <col min="4100" max="4100" width="9.28515625" style="5" customWidth="1"/>
    <col min="4101" max="4101" width="11.7109375" style="5" customWidth="1"/>
    <col min="4102" max="4102" width="9.42578125" style="5" customWidth="1"/>
    <col min="4103" max="4103" width="10" style="5" customWidth="1"/>
    <col min="4104" max="4110" width="9.140625" style="5" customWidth="1"/>
    <col min="4111" max="4352" width="8.85546875" style="5"/>
    <col min="4353" max="4353" width="5.28515625" style="5" customWidth="1"/>
    <col min="4354" max="4354" width="31.7109375" style="5" customWidth="1"/>
    <col min="4355" max="4355" width="5.42578125" style="5" customWidth="1"/>
    <col min="4356" max="4356" width="9.28515625" style="5" customWidth="1"/>
    <col min="4357" max="4357" width="11.7109375" style="5" customWidth="1"/>
    <col min="4358" max="4358" width="9.42578125" style="5" customWidth="1"/>
    <col min="4359" max="4359" width="10" style="5" customWidth="1"/>
    <col min="4360" max="4366" width="9.140625" style="5" customWidth="1"/>
    <col min="4367" max="4608" width="8.85546875" style="5"/>
    <col min="4609" max="4609" width="5.28515625" style="5" customWidth="1"/>
    <col min="4610" max="4610" width="31.7109375" style="5" customWidth="1"/>
    <col min="4611" max="4611" width="5.42578125" style="5" customWidth="1"/>
    <col min="4612" max="4612" width="9.28515625" style="5" customWidth="1"/>
    <col min="4613" max="4613" width="11.7109375" style="5" customWidth="1"/>
    <col min="4614" max="4614" width="9.42578125" style="5" customWidth="1"/>
    <col min="4615" max="4615" width="10" style="5" customWidth="1"/>
    <col min="4616" max="4622" width="9.140625" style="5" customWidth="1"/>
    <col min="4623" max="4864" width="8.85546875" style="5"/>
    <col min="4865" max="4865" width="5.28515625" style="5" customWidth="1"/>
    <col min="4866" max="4866" width="31.7109375" style="5" customWidth="1"/>
    <col min="4867" max="4867" width="5.42578125" style="5" customWidth="1"/>
    <col min="4868" max="4868" width="9.28515625" style="5" customWidth="1"/>
    <col min="4869" max="4869" width="11.7109375" style="5" customWidth="1"/>
    <col min="4870" max="4870" width="9.42578125" style="5" customWidth="1"/>
    <col min="4871" max="4871" width="10" style="5" customWidth="1"/>
    <col min="4872" max="4878" width="9.140625" style="5" customWidth="1"/>
    <col min="4879" max="5120" width="8.85546875" style="5"/>
    <col min="5121" max="5121" width="5.28515625" style="5" customWidth="1"/>
    <col min="5122" max="5122" width="31.7109375" style="5" customWidth="1"/>
    <col min="5123" max="5123" width="5.42578125" style="5" customWidth="1"/>
    <col min="5124" max="5124" width="9.28515625" style="5" customWidth="1"/>
    <col min="5125" max="5125" width="11.7109375" style="5" customWidth="1"/>
    <col min="5126" max="5126" width="9.42578125" style="5" customWidth="1"/>
    <col min="5127" max="5127" width="10" style="5" customWidth="1"/>
    <col min="5128" max="5134" width="9.140625" style="5" customWidth="1"/>
    <col min="5135" max="5376" width="8.85546875" style="5"/>
    <col min="5377" max="5377" width="5.28515625" style="5" customWidth="1"/>
    <col min="5378" max="5378" width="31.7109375" style="5" customWidth="1"/>
    <col min="5379" max="5379" width="5.42578125" style="5" customWidth="1"/>
    <col min="5380" max="5380" width="9.28515625" style="5" customWidth="1"/>
    <col min="5381" max="5381" width="11.7109375" style="5" customWidth="1"/>
    <col min="5382" max="5382" width="9.42578125" style="5" customWidth="1"/>
    <col min="5383" max="5383" width="10" style="5" customWidth="1"/>
    <col min="5384" max="5390" width="9.140625" style="5" customWidth="1"/>
    <col min="5391" max="5632" width="8.85546875" style="5"/>
    <col min="5633" max="5633" width="5.28515625" style="5" customWidth="1"/>
    <col min="5634" max="5634" width="31.7109375" style="5" customWidth="1"/>
    <col min="5635" max="5635" width="5.42578125" style="5" customWidth="1"/>
    <col min="5636" max="5636" width="9.28515625" style="5" customWidth="1"/>
    <col min="5637" max="5637" width="11.7109375" style="5" customWidth="1"/>
    <col min="5638" max="5638" width="9.42578125" style="5" customWidth="1"/>
    <col min="5639" max="5639" width="10" style="5" customWidth="1"/>
    <col min="5640" max="5646" width="9.140625" style="5" customWidth="1"/>
    <col min="5647" max="5888" width="8.85546875" style="5"/>
    <col min="5889" max="5889" width="5.28515625" style="5" customWidth="1"/>
    <col min="5890" max="5890" width="31.7109375" style="5" customWidth="1"/>
    <col min="5891" max="5891" width="5.42578125" style="5" customWidth="1"/>
    <col min="5892" max="5892" width="9.28515625" style="5" customWidth="1"/>
    <col min="5893" max="5893" width="11.7109375" style="5" customWidth="1"/>
    <col min="5894" max="5894" width="9.42578125" style="5" customWidth="1"/>
    <col min="5895" max="5895" width="10" style="5" customWidth="1"/>
    <col min="5896" max="5902" width="9.140625" style="5" customWidth="1"/>
    <col min="5903" max="6144" width="8.85546875" style="5"/>
    <col min="6145" max="6145" width="5.28515625" style="5" customWidth="1"/>
    <col min="6146" max="6146" width="31.7109375" style="5" customWidth="1"/>
    <col min="6147" max="6147" width="5.42578125" style="5" customWidth="1"/>
    <col min="6148" max="6148" width="9.28515625" style="5" customWidth="1"/>
    <col min="6149" max="6149" width="11.7109375" style="5" customWidth="1"/>
    <col min="6150" max="6150" width="9.42578125" style="5" customWidth="1"/>
    <col min="6151" max="6151" width="10" style="5" customWidth="1"/>
    <col min="6152" max="6158" width="9.140625" style="5" customWidth="1"/>
    <col min="6159" max="6400" width="8.85546875" style="5"/>
    <col min="6401" max="6401" width="5.28515625" style="5" customWidth="1"/>
    <col min="6402" max="6402" width="31.7109375" style="5" customWidth="1"/>
    <col min="6403" max="6403" width="5.42578125" style="5" customWidth="1"/>
    <col min="6404" max="6404" width="9.28515625" style="5" customWidth="1"/>
    <col min="6405" max="6405" width="11.7109375" style="5" customWidth="1"/>
    <col min="6406" max="6406" width="9.42578125" style="5" customWidth="1"/>
    <col min="6407" max="6407" width="10" style="5" customWidth="1"/>
    <col min="6408" max="6414" width="9.140625" style="5" customWidth="1"/>
    <col min="6415" max="6656" width="8.85546875" style="5"/>
    <col min="6657" max="6657" width="5.28515625" style="5" customWidth="1"/>
    <col min="6658" max="6658" width="31.7109375" style="5" customWidth="1"/>
    <col min="6659" max="6659" width="5.42578125" style="5" customWidth="1"/>
    <col min="6660" max="6660" width="9.28515625" style="5" customWidth="1"/>
    <col min="6661" max="6661" width="11.7109375" style="5" customWidth="1"/>
    <col min="6662" max="6662" width="9.42578125" style="5" customWidth="1"/>
    <col min="6663" max="6663" width="10" style="5" customWidth="1"/>
    <col min="6664" max="6670" width="9.140625" style="5" customWidth="1"/>
    <col min="6671" max="6912" width="8.85546875" style="5"/>
    <col min="6913" max="6913" width="5.28515625" style="5" customWidth="1"/>
    <col min="6914" max="6914" width="31.7109375" style="5" customWidth="1"/>
    <col min="6915" max="6915" width="5.42578125" style="5" customWidth="1"/>
    <col min="6916" max="6916" width="9.28515625" style="5" customWidth="1"/>
    <col min="6917" max="6917" width="11.7109375" style="5" customWidth="1"/>
    <col min="6918" max="6918" width="9.42578125" style="5" customWidth="1"/>
    <col min="6919" max="6919" width="10" style="5" customWidth="1"/>
    <col min="6920" max="6926" width="9.140625" style="5" customWidth="1"/>
    <col min="6927" max="7168" width="8.85546875" style="5"/>
    <col min="7169" max="7169" width="5.28515625" style="5" customWidth="1"/>
    <col min="7170" max="7170" width="31.7109375" style="5" customWidth="1"/>
    <col min="7171" max="7171" width="5.42578125" style="5" customWidth="1"/>
    <col min="7172" max="7172" width="9.28515625" style="5" customWidth="1"/>
    <col min="7173" max="7173" width="11.7109375" style="5" customWidth="1"/>
    <col min="7174" max="7174" width="9.42578125" style="5" customWidth="1"/>
    <col min="7175" max="7175" width="10" style="5" customWidth="1"/>
    <col min="7176" max="7182" width="9.140625" style="5" customWidth="1"/>
    <col min="7183" max="7424" width="8.85546875" style="5"/>
    <col min="7425" max="7425" width="5.28515625" style="5" customWidth="1"/>
    <col min="7426" max="7426" width="31.7109375" style="5" customWidth="1"/>
    <col min="7427" max="7427" width="5.42578125" style="5" customWidth="1"/>
    <col min="7428" max="7428" width="9.28515625" style="5" customWidth="1"/>
    <col min="7429" max="7429" width="11.7109375" style="5" customWidth="1"/>
    <col min="7430" max="7430" width="9.42578125" style="5" customWidth="1"/>
    <col min="7431" max="7431" width="10" style="5" customWidth="1"/>
    <col min="7432" max="7438" width="9.140625" style="5" customWidth="1"/>
    <col min="7439" max="7680" width="8.85546875" style="5"/>
    <col min="7681" max="7681" width="5.28515625" style="5" customWidth="1"/>
    <col min="7682" max="7682" width="31.7109375" style="5" customWidth="1"/>
    <col min="7683" max="7683" width="5.42578125" style="5" customWidth="1"/>
    <col min="7684" max="7684" width="9.28515625" style="5" customWidth="1"/>
    <col min="7685" max="7685" width="11.7109375" style="5" customWidth="1"/>
    <col min="7686" max="7686" width="9.42578125" style="5" customWidth="1"/>
    <col min="7687" max="7687" width="10" style="5" customWidth="1"/>
    <col min="7688" max="7694" width="9.140625" style="5" customWidth="1"/>
    <col min="7695" max="7936" width="8.85546875" style="5"/>
    <col min="7937" max="7937" width="5.28515625" style="5" customWidth="1"/>
    <col min="7938" max="7938" width="31.7109375" style="5" customWidth="1"/>
    <col min="7939" max="7939" width="5.42578125" style="5" customWidth="1"/>
    <col min="7940" max="7940" width="9.28515625" style="5" customWidth="1"/>
    <col min="7941" max="7941" width="11.7109375" style="5" customWidth="1"/>
    <col min="7942" max="7942" width="9.42578125" style="5" customWidth="1"/>
    <col min="7943" max="7943" width="10" style="5" customWidth="1"/>
    <col min="7944" max="7950" width="9.140625" style="5" customWidth="1"/>
    <col min="7951" max="8192" width="8.85546875" style="5"/>
    <col min="8193" max="8193" width="5.28515625" style="5" customWidth="1"/>
    <col min="8194" max="8194" width="31.7109375" style="5" customWidth="1"/>
    <col min="8195" max="8195" width="5.42578125" style="5" customWidth="1"/>
    <col min="8196" max="8196" width="9.28515625" style="5" customWidth="1"/>
    <col min="8197" max="8197" width="11.7109375" style="5" customWidth="1"/>
    <col min="8198" max="8198" width="9.42578125" style="5" customWidth="1"/>
    <col min="8199" max="8199" width="10" style="5" customWidth="1"/>
    <col min="8200" max="8206" width="9.140625" style="5" customWidth="1"/>
    <col min="8207" max="8448" width="8.85546875" style="5"/>
    <col min="8449" max="8449" width="5.28515625" style="5" customWidth="1"/>
    <col min="8450" max="8450" width="31.7109375" style="5" customWidth="1"/>
    <col min="8451" max="8451" width="5.42578125" style="5" customWidth="1"/>
    <col min="8452" max="8452" width="9.28515625" style="5" customWidth="1"/>
    <col min="8453" max="8453" width="11.7109375" style="5" customWidth="1"/>
    <col min="8454" max="8454" width="9.42578125" style="5" customWidth="1"/>
    <col min="8455" max="8455" width="10" style="5" customWidth="1"/>
    <col min="8456" max="8462" width="9.140625" style="5" customWidth="1"/>
    <col min="8463" max="8704" width="8.85546875" style="5"/>
    <col min="8705" max="8705" width="5.28515625" style="5" customWidth="1"/>
    <col min="8706" max="8706" width="31.7109375" style="5" customWidth="1"/>
    <col min="8707" max="8707" width="5.42578125" style="5" customWidth="1"/>
    <col min="8708" max="8708" width="9.28515625" style="5" customWidth="1"/>
    <col min="8709" max="8709" width="11.7109375" style="5" customWidth="1"/>
    <col min="8710" max="8710" width="9.42578125" style="5" customWidth="1"/>
    <col min="8711" max="8711" width="10" style="5" customWidth="1"/>
    <col min="8712" max="8718" width="9.140625" style="5" customWidth="1"/>
    <col min="8719" max="8960" width="8.85546875" style="5"/>
    <col min="8961" max="8961" width="5.28515625" style="5" customWidth="1"/>
    <col min="8962" max="8962" width="31.7109375" style="5" customWidth="1"/>
    <col min="8963" max="8963" width="5.42578125" style="5" customWidth="1"/>
    <col min="8964" max="8964" width="9.28515625" style="5" customWidth="1"/>
    <col min="8965" max="8965" width="11.7109375" style="5" customWidth="1"/>
    <col min="8966" max="8966" width="9.42578125" style="5" customWidth="1"/>
    <col min="8967" max="8967" width="10" style="5" customWidth="1"/>
    <col min="8968" max="8974" width="9.140625" style="5" customWidth="1"/>
    <col min="8975" max="9216" width="8.85546875" style="5"/>
    <col min="9217" max="9217" width="5.28515625" style="5" customWidth="1"/>
    <col min="9218" max="9218" width="31.7109375" style="5" customWidth="1"/>
    <col min="9219" max="9219" width="5.42578125" style="5" customWidth="1"/>
    <col min="9220" max="9220" width="9.28515625" style="5" customWidth="1"/>
    <col min="9221" max="9221" width="11.7109375" style="5" customWidth="1"/>
    <col min="9222" max="9222" width="9.42578125" style="5" customWidth="1"/>
    <col min="9223" max="9223" width="10" style="5" customWidth="1"/>
    <col min="9224" max="9230" width="9.140625" style="5" customWidth="1"/>
    <col min="9231" max="9472" width="8.85546875" style="5"/>
    <col min="9473" max="9473" width="5.28515625" style="5" customWidth="1"/>
    <col min="9474" max="9474" width="31.7109375" style="5" customWidth="1"/>
    <col min="9475" max="9475" width="5.42578125" style="5" customWidth="1"/>
    <col min="9476" max="9476" width="9.28515625" style="5" customWidth="1"/>
    <col min="9477" max="9477" width="11.7109375" style="5" customWidth="1"/>
    <col min="9478" max="9478" width="9.42578125" style="5" customWidth="1"/>
    <col min="9479" max="9479" width="10" style="5" customWidth="1"/>
    <col min="9480" max="9486" width="9.140625" style="5" customWidth="1"/>
    <col min="9487" max="9728" width="8.85546875" style="5"/>
    <col min="9729" max="9729" width="5.28515625" style="5" customWidth="1"/>
    <col min="9730" max="9730" width="31.7109375" style="5" customWidth="1"/>
    <col min="9731" max="9731" width="5.42578125" style="5" customWidth="1"/>
    <col min="9732" max="9732" width="9.28515625" style="5" customWidth="1"/>
    <col min="9733" max="9733" width="11.7109375" style="5" customWidth="1"/>
    <col min="9734" max="9734" width="9.42578125" style="5" customWidth="1"/>
    <col min="9735" max="9735" width="10" style="5" customWidth="1"/>
    <col min="9736" max="9742" width="9.140625" style="5" customWidth="1"/>
    <col min="9743" max="9984" width="8.85546875" style="5"/>
    <col min="9985" max="9985" width="5.28515625" style="5" customWidth="1"/>
    <col min="9986" max="9986" width="31.7109375" style="5" customWidth="1"/>
    <col min="9987" max="9987" width="5.42578125" style="5" customWidth="1"/>
    <col min="9988" max="9988" width="9.28515625" style="5" customWidth="1"/>
    <col min="9989" max="9989" width="11.7109375" style="5" customWidth="1"/>
    <col min="9990" max="9990" width="9.42578125" style="5" customWidth="1"/>
    <col min="9991" max="9991" width="10" style="5" customWidth="1"/>
    <col min="9992" max="9998" width="9.140625" style="5" customWidth="1"/>
    <col min="9999" max="10240" width="8.85546875" style="5"/>
    <col min="10241" max="10241" width="5.28515625" style="5" customWidth="1"/>
    <col min="10242" max="10242" width="31.7109375" style="5" customWidth="1"/>
    <col min="10243" max="10243" width="5.42578125" style="5" customWidth="1"/>
    <col min="10244" max="10244" width="9.28515625" style="5" customWidth="1"/>
    <col min="10245" max="10245" width="11.7109375" style="5" customWidth="1"/>
    <col min="10246" max="10246" width="9.42578125" style="5" customWidth="1"/>
    <col min="10247" max="10247" width="10" style="5" customWidth="1"/>
    <col min="10248" max="10254" width="9.140625" style="5" customWidth="1"/>
    <col min="10255" max="10496" width="8.85546875" style="5"/>
    <col min="10497" max="10497" width="5.28515625" style="5" customWidth="1"/>
    <col min="10498" max="10498" width="31.7109375" style="5" customWidth="1"/>
    <col min="10499" max="10499" width="5.42578125" style="5" customWidth="1"/>
    <col min="10500" max="10500" width="9.28515625" style="5" customWidth="1"/>
    <col min="10501" max="10501" width="11.7109375" style="5" customWidth="1"/>
    <col min="10502" max="10502" width="9.42578125" style="5" customWidth="1"/>
    <col min="10503" max="10503" width="10" style="5" customWidth="1"/>
    <col min="10504" max="10510" width="9.140625" style="5" customWidth="1"/>
    <col min="10511" max="10752" width="8.85546875" style="5"/>
    <col min="10753" max="10753" width="5.28515625" style="5" customWidth="1"/>
    <col min="10754" max="10754" width="31.7109375" style="5" customWidth="1"/>
    <col min="10755" max="10755" width="5.42578125" style="5" customWidth="1"/>
    <col min="10756" max="10756" width="9.28515625" style="5" customWidth="1"/>
    <col min="10757" max="10757" width="11.7109375" style="5" customWidth="1"/>
    <col min="10758" max="10758" width="9.42578125" style="5" customWidth="1"/>
    <col min="10759" max="10759" width="10" style="5" customWidth="1"/>
    <col min="10760" max="10766" width="9.140625" style="5" customWidth="1"/>
    <col min="10767" max="11008" width="8.85546875" style="5"/>
    <col min="11009" max="11009" width="5.28515625" style="5" customWidth="1"/>
    <col min="11010" max="11010" width="31.7109375" style="5" customWidth="1"/>
    <col min="11011" max="11011" width="5.42578125" style="5" customWidth="1"/>
    <col min="11012" max="11012" width="9.28515625" style="5" customWidth="1"/>
    <col min="11013" max="11013" width="11.7109375" style="5" customWidth="1"/>
    <col min="11014" max="11014" width="9.42578125" style="5" customWidth="1"/>
    <col min="11015" max="11015" width="10" style="5" customWidth="1"/>
    <col min="11016" max="11022" width="9.140625" style="5" customWidth="1"/>
    <col min="11023" max="11264" width="8.85546875" style="5"/>
    <col min="11265" max="11265" width="5.28515625" style="5" customWidth="1"/>
    <col min="11266" max="11266" width="31.7109375" style="5" customWidth="1"/>
    <col min="11267" max="11267" width="5.42578125" style="5" customWidth="1"/>
    <col min="11268" max="11268" width="9.28515625" style="5" customWidth="1"/>
    <col min="11269" max="11269" width="11.7109375" style="5" customWidth="1"/>
    <col min="11270" max="11270" width="9.42578125" style="5" customWidth="1"/>
    <col min="11271" max="11271" width="10" style="5" customWidth="1"/>
    <col min="11272" max="11278" width="9.140625" style="5" customWidth="1"/>
    <col min="11279" max="11520" width="8.85546875" style="5"/>
    <col min="11521" max="11521" width="5.28515625" style="5" customWidth="1"/>
    <col min="11522" max="11522" width="31.7109375" style="5" customWidth="1"/>
    <col min="11523" max="11523" width="5.42578125" style="5" customWidth="1"/>
    <col min="11524" max="11524" width="9.28515625" style="5" customWidth="1"/>
    <col min="11525" max="11525" width="11.7109375" style="5" customWidth="1"/>
    <col min="11526" max="11526" width="9.42578125" style="5" customWidth="1"/>
    <col min="11527" max="11527" width="10" style="5" customWidth="1"/>
    <col min="11528" max="11534" width="9.140625" style="5" customWidth="1"/>
    <col min="11535" max="11776" width="8.85546875" style="5"/>
    <col min="11777" max="11777" width="5.28515625" style="5" customWidth="1"/>
    <col min="11778" max="11778" width="31.7109375" style="5" customWidth="1"/>
    <col min="11779" max="11779" width="5.42578125" style="5" customWidth="1"/>
    <col min="11780" max="11780" width="9.28515625" style="5" customWidth="1"/>
    <col min="11781" max="11781" width="11.7109375" style="5" customWidth="1"/>
    <col min="11782" max="11782" width="9.42578125" style="5" customWidth="1"/>
    <col min="11783" max="11783" width="10" style="5" customWidth="1"/>
    <col min="11784" max="11790" width="9.140625" style="5" customWidth="1"/>
    <col min="11791" max="12032" width="8.85546875" style="5"/>
    <col min="12033" max="12033" width="5.28515625" style="5" customWidth="1"/>
    <col min="12034" max="12034" width="31.7109375" style="5" customWidth="1"/>
    <col min="12035" max="12035" width="5.42578125" style="5" customWidth="1"/>
    <col min="12036" max="12036" width="9.28515625" style="5" customWidth="1"/>
    <col min="12037" max="12037" width="11.7109375" style="5" customWidth="1"/>
    <col min="12038" max="12038" width="9.42578125" style="5" customWidth="1"/>
    <col min="12039" max="12039" width="10" style="5" customWidth="1"/>
    <col min="12040" max="12046" width="9.140625" style="5" customWidth="1"/>
    <col min="12047" max="12288" width="8.85546875" style="5"/>
    <col min="12289" max="12289" width="5.28515625" style="5" customWidth="1"/>
    <col min="12290" max="12290" width="31.7109375" style="5" customWidth="1"/>
    <col min="12291" max="12291" width="5.42578125" style="5" customWidth="1"/>
    <col min="12292" max="12292" width="9.28515625" style="5" customWidth="1"/>
    <col min="12293" max="12293" width="11.7109375" style="5" customWidth="1"/>
    <col min="12294" max="12294" width="9.42578125" style="5" customWidth="1"/>
    <col min="12295" max="12295" width="10" style="5" customWidth="1"/>
    <col min="12296" max="12302" width="9.140625" style="5" customWidth="1"/>
    <col min="12303" max="12544" width="8.85546875" style="5"/>
    <col min="12545" max="12545" width="5.28515625" style="5" customWidth="1"/>
    <col min="12546" max="12546" width="31.7109375" style="5" customWidth="1"/>
    <col min="12547" max="12547" width="5.42578125" style="5" customWidth="1"/>
    <col min="12548" max="12548" width="9.28515625" style="5" customWidth="1"/>
    <col min="12549" max="12549" width="11.7109375" style="5" customWidth="1"/>
    <col min="12550" max="12550" width="9.42578125" style="5" customWidth="1"/>
    <col min="12551" max="12551" width="10" style="5" customWidth="1"/>
    <col min="12552" max="12558" width="9.140625" style="5" customWidth="1"/>
    <col min="12559" max="12800" width="8.85546875" style="5"/>
    <col min="12801" max="12801" width="5.28515625" style="5" customWidth="1"/>
    <col min="12802" max="12802" width="31.7109375" style="5" customWidth="1"/>
    <col min="12803" max="12803" width="5.42578125" style="5" customWidth="1"/>
    <col min="12804" max="12804" width="9.28515625" style="5" customWidth="1"/>
    <col min="12805" max="12805" width="11.7109375" style="5" customWidth="1"/>
    <col min="12806" max="12806" width="9.42578125" style="5" customWidth="1"/>
    <col min="12807" max="12807" width="10" style="5" customWidth="1"/>
    <col min="12808" max="12814" width="9.140625" style="5" customWidth="1"/>
    <col min="12815" max="13056" width="8.85546875" style="5"/>
    <col min="13057" max="13057" width="5.28515625" style="5" customWidth="1"/>
    <col min="13058" max="13058" width="31.7109375" style="5" customWidth="1"/>
    <col min="13059" max="13059" width="5.42578125" style="5" customWidth="1"/>
    <col min="13060" max="13060" width="9.28515625" style="5" customWidth="1"/>
    <col min="13061" max="13061" width="11.7109375" style="5" customWidth="1"/>
    <col min="13062" max="13062" width="9.42578125" style="5" customWidth="1"/>
    <col min="13063" max="13063" width="10" style="5" customWidth="1"/>
    <col min="13064" max="13070" width="9.140625" style="5" customWidth="1"/>
    <col min="13071" max="13312" width="8.85546875" style="5"/>
    <col min="13313" max="13313" width="5.28515625" style="5" customWidth="1"/>
    <col min="13314" max="13314" width="31.7109375" style="5" customWidth="1"/>
    <col min="13315" max="13315" width="5.42578125" style="5" customWidth="1"/>
    <col min="13316" max="13316" width="9.28515625" style="5" customWidth="1"/>
    <col min="13317" max="13317" width="11.7109375" style="5" customWidth="1"/>
    <col min="13318" max="13318" width="9.42578125" style="5" customWidth="1"/>
    <col min="13319" max="13319" width="10" style="5" customWidth="1"/>
    <col min="13320" max="13326" width="9.140625" style="5" customWidth="1"/>
    <col min="13327" max="13568" width="8.85546875" style="5"/>
    <col min="13569" max="13569" width="5.28515625" style="5" customWidth="1"/>
    <col min="13570" max="13570" width="31.7109375" style="5" customWidth="1"/>
    <col min="13571" max="13571" width="5.42578125" style="5" customWidth="1"/>
    <col min="13572" max="13572" width="9.28515625" style="5" customWidth="1"/>
    <col min="13573" max="13573" width="11.7109375" style="5" customWidth="1"/>
    <col min="13574" max="13574" width="9.42578125" style="5" customWidth="1"/>
    <col min="13575" max="13575" width="10" style="5" customWidth="1"/>
    <col min="13576" max="13582" width="9.140625" style="5" customWidth="1"/>
    <col min="13583" max="13824" width="8.85546875" style="5"/>
    <col min="13825" max="13825" width="5.28515625" style="5" customWidth="1"/>
    <col min="13826" max="13826" width="31.7109375" style="5" customWidth="1"/>
    <col min="13827" max="13827" width="5.42578125" style="5" customWidth="1"/>
    <col min="13828" max="13828" width="9.28515625" style="5" customWidth="1"/>
    <col min="13829" max="13829" width="11.7109375" style="5" customWidth="1"/>
    <col min="13830" max="13830" width="9.42578125" style="5" customWidth="1"/>
    <col min="13831" max="13831" width="10" style="5" customWidth="1"/>
    <col min="13832" max="13838" width="9.140625" style="5" customWidth="1"/>
    <col min="13839" max="14080" width="8.85546875" style="5"/>
    <col min="14081" max="14081" width="5.28515625" style="5" customWidth="1"/>
    <col min="14082" max="14082" width="31.7109375" style="5" customWidth="1"/>
    <col min="14083" max="14083" width="5.42578125" style="5" customWidth="1"/>
    <col min="14084" max="14084" width="9.28515625" style="5" customWidth="1"/>
    <col min="14085" max="14085" width="11.7109375" style="5" customWidth="1"/>
    <col min="14086" max="14086" width="9.42578125" style="5" customWidth="1"/>
    <col min="14087" max="14087" width="10" style="5" customWidth="1"/>
    <col min="14088" max="14094" width="9.140625" style="5" customWidth="1"/>
    <col min="14095" max="14336" width="8.85546875" style="5"/>
    <col min="14337" max="14337" width="5.28515625" style="5" customWidth="1"/>
    <col min="14338" max="14338" width="31.7109375" style="5" customWidth="1"/>
    <col min="14339" max="14339" width="5.42578125" style="5" customWidth="1"/>
    <col min="14340" max="14340" width="9.28515625" style="5" customWidth="1"/>
    <col min="14341" max="14341" width="11.7109375" style="5" customWidth="1"/>
    <col min="14342" max="14342" width="9.42578125" style="5" customWidth="1"/>
    <col min="14343" max="14343" width="10" style="5" customWidth="1"/>
    <col min="14344" max="14350" width="9.140625" style="5" customWidth="1"/>
    <col min="14351" max="14592" width="8.85546875" style="5"/>
    <col min="14593" max="14593" width="5.28515625" style="5" customWidth="1"/>
    <col min="14594" max="14594" width="31.7109375" style="5" customWidth="1"/>
    <col min="14595" max="14595" width="5.42578125" style="5" customWidth="1"/>
    <col min="14596" max="14596" width="9.28515625" style="5" customWidth="1"/>
    <col min="14597" max="14597" width="11.7109375" style="5" customWidth="1"/>
    <col min="14598" max="14598" width="9.42578125" style="5" customWidth="1"/>
    <col min="14599" max="14599" width="10" style="5" customWidth="1"/>
    <col min="14600" max="14606" width="9.140625" style="5" customWidth="1"/>
    <col min="14607" max="14848" width="8.85546875" style="5"/>
    <col min="14849" max="14849" width="5.28515625" style="5" customWidth="1"/>
    <col min="14850" max="14850" width="31.7109375" style="5" customWidth="1"/>
    <col min="14851" max="14851" width="5.42578125" style="5" customWidth="1"/>
    <col min="14852" max="14852" width="9.28515625" style="5" customWidth="1"/>
    <col min="14853" max="14853" width="11.7109375" style="5" customWidth="1"/>
    <col min="14854" max="14854" width="9.42578125" style="5" customWidth="1"/>
    <col min="14855" max="14855" width="10" style="5" customWidth="1"/>
    <col min="14856" max="14862" width="9.140625" style="5" customWidth="1"/>
    <col min="14863" max="15104" width="8.85546875" style="5"/>
    <col min="15105" max="15105" width="5.28515625" style="5" customWidth="1"/>
    <col min="15106" max="15106" width="31.7109375" style="5" customWidth="1"/>
    <col min="15107" max="15107" width="5.42578125" style="5" customWidth="1"/>
    <col min="15108" max="15108" width="9.28515625" style="5" customWidth="1"/>
    <col min="15109" max="15109" width="11.7109375" style="5" customWidth="1"/>
    <col min="15110" max="15110" width="9.42578125" style="5" customWidth="1"/>
    <col min="15111" max="15111" width="10" style="5" customWidth="1"/>
    <col min="15112" max="15118" width="9.140625" style="5" customWidth="1"/>
    <col min="15119" max="15360" width="8.85546875" style="5"/>
    <col min="15361" max="15361" width="5.28515625" style="5" customWidth="1"/>
    <col min="15362" max="15362" width="31.7109375" style="5" customWidth="1"/>
    <col min="15363" max="15363" width="5.42578125" style="5" customWidth="1"/>
    <col min="15364" max="15364" width="9.28515625" style="5" customWidth="1"/>
    <col min="15365" max="15365" width="11.7109375" style="5" customWidth="1"/>
    <col min="15366" max="15366" width="9.42578125" style="5" customWidth="1"/>
    <col min="15367" max="15367" width="10" style="5" customWidth="1"/>
    <col min="15368" max="15374" width="9.140625" style="5" customWidth="1"/>
    <col min="15375" max="15616" width="8.85546875" style="5"/>
    <col min="15617" max="15617" width="5.28515625" style="5" customWidth="1"/>
    <col min="15618" max="15618" width="31.7109375" style="5" customWidth="1"/>
    <col min="15619" max="15619" width="5.42578125" style="5" customWidth="1"/>
    <col min="15620" max="15620" width="9.28515625" style="5" customWidth="1"/>
    <col min="15621" max="15621" width="11.7109375" style="5" customWidth="1"/>
    <col min="15622" max="15622" width="9.42578125" style="5" customWidth="1"/>
    <col min="15623" max="15623" width="10" style="5" customWidth="1"/>
    <col min="15624" max="15630" width="9.140625" style="5" customWidth="1"/>
    <col min="15631" max="15872" width="8.85546875" style="5"/>
    <col min="15873" max="15873" width="5.28515625" style="5" customWidth="1"/>
    <col min="15874" max="15874" width="31.7109375" style="5" customWidth="1"/>
    <col min="15875" max="15875" width="5.42578125" style="5" customWidth="1"/>
    <col min="15876" max="15876" width="9.28515625" style="5" customWidth="1"/>
    <col min="15877" max="15877" width="11.7109375" style="5" customWidth="1"/>
    <col min="15878" max="15878" width="9.42578125" style="5" customWidth="1"/>
    <col min="15879" max="15879" width="10" style="5" customWidth="1"/>
    <col min="15880" max="15886" width="9.140625" style="5" customWidth="1"/>
    <col min="15887" max="16128" width="8.85546875" style="5"/>
    <col min="16129" max="16129" width="5.28515625" style="5" customWidth="1"/>
    <col min="16130" max="16130" width="31.7109375" style="5" customWidth="1"/>
    <col min="16131" max="16131" width="5.42578125" style="5" customWidth="1"/>
    <col min="16132" max="16132" width="9.28515625" style="5" customWidth="1"/>
    <col min="16133" max="16133" width="11.7109375" style="5" customWidth="1"/>
    <col min="16134" max="16134" width="9.42578125" style="5" customWidth="1"/>
    <col min="16135" max="16135" width="10" style="5" customWidth="1"/>
    <col min="16136" max="16142" width="9.140625" style="5" customWidth="1"/>
    <col min="16143" max="16384" width="8.85546875" style="5"/>
  </cols>
  <sheetData>
    <row r="1" spans="1:254" ht="15" x14ac:dyDescent="0.25">
      <c r="A1" s="14"/>
      <c r="B1" s="15"/>
      <c r="C1" s="15"/>
      <c r="D1" s="16"/>
      <c r="E1" s="16"/>
      <c r="F1" s="16"/>
      <c r="G1" s="16"/>
      <c r="H1" s="17"/>
      <c r="I1" s="16"/>
      <c r="J1" s="16"/>
      <c r="K1"/>
      <c r="L1"/>
      <c r="M1"/>
      <c r="N1" s="18"/>
      <c r="O1" s="18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 s="18"/>
      <c r="IT1" s="18"/>
    </row>
    <row r="2" spans="1:254" ht="23.25" x14ac:dyDescent="0.35">
      <c r="A2" s="14"/>
      <c r="B2"/>
      <c r="C2" s="8"/>
      <c r="D2" s="9" t="s">
        <v>228</v>
      </c>
      <c r="E2"/>
      <c r="F2"/>
      <c r="G2"/>
      <c r="H2" s="19"/>
      <c r="I2"/>
      <c r="J2" s="16"/>
      <c r="K2"/>
      <c r="L2"/>
      <c r="M2"/>
      <c r="N2" s="18"/>
      <c r="O2" s="1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 s="18"/>
      <c r="IT2" s="18"/>
    </row>
    <row r="3" spans="1:254" ht="15.75" x14ac:dyDescent="0.25">
      <c r="A3" s="14"/>
      <c r="B3"/>
      <c r="C3" s="18"/>
      <c r="D3" s="1" t="s">
        <v>234</v>
      </c>
      <c r="E3"/>
      <c r="F3"/>
      <c r="G3"/>
      <c r="H3" s="19"/>
      <c r="I3"/>
      <c r="J3" s="16"/>
      <c r="K3"/>
      <c r="L3"/>
      <c r="M3"/>
      <c r="N3" s="18"/>
      <c r="O3" s="1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 s="18"/>
      <c r="IT3" s="18"/>
    </row>
    <row r="4" spans="1:254" ht="18.75" x14ac:dyDescent="0.3">
      <c r="A4" s="14"/>
      <c r="B4"/>
      <c r="C4" s="8"/>
      <c r="D4" s="20" t="s">
        <v>235</v>
      </c>
      <c r="E4"/>
      <c r="F4"/>
      <c r="G4"/>
      <c r="H4" s="19"/>
      <c r="I4"/>
      <c r="J4" s="16"/>
      <c r="K4"/>
      <c r="L4"/>
      <c r="M4"/>
      <c r="N4" s="18"/>
      <c r="O4" s="18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 s="18"/>
      <c r="IT4" s="18"/>
    </row>
    <row r="5" spans="1:254" ht="15" x14ac:dyDescent="0.25">
      <c r="A5" s="14"/>
      <c r="B5" s="10" t="s">
        <v>229</v>
      </c>
      <c r="C5" s="5"/>
      <c r="D5"/>
      <c r="E5"/>
      <c r="F5"/>
      <c r="G5"/>
      <c r="H5" s="19"/>
      <c r="I5"/>
      <c r="J5" s="16"/>
      <c r="K5"/>
      <c r="L5"/>
      <c r="M5"/>
      <c r="N5" s="18"/>
      <c r="O5" s="18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 s="18"/>
      <c r="IT5" s="18"/>
    </row>
    <row r="6" spans="1:254" ht="15" x14ac:dyDescent="0.25">
      <c r="A6" s="14"/>
      <c r="B6" s="10" t="s">
        <v>230</v>
      </c>
      <c r="C6" s="5"/>
      <c r="D6"/>
      <c r="E6"/>
      <c r="F6"/>
      <c r="G6"/>
      <c r="H6" s="19"/>
      <c r="I6"/>
      <c r="J6" s="16"/>
      <c r="K6"/>
      <c r="L6"/>
      <c r="M6"/>
      <c r="N6" s="18"/>
      <c r="O6" s="18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 s="18"/>
      <c r="IT6" s="18"/>
    </row>
    <row r="7" spans="1:254" ht="15.75" x14ac:dyDescent="0.25">
      <c r="A7" s="14"/>
      <c r="B7" s="2" t="s">
        <v>231</v>
      </c>
      <c r="C7" s="5"/>
      <c r="E7"/>
      <c r="F7"/>
      <c r="G7"/>
      <c r="H7" s="19"/>
      <c r="I7"/>
      <c r="J7" s="16"/>
      <c r="K7"/>
      <c r="L7"/>
      <c r="M7"/>
      <c r="N7" s="18"/>
      <c r="O7" s="18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 s="18"/>
      <c r="IT7" s="18"/>
    </row>
    <row r="8" spans="1:254" ht="15" x14ac:dyDescent="0.25">
      <c r="A8" s="14"/>
      <c r="B8"/>
      <c r="C8" s="8"/>
      <c r="D8" s="11" t="s">
        <v>232</v>
      </c>
      <c r="E8"/>
      <c r="F8"/>
      <c r="G8"/>
      <c r="H8" s="19"/>
      <c r="I8"/>
      <c r="J8" s="16"/>
      <c r="K8"/>
      <c r="L8"/>
      <c r="M8"/>
      <c r="N8" s="18"/>
      <c r="O8" s="1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 s="18"/>
      <c r="IT8" s="18"/>
    </row>
    <row r="9" spans="1:254" ht="15" x14ac:dyDescent="0.25">
      <c r="A9" s="14"/>
      <c r="B9"/>
      <c r="C9" s="8"/>
      <c r="D9" s="12" t="s">
        <v>233</v>
      </c>
      <c r="E9"/>
      <c r="F9"/>
      <c r="G9"/>
      <c r="H9" s="19"/>
      <c r="I9"/>
      <c r="J9" s="16"/>
      <c r="K9"/>
      <c r="L9"/>
      <c r="M9"/>
      <c r="N9" s="18"/>
      <c r="O9" s="1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 s="18"/>
      <c r="IT9" s="18"/>
    </row>
    <row r="10" spans="1:254" ht="15" x14ac:dyDescent="0.25">
      <c r="A10" s="14"/>
      <c r="B10" s="13" t="s">
        <v>236</v>
      </c>
      <c r="C10" s="8"/>
      <c r="D10" s="5"/>
      <c r="E10"/>
      <c r="F10"/>
      <c r="G10"/>
      <c r="H10" s="19"/>
      <c r="I10"/>
      <c r="J10" s="16"/>
      <c r="K10"/>
      <c r="L10"/>
      <c r="M10"/>
      <c r="N10" s="18"/>
      <c r="O10" s="1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 s="18"/>
      <c r="IT10" s="18"/>
    </row>
    <row r="11" spans="1:254" ht="15" x14ac:dyDescent="0.25">
      <c r="A11" s="14"/>
      <c r="B11" s="22" t="s">
        <v>237</v>
      </c>
      <c r="C11" s="8"/>
      <c r="D11" s="5"/>
      <c r="E11"/>
      <c r="F11"/>
      <c r="G11"/>
      <c r="H11" s="19"/>
      <c r="I11"/>
      <c r="J11" s="16"/>
      <c r="K11"/>
      <c r="L11"/>
      <c r="M11"/>
      <c r="N11" s="18"/>
      <c r="O11" s="1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 s="18"/>
      <c r="IT11" s="18"/>
    </row>
    <row r="12" spans="1:254" ht="15" x14ac:dyDescent="0.25">
      <c r="A12" s="23"/>
      <c r="B12" s="24"/>
      <c r="C12" s="25"/>
      <c r="D12" s="24"/>
      <c r="E12" s="24"/>
      <c r="F12" s="26"/>
      <c r="G12" s="27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8"/>
      <c r="IQ12" s="28"/>
      <c r="IR12" s="28"/>
      <c r="IS12" s="28"/>
      <c r="IT12" s="28"/>
    </row>
    <row r="13" spans="1:254" ht="25.35" customHeight="1" x14ac:dyDescent="0.25">
      <c r="A13" s="30" t="s">
        <v>12</v>
      </c>
      <c r="B13" s="30" t="s">
        <v>13</v>
      </c>
      <c r="C13" s="31" t="s">
        <v>14</v>
      </c>
      <c r="D13" s="32" t="s">
        <v>238</v>
      </c>
      <c r="E13" s="33" t="s">
        <v>239</v>
      </c>
      <c r="F13" s="34" t="s">
        <v>239</v>
      </c>
      <c r="G13" s="35" t="s">
        <v>15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</row>
    <row r="14" spans="1:254" ht="12" customHeight="1" x14ac:dyDescent="0.25">
      <c r="A14" s="36"/>
      <c r="B14" s="36"/>
      <c r="C14" s="37"/>
      <c r="D14" s="38"/>
      <c r="E14" s="39">
        <v>0.1</v>
      </c>
      <c r="F14" s="39">
        <v>0.05</v>
      </c>
      <c r="G14" s="40"/>
      <c r="H14" s="5"/>
      <c r="I14" s="5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</row>
    <row r="15" spans="1:254" s="45" customFormat="1" ht="12" customHeight="1" x14ac:dyDescent="0.25">
      <c r="A15" s="41" t="s">
        <v>16</v>
      </c>
      <c r="B15" s="42"/>
      <c r="C15" s="43"/>
      <c r="D15" s="42"/>
      <c r="E15" s="42"/>
      <c r="F15" s="42"/>
      <c r="G15" s="44"/>
      <c r="H15" s="6"/>
      <c r="I15" s="6"/>
    </row>
    <row r="16" spans="1:254" ht="12" customHeight="1" x14ac:dyDescent="0.25">
      <c r="A16" s="46">
        <v>1</v>
      </c>
      <c r="B16" s="47" t="s">
        <v>17</v>
      </c>
      <c r="C16" s="48" t="s">
        <v>18</v>
      </c>
      <c r="D16" s="49" t="s">
        <v>11</v>
      </c>
      <c r="E16" s="50">
        <f>G16*0.9</f>
        <v>2.7</v>
      </c>
      <c r="F16" s="50">
        <f>G16*0.95</f>
        <v>2.8499999999999996</v>
      </c>
      <c r="G16" s="51">
        <v>3</v>
      </c>
      <c r="H16" s="5"/>
      <c r="I16" s="5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  <row r="17" spans="1:249" ht="12" customHeight="1" x14ac:dyDescent="0.25">
      <c r="A17" s="46">
        <v>2</v>
      </c>
      <c r="B17" s="47" t="s">
        <v>19</v>
      </c>
      <c r="C17" s="48" t="s">
        <v>18</v>
      </c>
      <c r="D17" s="49" t="s">
        <v>20</v>
      </c>
      <c r="E17" s="50">
        <f>G17*0.9</f>
        <v>3.6</v>
      </c>
      <c r="F17" s="50">
        <f>G17*0.95</f>
        <v>3.8</v>
      </c>
      <c r="G17" s="51">
        <v>4</v>
      </c>
      <c r="H17" s="5"/>
      <c r="I17" s="5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</row>
    <row r="18" spans="1:249" s="53" customFormat="1" ht="12" customHeight="1" x14ac:dyDescent="0.25">
      <c r="A18" s="46">
        <v>3</v>
      </c>
      <c r="B18" s="52" t="s">
        <v>21</v>
      </c>
      <c r="C18" s="48"/>
      <c r="D18" s="49" t="s">
        <v>20</v>
      </c>
      <c r="E18" s="50">
        <f>G18*0.9</f>
        <v>6.3</v>
      </c>
      <c r="F18" s="50">
        <f>G18*0.95</f>
        <v>6.6499999999999995</v>
      </c>
      <c r="G18" s="51">
        <v>7</v>
      </c>
      <c r="H18" s="6"/>
      <c r="I18" s="6"/>
    </row>
    <row r="19" spans="1:249" ht="12" customHeight="1" x14ac:dyDescent="0.25">
      <c r="A19" s="41" t="s">
        <v>22</v>
      </c>
      <c r="B19" s="42"/>
      <c r="C19" s="43"/>
      <c r="D19" s="42"/>
      <c r="E19" s="42"/>
      <c r="F19" s="42"/>
      <c r="G19" s="44"/>
      <c r="H19" s="5"/>
      <c r="I19" s="5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</row>
    <row r="20" spans="1:249" ht="12" customHeight="1" x14ac:dyDescent="0.25">
      <c r="A20" s="46">
        <v>4</v>
      </c>
      <c r="B20" s="54" t="s">
        <v>23</v>
      </c>
      <c r="C20" s="55" t="s">
        <v>24</v>
      </c>
      <c r="D20" s="49" t="s">
        <v>4</v>
      </c>
      <c r="E20" s="50">
        <f t="shared" ref="E20:E27" si="0">G20*0.9</f>
        <v>5.4</v>
      </c>
      <c r="F20" s="50">
        <f t="shared" ref="F20:F27" si="1">G20*0.95</f>
        <v>5.6999999999999993</v>
      </c>
      <c r="G20" s="51">
        <v>6</v>
      </c>
      <c r="H20" s="5"/>
      <c r="I20" s="5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</row>
    <row r="21" spans="1:249" ht="12" customHeight="1" x14ac:dyDescent="0.25">
      <c r="A21" s="46">
        <v>5</v>
      </c>
      <c r="B21" s="56"/>
      <c r="C21" s="57"/>
      <c r="D21" s="58" t="s">
        <v>6</v>
      </c>
      <c r="E21" s="50">
        <f t="shared" si="0"/>
        <v>24.3</v>
      </c>
      <c r="F21" s="50">
        <f t="shared" si="1"/>
        <v>25.65</v>
      </c>
      <c r="G21" s="51">
        <v>27</v>
      </c>
      <c r="H21" s="5"/>
      <c r="I21" s="5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</row>
    <row r="22" spans="1:249" s="45" customFormat="1" ht="12" customHeight="1" x14ac:dyDescent="0.25">
      <c r="A22" s="46">
        <v>6</v>
      </c>
      <c r="B22" s="59" t="s">
        <v>25</v>
      </c>
      <c r="C22" s="55" t="s">
        <v>24</v>
      </c>
      <c r="D22" s="49" t="s">
        <v>2</v>
      </c>
      <c r="E22" s="50">
        <f t="shared" si="0"/>
        <v>2.8800000000000003</v>
      </c>
      <c r="F22" s="50">
        <f t="shared" si="1"/>
        <v>3.04</v>
      </c>
      <c r="G22" s="51">
        <v>3.2</v>
      </c>
      <c r="H22" s="5"/>
      <c r="I22" s="5"/>
    </row>
    <row r="23" spans="1:249" ht="12" customHeight="1" x14ac:dyDescent="0.25">
      <c r="A23" s="46">
        <v>7</v>
      </c>
      <c r="B23" s="60"/>
      <c r="C23" s="57"/>
      <c r="D23" s="58" t="s">
        <v>6</v>
      </c>
      <c r="E23" s="50">
        <f t="shared" si="0"/>
        <v>30.6</v>
      </c>
      <c r="F23" s="50">
        <f t="shared" si="1"/>
        <v>32.299999999999997</v>
      </c>
      <c r="G23" s="51">
        <v>34</v>
      </c>
      <c r="H23" s="4"/>
      <c r="I23" s="4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</row>
    <row r="24" spans="1:249" ht="12" customHeight="1" x14ac:dyDescent="0.25">
      <c r="A24" s="46">
        <v>8</v>
      </c>
      <c r="B24" s="59" t="s">
        <v>26</v>
      </c>
      <c r="C24" s="55" t="s">
        <v>18</v>
      </c>
      <c r="D24" s="49" t="s">
        <v>4</v>
      </c>
      <c r="E24" s="50">
        <f t="shared" si="0"/>
        <v>5.4</v>
      </c>
      <c r="F24" s="50">
        <f t="shared" si="1"/>
        <v>5.6999999999999993</v>
      </c>
      <c r="G24" s="51">
        <v>6</v>
      </c>
      <c r="H24" s="5"/>
      <c r="I24" s="5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</row>
    <row r="25" spans="1:249" ht="12" customHeight="1" x14ac:dyDescent="0.25">
      <c r="A25" s="46">
        <v>9</v>
      </c>
      <c r="B25" s="60"/>
      <c r="C25" s="57"/>
      <c r="D25" s="58" t="s">
        <v>6</v>
      </c>
      <c r="E25" s="50">
        <f t="shared" si="0"/>
        <v>24.3</v>
      </c>
      <c r="F25" s="50">
        <f t="shared" si="1"/>
        <v>25.65</v>
      </c>
      <c r="G25" s="51">
        <v>27</v>
      </c>
      <c r="H25" s="5"/>
      <c r="I25" s="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</row>
    <row r="26" spans="1:249" s="45" customFormat="1" ht="12" customHeight="1" x14ac:dyDescent="0.25">
      <c r="A26" s="46">
        <v>10</v>
      </c>
      <c r="B26" s="59" t="s">
        <v>27</v>
      </c>
      <c r="C26" s="55" t="s">
        <v>18</v>
      </c>
      <c r="D26" s="49" t="s">
        <v>2</v>
      </c>
      <c r="E26" s="50">
        <f t="shared" si="0"/>
        <v>1.9800000000000002</v>
      </c>
      <c r="F26" s="50">
        <f t="shared" si="1"/>
        <v>2.09</v>
      </c>
      <c r="G26" s="51">
        <v>2.2000000000000002</v>
      </c>
      <c r="H26" s="5"/>
      <c r="I26" s="5"/>
    </row>
    <row r="27" spans="1:249" ht="12" customHeight="1" x14ac:dyDescent="0.25">
      <c r="A27" s="46">
        <v>11</v>
      </c>
      <c r="B27" s="60"/>
      <c r="C27" s="57"/>
      <c r="D27" s="58" t="s">
        <v>6</v>
      </c>
      <c r="E27" s="50">
        <f t="shared" si="0"/>
        <v>17.55</v>
      </c>
      <c r="F27" s="50">
        <f t="shared" si="1"/>
        <v>18.524999999999999</v>
      </c>
      <c r="G27" s="51">
        <v>19.5</v>
      </c>
      <c r="H27" s="6"/>
      <c r="I27" s="6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</row>
    <row r="28" spans="1:249" ht="12" customHeight="1" x14ac:dyDescent="0.25">
      <c r="A28" s="41" t="s">
        <v>28</v>
      </c>
      <c r="B28" s="42"/>
      <c r="C28" s="43"/>
      <c r="D28" s="42"/>
      <c r="E28" s="42"/>
      <c r="F28" s="42"/>
      <c r="G28" s="44"/>
      <c r="H28" s="5"/>
      <c r="I28" s="5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</row>
    <row r="29" spans="1:249" ht="12" customHeight="1" x14ac:dyDescent="0.25">
      <c r="A29" s="61">
        <v>12</v>
      </c>
      <c r="B29" s="59" t="s">
        <v>29</v>
      </c>
      <c r="C29" s="62" t="s">
        <v>18</v>
      </c>
      <c r="D29" s="58" t="s">
        <v>30</v>
      </c>
      <c r="E29" s="50">
        <f t="shared" ref="E29:E37" si="2">G29*0.9</f>
        <v>2.25</v>
      </c>
      <c r="F29" s="50">
        <f t="shared" ref="F29:F37" si="3">G29*0.95</f>
        <v>2.375</v>
      </c>
      <c r="G29" s="51">
        <v>2.5</v>
      </c>
      <c r="H29" s="5"/>
      <c r="I29" s="5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</row>
    <row r="30" spans="1:249" ht="12" customHeight="1" x14ac:dyDescent="0.25">
      <c r="A30" s="61">
        <v>13</v>
      </c>
      <c r="B30" s="63"/>
      <c r="C30" s="64"/>
      <c r="D30" s="58" t="s">
        <v>31</v>
      </c>
      <c r="E30" s="50">
        <f t="shared" si="2"/>
        <v>21.6</v>
      </c>
      <c r="F30" s="50">
        <f t="shared" si="3"/>
        <v>22.799999999999997</v>
      </c>
      <c r="G30" s="51">
        <v>24</v>
      </c>
      <c r="H30" s="5"/>
      <c r="I30" s="5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</row>
    <row r="31" spans="1:249" ht="12" customHeight="1" x14ac:dyDescent="0.25">
      <c r="A31" s="61">
        <v>14</v>
      </c>
      <c r="B31" s="65"/>
      <c r="C31" s="66"/>
      <c r="D31" s="67" t="s">
        <v>32</v>
      </c>
      <c r="E31" s="50">
        <f t="shared" si="2"/>
        <v>108</v>
      </c>
      <c r="F31" s="50">
        <f t="shared" si="3"/>
        <v>114</v>
      </c>
      <c r="G31" s="51">
        <v>120</v>
      </c>
      <c r="H31" s="5"/>
      <c r="I31" s="5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</row>
    <row r="32" spans="1:249" s="45" customFormat="1" ht="12" customHeight="1" x14ac:dyDescent="0.25">
      <c r="A32" s="61">
        <v>15</v>
      </c>
      <c r="B32" s="59" t="s">
        <v>33</v>
      </c>
      <c r="C32" s="62" t="s">
        <v>34</v>
      </c>
      <c r="D32" s="58" t="s">
        <v>30</v>
      </c>
      <c r="E32" s="50">
        <f t="shared" si="2"/>
        <v>2.25</v>
      </c>
      <c r="F32" s="50">
        <f t="shared" si="3"/>
        <v>2.375</v>
      </c>
      <c r="G32" s="51">
        <v>2.5</v>
      </c>
      <c r="H32" s="6"/>
      <c r="I32" s="6"/>
    </row>
    <row r="33" spans="1:249" ht="12" customHeight="1" x14ac:dyDescent="0.25">
      <c r="A33" s="61">
        <v>16</v>
      </c>
      <c r="B33" s="63"/>
      <c r="C33" s="64"/>
      <c r="D33" s="58" t="s">
        <v>31</v>
      </c>
      <c r="E33" s="50">
        <f t="shared" si="2"/>
        <v>18</v>
      </c>
      <c r="F33" s="50">
        <f t="shared" si="3"/>
        <v>19</v>
      </c>
      <c r="G33" s="51">
        <v>20</v>
      </c>
      <c r="H33" s="5"/>
      <c r="I33" s="5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</row>
    <row r="34" spans="1:249" ht="12" customHeight="1" x14ac:dyDescent="0.25">
      <c r="A34" s="61">
        <v>17</v>
      </c>
      <c r="B34" s="65"/>
      <c r="C34" s="66"/>
      <c r="D34" s="67" t="s">
        <v>32</v>
      </c>
      <c r="E34" s="50">
        <f t="shared" si="2"/>
        <v>99</v>
      </c>
      <c r="F34" s="50">
        <f t="shared" si="3"/>
        <v>104.5</v>
      </c>
      <c r="G34" s="51">
        <v>110</v>
      </c>
      <c r="H34" s="5"/>
      <c r="I34" s="5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</row>
    <row r="35" spans="1:249" ht="12" customHeight="1" x14ac:dyDescent="0.25">
      <c r="A35" s="61">
        <v>18</v>
      </c>
      <c r="B35" s="59" t="s">
        <v>35</v>
      </c>
      <c r="C35" s="62" t="s">
        <v>34</v>
      </c>
      <c r="D35" s="58" t="s">
        <v>30</v>
      </c>
      <c r="E35" s="50">
        <f t="shared" si="2"/>
        <v>2.25</v>
      </c>
      <c r="F35" s="50">
        <f t="shared" si="3"/>
        <v>2.375</v>
      </c>
      <c r="G35" s="51">
        <v>2.5</v>
      </c>
      <c r="H35" s="5"/>
      <c r="I35" s="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</row>
    <row r="36" spans="1:249" ht="12" customHeight="1" x14ac:dyDescent="0.25">
      <c r="A36" s="61">
        <v>19</v>
      </c>
      <c r="B36" s="63"/>
      <c r="C36" s="64"/>
      <c r="D36" s="58" t="s">
        <v>31</v>
      </c>
      <c r="E36" s="50">
        <f t="shared" si="2"/>
        <v>18</v>
      </c>
      <c r="F36" s="50">
        <f t="shared" si="3"/>
        <v>19</v>
      </c>
      <c r="G36" s="51">
        <v>20</v>
      </c>
      <c r="H36" s="5"/>
      <c r="I36" s="5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</row>
    <row r="37" spans="1:249" ht="12" customHeight="1" x14ac:dyDescent="0.25">
      <c r="A37" s="61">
        <v>20</v>
      </c>
      <c r="B37" s="65"/>
      <c r="C37" s="66"/>
      <c r="D37" s="67" t="s">
        <v>32</v>
      </c>
      <c r="E37" s="50">
        <f t="shared" si="2"/>
        <v>99</v>
      </c>
      <c r="F37" s="50">
        <f t="shared" si="3"/>
        <v>104.5</v>
      </c>
      <c r="G37" s="51">
        <v>110</v>
      </c>
      <c r="H37" s="5"/>
      <c r="I37" s="5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</row>
    <row r="38" spans="1:249" ht="12" customHeight="1" x14ac:dyDescent="0.25">
      <c r="A38" s="68" t="s">
        <v>36</v>
      </c>
      <c r="B38" s="69"/>
      <c r="C38" s="70"/>
      <c r="D38" s="69"/>
      <c r="E38" s="69"/>
      <c r="F38" s="69"/>
      <c r="G38" s="71"/>
      <c r="H38" s="5"/>
      <c r="I38" s="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</row>
    <row r="39" spans="1:249" ht="12" customHeight="1" x14ac:dyDescent="0.25">
      <c r="A39" s="46">
        <v>21</v>
      </c>
      <c r="B39" s="47" t="s">
        <v>37</v>
      </c>
      <c r="C39" s="48" t="s">
        <v>18</v>
      </c>
      <c r="D39" s="49" t="s">
        <v>11</v>
      </c>
      <c r="E39" s="50">
        <f>G39*0.9</f>
        <v>1.9800000000000002</v>
      </c>
      <c r="F39" s="50">
        <f>G39*0.95</f>
        <v>2.09</v>
      </c>
      <c r="G39" s="51">
        <v>2.2000000000000002</v>
      </c>
      <c r="H39" s="5"/>
      <c r="I39" s="5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</row>
    <row r="40" spans="1:249" ht="12" customHeight="1" x14ac:dyDescent="0.25">
      <c r="A40" s="46">
        <v>22</v>
      </c>
      <c r="B40" s="47" t="s">
        <v>38</v>
      </c>
      <c r="C40" s="48" t="s">
        <v>18</v>
      </c>
      <c r="D40" s="49" t="s">
        <v>11</v>
      </c>
      <c r="E40" s="50">
        <f>G40*0.9</f>
        <v>0</v>
      </c>
      <c r="F40" s="50">
        <f>G40*0.95</f>
        <v>0</v>
      </c>
      <c r="G40" s="51"/>
      <c r="H40" s="5"/>
      <c r="I40" s="5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</row>
    <row r="41" spans="1:249" ht="12" customHeight="1" x14ac:dyDescent="0.25">
      <c r="A41" s="46">
        <v>23</v>
      </c>
      <c r="B41" s="47" t="s">
        <v>39</v>
      </c>
      <c r="C41" s="48" t="s">
        <v>18</v>
      </c>
      <c r="D41" s="49" t="s">
        <v>11</v>
      </c>
      <c r="E41" s="50">
        <f>G41*0.9</f>
        <v>3.6</v>
      </c>
      <c r="F41" s="50">
        <f>G41*0.95</f>
        <v>3.8</v>
      </c>
      <c r="G41" s="51">
        <v>4</v>
      </c>
      <c r="H41" s="5"/>
      <c r="I41" s="5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</row>
    <row r="42" spans="1:249" ht="12" customHeight="1" x14ac:dyDescent="0.25">
      <c r="A42" s="41" t="s">
        <v>40</v>
      </c>
      <c r="B42" s="42"/>
      <c r="C42" s="43"/>
      <c r="D42" s="42"/>
      <c r="E42" s="42"/>
      <c r="F42" s="42"/>
      <c r="G42" s="44"/>
      <c r="H42" s="5"/>
      <c r="I42" s="5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</row>
    <row r="43" spans="1:249" ht="12" customHeight="1" x14ac:dyDescent="0.25">
      <c r="A43" s="46">
        <v>24</v>
      </c>
      <c r="B43" s="54" t="s">
        <v>41</v>
      </c>
      <c r="C43" s="55" t="s">
        <v>18</v>
      </c>
      <c r="D43" s="49" t="s">
        <v>11</v>
      </c>
      <c r="E43" s="50">
        <f t="shared" ref="E43:E50" si="4">G43*0.9</f>
        <v>4.5</v>
      </c>
      <c r="F43" s="50">
        <f t="shared" ref="F43:F50" si="5">G43*0.95</f>
        <v>4.75</v>
      </c>
      <c r="G43" s="51">
        <v>5</v>
      </c>
      <c r="H43" s="6"/>
      <c r="I43" s="6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</row>
    <row r="44" spans="1:249" ht="12" customHeight="1" x14ac:dyDescent="0.25">
      <c r="A44" s="46">
        <v>25</v>
      </c>
      <c r="B44" s="56"/>
      <c r="C44" s="57"/>
      <c r="D44" s="49" t="s">
        <v>10</v>
      </c>
      <c r="E44" s="50">
        <f t="shared" si="4"/>
        <v>15.3</v>
      </c>
      <c r="F44" s="50">
        <f t="shared" si="5"/>
        <v>16.149999999999999</v>
      </c>
      <c r="G44" s="51">
        <v>17</v>
      </c>
      <c r="H44" s="5"/>
      <c r="I44" s="5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</row>
    <row r="45" spans="1:249" s="45" customFormat="1" ht="12" customHeight="1" x14ac:dyDescent="0.25">
      <c r="A45" s="46">
        <v>26</v>
      </c>
      <c r="B45" s="72" t="s">
        <v>42</v>
      </c>
      <c r="C45" s="73" t="s">
        <v>34</v>
      </c>
      <c r="D45" s="49" t="s">
        <v>11</v>
      </c>
      <c r="E45" s="50">
        <f t="shared" si="4"/>
        <v>4.5</v>
      </c>
      <c r="F45" s="50">
        <f t="shared" si="5"/>
        <v>4.75</v>
      </c>
      <c r="G45" s="51">
        <v>5</v>
      </c>
      <c r="H45" s="5"/>
      <c r="I45" s="5"/>
    </row>
    <row r="46" spans="1:249" ht="12" customHeight="1" x14ac:dyDescent="0.25">
      <c r="A46" s="46">
        <v>27</v>
      </c>
      <c r="B46" s="74"/>
      <c r="C46" s="75"/>
      <c r="D46" s="49" t="s">
        <v>10</v>
      </c>
      <c r="E46" s="50">
        <f t="shared" si="4"/>
        <v>15.3</v>
      </c>
      <c r="F46" s="50">
        <f t="shared" si="5"/>
        <v>16.149999999999999</v>
      </c>
      <c r="G46" s="51">
        <v>17</v>
      </c>
      <c r="H46" s="5"/>
      <c r="I46" s="5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</row>
    <row r="47" spans="1:249" s="45" customFormat="1" ht="12" customHeight="1" x14ac:dyDescent="0.25">
      <c r="A47" s="46">
        <v>28</v>
      </c>
      <c r="B47" s="72" t="s">
        <v>43</v>
      </c>
      <c r="C47" s="73" t="s">
        <v>34</v>
      </c>
      <c r="D47" s="49" t="s">
        <v>11</v>
      </c>
      <c r="E47" s="50">
        <f t="shared" si="4"/>
        <v>4.5</v>
      </c>
      <c r="F47" s="50">
        <f t="shared" si="5"/>
        <v>4.75</v>
      </c>
      <c r="G47" s="51">
        <v>5</v>
      </c>
      <c r="H47" s="5"/>
      <c r="I47" s="5"/>
    </row>
    <row r="48" spans="1:249" ht="12" customHeight="1" x14ac:dyDescent="0.25">
      <c r="A48" s="46">
        <v>29</v>
      </c>
      <c r="B48" s="74"/>
      <c r="C48" s="75"/>
      <c r="D48" s="49" t="s">
        <v>10</v>
      </c>
      <c r="E48" s="50">
        <f t="shared" si="4"/>
        <v>15.3</v>
      </c>
      <c r="F48" s="50">
        <f t="shared" si="5"/>
        <v>16.149999999999999</v>
      </c>
      <c r="G48" s="51">
        <v>17</v>
      </c>
      <c r="H48" s="5"/>
      <c r="I48" s="5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</row>
    <row r="49" spans="1:249" s="45" customFormat="1" ht="12" customHeight="1" x14ac:dyDescent="0.25">
      <c r="A49" s="46">
        <v>30</v>
      </c>
      <c r="B49" s="72" t="s">
        <v>44</v>
      </c>
      <c r="C49" s="73" t="s">
        <v>18</v>
      </c>
      <c r="D49" s="49" t="s">
        <v>11</v>
      </c>
      <c r="E49" s="50">
        <f t="shared" si="4"/>
        <v>4.5</v>
      </c>
      <c r="F49" s="50">
        <f t="shared" si="5"/>
        <v>4.75</v>
      </c>
      <c r="G49" s="51">
        <v>5</v>
      </c>
      <c r="H49" s="5"/>
      <c r="I49" s="5"/>
    </row>
    <row r="50" spans="1:249" ht="12" customHeight="1" x14ac:dyDescent="0.25">
      <c r="A50" s="46">
        <v>31</v>
      </c>
      <c r="B50" s="74"/>
      <c r="C50" s="75"/>
      <c r="D50" s="49" t="s">
        <v>10</v>
      </c>
      <c r="E50" s="50">
        <f t="shared" si="4"/>
        <v>15.3</v>
      </c>
      <c r="F50" s="50">
        <f t="shared" si="5"/>
        <v>16.149999999999999</v>
      </c>
      <c r="G50" s="51">
        <v>17</v>
      </c>
      <c r="H50" s="5"/>
      <c r="I50" s="5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</row>
    <row r="51" spans="1:249" s="45" customFormat="1" ht="12" customHeight="1" x14ac:dyDescent="0.25">
      <c r="A51" s="41" t="s">
        <v>45</v>
      </c>
      <c r="B51" s="42"/>
      <c r="C51" s="43"/>
      <c r="D51" s="42"/>
      <c r="E51" s="42"/>
      <c r="F51" s="42"/>
      <c r="G51" s="44"/>
      <c r="H51" s="5"/>
      <c r="I51" s="5"/>
    </row>
    <row r="52" spans="1:249" ht="12" customHeight="1" x14ac:dyDescent="0.25">
      <c r="A52" s="76">
        <v>32</v>
      </c>
      <c r="B52" s="59" t="s">
        <v>46</v>
      </c>
      <c r="C52" s="62" t="s">
        <v>47</v>
      </c>
      <c r="D52" s="77" t="s">
        <v>7</v>
      </c>
      <c r="E52" s="50">
        <f t="shared" ref="E52:E91" si="6">G52*0.9</f>
        <v>4.5</v>
      </c>
      <c r="F52" s="50">
        <f t="shared" ref="F52:F91" si="7">G52*0.95</f>
        <v>4.75</v>
      </c>
      <c r="G52" s="51">
        <v>5</v>
      </c>
      <c r="H52" s="5"/>
      <c r="I52" s="5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</row>
    <row r="53" spans="1:249" s="45" customFormat="1" ht="12" customHeight="1" x14ac:dyDescent="0.25">
      <c r="A53" s="76">
        <v>33</v>
      </c>
      <c r="B53" s="63"/>
      <c r="C53" s="64"/>
      <c r="D53" s="77" t="s">
        <v>3</v>
      </c>
      <c r="E53" s="50">
        <f t="shared" si="6"/>
        <v>9</v>
      </c>
      <c r="F53" s="50">
        <f t="shared" si="7"/>
        <v>9.5</v>
      </c>
      <c r="G53" s="51">
        <v>10</v>
      </c>
      <c r="H53" s="5"/>
      <c r="I53" s="5"/>
    </row>
    <row r="54" spans="1:249" ht="12" customHeight="1" x14ac:dyDescent="0.25">
      <c r="A54" s="76">
        <v>34</v>
      </c>
      <c r="B54" s="63"/>
      <c r="C54" s="64"/>
      <c r="D54" s="58" t="s">
        <v>30</v>
      </c>
      <c r="E54" s="50">
        <f t="shared" si="6"/>
        <v>18</v>
      </c>
      <c r="F54" s="50">
        <f t="shared" si="7"/>
        <v>19</v>
      </c>
      <c r="G54" s="51">
        <v>20</v>
      </c>
      <c r="H54" s="5"/>
      <c r="I54" s="5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</row>
    <row r="55" spans="1:249" ht="12" customHeight="1" x14ac:dyDescent="0.25">
      <c r="A55" s="76">
        <v>35</v>
      </c>
      <c r="B55" s="60"/>
      <c r="C55" s="78"/>
      <c r="D55" s="58" t="s">
        <v>48</v>
      </c>
      <c r="E55" s="50">
        <f t="shared" si="6"/>
        <v>153</v>
      </c>
      <c r="F55" s="50">
        <f t="shared" si="7"/>
        <v>161.5</v>
      </c>
      <c r="G55" s="79">
        <v>170</v>
      </c>
      <c r="H55" s="5"/>
      <c r="I55" s="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</row>
    <row r="56" spans="1:249" s="45" customFormat="1" ht="12" customHeight="1" x14ac:dyDescent="0.25">
      <c r="A56" s="76">
        <v>36</v>
      </c>
      <c r="B56" s="59" t="s">
        <v>49</v>
      </c>
      <c r="C56" s="62" t="s">
        <v>47</v>
      </c>
      <c r="D56" s="77" t="s">
        <v>7</v>
      </c>
      <c r="E56" s="50">
        <f t="shared" si="6"/>
        <v>3.6</v>
      </c>
      <c r="F56" s="50">
        <f t="shared" si="7"/>
        <v>3.8</v>
      </c>
      <c r="G56" s="51">
        <v>4</v>
      </c>
      <c r="H56" s="5"/>
      <c r="I56" s="5"/>
    </row>
    <row r="57" spans="1:249" ht="12" customHeight="1" x14ac:dyDescent="0.25">
      <c r="A57" s="76">
        <v>37</v>
      </c>
      <c r="B57" s="63"/>
      <c r="C57" s="64"/>
      <c r="D57" s="77" t="s">
        <v>3</v>
      </c>
      <c r="E57" s="50">
        <f t="shared" si="6"/>
        <v>7.2</v>
      </c>
      <c r="F57" s="50">
        <f t="shared" si="7"/>
        <v>7.6</v>
      </c>
      <c r="G57" s="51">
        <v>8</v>
      </c>
      <c r="H57" s="5"/>
      <c r="I57" s="5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</row>
    <row r="58" spans="1:249" ht="12" customHeight="1" x14ac:dyDescent="0.25">
      <c r="A58" s="76">
        <v>38</v>
      </c>
      <c r="B58" s="63"/>
      <c r="C58" s="64"/>
      <c r="D58" s="58" t="s">
        <v>30</v>
      </c>
      <c r="E58" s="50">
        <f t="shared" si="6"/>
        <v>14.4</v>
      </c>
      <c r="F58" s="50">
        <f t="shared" si="7"/>
        <v>15.2</v>
      </c>
      <c r="G58" s="51">
        <v>16</v>
      </c>
      <c r="H58" s="5"/>
      <c r="I58" s="5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</row>
    <row r="59" spans="1:249" ht="12" customHeight="1" x14ac:dyDescent="0.25">
      <c r="A59" s="76">
        <v>39</v>
      </c>
      <c r="B59" s="60"/>
      <c r="C59" s="78"/>
      <c r="D59" s="58" t="s">
        <v>48</v>
      </c>
      <c r="E59" s="50">
        <f t="shared" si="6"/>
        <v>81</v>
      </c>
      <c r="F59" s="50">
        <f t="shared" si="7"/>
        <v>85.5</v>
      </c>
      <c r="G59" s="51">
        <v>90</v>
      </c>
      <c r="H59" s="5"/>
      <c r="I59" s="5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</row>
    <row r="60" spans="1:249" s="45" customFormat="1" ht="12" customHeight="1" x14ac:dyDescent="0.25">
      <c r="A60" s="76">
        <v>40</v>
      </c>
      <c r="B60" s="59" t="s">
        <v>50</v>
      </c>
      <c r="C60" s="62" t="s">
        <v>18</v>
      </c>
      <c r="D60" s="77" t="s">
        <v>7</v>
      </c>
      <c r="E60" s="50">
        <f t="shared" si="6"/>
        <v>4.5</v>
      </c>
      <c r="F60" s="50">
        <f t="shared" si="7"/>
        <v>4.75</v>
      </c>
      <c r="G60" s="51">
        <v>5</v>
      </c>
      <c r="H60" s="5"/>
      <c r="I60" s="5"/>
    </row>
    <row r="61" spans="1:249" ht="12" customHeight="1" x14ac:dyDescent="0.25">
      <c r="A61" s="76">
        <v>41</v>
      </c>
      <c r="B61" s="63"/>
      <c r="C61" s="64"/>
      <c r="D61" s="77" t="s">
        <v>3</v>
      </c>
      <c r="E61" s="50">
        <f t="shared" si="6"/>
        <v>9</v>
      </c>
      <c r="F61" s="50">
        <f t="shared" si="7"/>
        <v>9.5</v>
      </c>
      <c r="G61" s="51">
        <v>10</v>
      </c>
      <c r="H61" s="5"/>
      <c r="I61" s="5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</row>
    <row r="62" spans="1:249" s="45" customFormat="1" ht="12" customHeight="1" x14ac:dyDescent="0.25">
      <c r="A62" s="76">
        <v>42</v>
      </c>
      <c r="B62" s="63"/>
      <c r="C62" s="64"/>
      <c r="D62" s="58" t="s">
        <v>30</v>
      </c>
      <c r="E62" s="50">
        <f t="shared" si="6"/>
        <v>18</v>
      </c>
      <c r="F62" s="50">
        <f t="shared" si="7"/>
        <v>19</v>
      </c>
      <c r="G62" s="51">
        <v>20</v>
      </c>
      <c r="H62" s="5"/>
      <c r="I62" s="5"/>
    </row>
    <row r="63" spans="1:249" s="80" customFormat="1" ht="12" customHeight="1" x14ac:dyDescent="0.25">
      <c r="A63" s="76">
        <v>43</v>
      </c>
      <c r="B63" s="60"/>
      <c r="C63" s="78"/>
      <c r="D63" s="58" t="s">
        <v>48</v>
      </c>
      <c r="E63" s="50">
        <f t="shared" si="6"/>
        <v>153</v>
      </c>
      <c r="F63" s="50">
        <f t="shared" si="7"/>
        <v>161.5</v>
      </c>
      <c r="G63" s="79">
        <v>170</v>
      </c>
      <c r="H63" s="5"/>
      <c r="I63" s="5"/>
    </row>
    <row r="64" spans="1:249" ht="12" customHeight="1" x14ac:dyDescent="0.25">
      <c r="A64" s="76">
        <v>44</v>
      </c>
      <c r="B64" s="59" t="s">
        <v>51</v>
      </c>
      <c r="C64" s="62" t="s">
        <v>34</v>
      </c>
      <c r="D64" s="77" t="s">
        <v>7</v>
      </c>
      <c r="E64" s="50">
        <f t="shared" si="6"/>
        <v>4.5</v>
      </c>
      <c r="F64" s="50">
        <f t="shared" si="7"/>
        <v>4.75</v>
      </c>
      <c r="G64" s="51">
        <v>5</v>
      </c>
      <c r="H64" s="5"/>
      <c r="I64" s="5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</row>
    <row r="65" spans="1:249" ht="12" customHeight="1" x14ac:dyDescent="0.25">
      <c r="A65" s="76">
        <v>45</v>
      </c>
      <c r="B65" s="63"/>
      <c r="C65" s="64"/>
      <c r="D65" s="77" t="s">
        <v>3</v>
      </c>
      <c r="E65" s="50">
        <f t="shared" si="6"/>
        <v>9</v>
      </c>
      <c r="F65" s="50">
        <f t="shared" si="7"/>
        <v>9.5</v>
      </c>
      <c r="G65" s="51">
        <v>10</v>
      </c>
      <c r="H65" s="5"/>
      <c r="I65" s="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</row>
    <row r="66" spans="1:249" ht="12" customHeight="1" x14ac:dyDescent="0.25">
      <c r="A66" s="76">
        <v>46</v>
      </c>
      <c r="B66" s="63"/>
      <c r="C66" s="64"/>
      <c r="D66" s="58" t="s">
        <v>30</v>
      </c>
      <c r="E66" s="50">
        <f t="shared" si="6"/>
        <v>18</v>
      </c>
      <c r="F66" s="50">
        <f t="shared" si="7"/>
        <v>19</v>
      </c>
      <c r="G66" s="51">
        <v>20</v>
      </c>
      <c r="H66" s="5"/>
      <c r="I66" s="5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</row>
    <row r="67" spans="1:249" ht="12" customHeight="1" x14ac:dyDescent="0.25">
      <c r="A67" s="76">
        <v>47</v>
      </c>
      <c r="B67" s="60"/>
      <c r="C67" s="78"/>
      <c r="D67" s="58" t="s">
        <v>48</v>
      </c>
      <c r="E67" s="50">
        <f t="shared" si="6"/>
        <v>153</v>
      </c>
      <c r="F67" s="50">
        <f t="shared" si="7"/>
        <v>161.5</v>
      </c>
      <c r="G67" s="79">
        <v>170</v>
      </c>
      <c r="H67" s="5"/>
      <c r="I67" s="5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</row>
    <row r="68" spans="1:249" ht="12" customHeight="1" x14ac:dyDescent="0.25">
      <c r="A68" s="76">
        <v>48</v>
      </c>
      <c r="B68" s="59" t="s">
        <v>52</v>
      </c>
      <c r="C68" s="62" t="s">
        <v>47</v>
      </c>
      <c r="D68" s="77" t="s">
        <v>7</v>
      </c>
      <c r="E68" s="50">
        <f t="shared" si="6"/>
        <v>3.15</v>
      </c>
      <c r="F68" s="50">
        <f t="shared" si="7"/>
        <v>3.3249999999999997</v>
      </c>
      <c r="G68" s="81">
        <v>3.5</v>
      </c>
      <c r="H68" s="5"/>
      <c r="I68" s="5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</row>
    <row r="69" spans="1:249" ht="12" customHeight="1" x14ac:dyDescent="0.25">
      <c r="A69" s="76">
        <v>49</v>
      </c>
      <c r="B69" s="63"/>
      <c r="C69" s="64"/>
      <c r="D69" s="77" t="s">
        <v>3</v>
      </c>
      <c r="E69" s="50">
        <f t="shared" si="6"/>
        <v>5.4</v>
      </c>
      <c r="F69" s="50">
        <f t="shared" si="7"/>
        <v>5.6999999999999993</v>
      </c>
      <c r="G69" s="81">
        <v>6</v>
      </c>
      <c r="H69" s="5"/>
      <c r="I69" s="5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</row>
    <row r="70" spans="1:249" ht="12" customHeight="1" x14ac:dyDescent="0.25">
      <c r="A70" s="76">
        <v>50</v>
      </c>
      <c r="B70" s="63"/>
      <c r="C70" s="64"/>
      <c r="D70" s="58" t="s">
        <v>30</v>
      </c>
      <c r="E70" s="50">
        <f t="shared" si="6"/>
        <v>16.2</v>
      </c>
      <c r="F70" s="50">
        <f t="shared" si="7"/>
        <v>17.099999999999998</v>
      </c>
      <c r="G70" s="81">
        <v>18</v>
      </c>
      <c r="H70" s="5"/>
      <c r="I70" s="5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</row>
    <row r="71" spans="1:249" ht="12" customHeight="1" x14ac:dyDescent="0.25">
      <c r="A71" s="76">
        <v>51</v>
      </c>
      <c r="B71" s="60"/>
      <c r="C71" s="78"/>
      <c r="D71" s="58" t="s">
        <v>48</v>
      </c>
      <c r="E71" s="50">
        <f t="shared" si="6"/>
        <v>108</v>
      </c>
      <c r="F71" s="50">
        <f t="shared" si="7"/>
        <v>114</v>
      </c>
      <c r="G71" s="82">
        <v>120</v>
      </c>
      <c r="H71" s="5"/>
      <c r="I71" s="5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</row>
    <row r="72" spans="1:249" ht="12" customHeight="1" x14ac:dyDescent="0.25">
      <c r="A72" s="76">
        <v>52</v>
      </c>
      <c r="B72" s="59" t="s">
        <v>53</v>
      </c>
      <c r="C72" s="62" t="s">
        <v>47</v>
      </c>
      <c r="D72" s="77" t="s">
        <v>7</v>
      </c>
      <c r="E72" s="50">
        <f t="shared" si="6"/>
        <v>1.9800000000000002</v>
      </c>
      <c r="F72" s="50">
        <f t="shared" si="7"/>
        <v>2.09</v>
      </c>
      <c r="G72" s="81">
        <v>2.2000000000000002</v>
      </c>
      <c r="H72" s="5"/>
      <c r="I72" s="5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</row>
    <row r="73" spans="1:249" s="45" customFormat="1" ht="12" customHeight="1" x14ac:dyDescent="0.25">
      <c r="A73" s="76">
        <v>53</v>
      </c>
      <c r="B73" s="63"/>
      <c r="C73" s="64"/>
      <c r="D73" s="77" t="s">
        <v>3</v>
      </c>
      <c r="E73" s="50">
        <f t="shared" si="6"/>
        <v>3.15</v>
      </c>
      <c r="F73" s="50">
        <f t="shared" si="7"/>
        <v>3.3249999999999997</v>
      </c>
      <c r="G73" s="81">
        <v>3.5</v>
      </c>
      <c r="H73" s="5"/>
      <c r="I73" s="5"/>
    </row>
    <row r="74" spans="1:249" ht="12" customHeight="1" x14ac:dyDescent="0.25">
      <c r="A74" s="76">
        <v>54</v>
      </c>
      <c r="B74" s="63"/>
      <c r="C74" s="64"/>
      <c r="D74" s="58" t="s">
        <v>30</v>
      </c>
      <c r="E74" s="50">
        <f t="shared" si="6"/>
        <v>10.8</v>
      </c>
      <c r="F74" s="50">
        <f t="shared" si="7"/>
        <v>11.399999999999999</v>
      </c>
      <c r="G74" s="81">
        <v>12</v>
      </c>
      <c r="H74" s="5"/>
      <c r="I74" s="5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</row>
    <row r="75" spans="1:249" ht="12" customHeight="1" x14ac:dyDescent="0.25">
      <c r="A75" s="76">
        <v>55</v>
      </c>
      <c r="B75" s="60"/>
      <c r="C75" s="78"/>
      <c r="D75" s="58" t="s">
        <v>48</v>
      </c>
      <c r="E75" s="50">
        <f t="shared" si="6"/>
        <v>85.5</v>
      </c>
      <c r="F75" s="50">
        <f t="shared" si="7"/>
        <v>90.25</v>
      </c>
      <c r="G75" s="51">
        <v>95</v>
      </c>
      <c r="H75" s="5"/>
      <c r="I75" s="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</row>
    <row r="76" spans="1:249" ht="12" customHeight="1" x14ac:dyDescent="0.25">
      <c r="A76" s="76">
        <v>56</v>
      </c>
      <c r="B76" s="59" t="s">
        <v>54</v>
      </c>
      <c r="C76" s="62" t="s">
        <v>34</v>
      </c>
      <c r="D76" s="77" t="s">
        <v>7</v>
      </c>
      <c r="E76" s="50">
        <f t="shared" si="6"/>
        <v>4.5</v>
      </c>
      <c r="F76" s="50">
        <f t="shared" si="7"/>
        <v>4.75</v>
      </c>
      <c r="G76" s="51">
        <v>5</v>
      </c>
      <c r="H76" s="5"/>
      <c r="I76" s="5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</row>
    <row r="77" spans="1:249" ht="12" customHeight="1" x14ac:dyDescent="0.25">
      <c r="A77" s="76">
        <v>57</v>
      </c>
      <c r="B77" s="63"/>
      <c r="C77" s="64"/>
      <c r="D77" s="77" t="s">
        <v>3</v>
      </c>
      <c r="E77" s="50">
        <f t="shared" si="6"/>
        <v>9</v>
      </c>
      <c r="F77" s="50">
        <f t="shared" si="7"/>
        <v>9.5</v>
      </c>
      <c r="G77" s="51">
        <v>10</v>
      </c>
      <c r="H77" s="5"/>
      <c r="I77" s="5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</row>
    <row r="78" spans="1:249" ht="12" customHeight="1" x14ac:dyDescent="0.25">
      <c r="A78" s="76">
        <v>58</v>
      </c>
      <c r="B78" s="63"/>
      <c r="C78" s="64"/>
      <c r="D78" s="58" t="s">
        <v>30</v>
      </c>
      <c r="E78" s="50">
        <f t="shared" si="6"/>
        <v>18</v>
      </c>
      <c r="F78" s="50">
        <f t="shared" si="7"/>
        <v>19</v>
      </c>
      <c r="G78" s="51">
        <v>20</v>
      </c>
      <c r="H78" s="5"/>
      <c r="I78" s="5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</row>
    <row r="79" spans="1:249" ht="12" customHeight="1" x14ac:dyDescent="0.25">
      <c r="A79" s="76">
        <v>59</v>
      </c>
      <c r="B79" s="60"/>
      <c r="C79" s="78"/>
      <c r="D79" s="58" t="s">
        <v>48</v>
      </c>
      <c r="E79" s="50">
        <f t="shared" si="6"/>
        <v>153</v>
      </c>
      <c r="F79" s="50">
        <f t="shared" si="7"/>
        <v>161.5</v>
      </c>
      <c r="G79" s="79">
        <v>170</v>
      </c>
      <c r="H79" s="5"/>
      <c r="I79" s="5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</row>
    <row r="80" spans="1:249" ht="12" customHeight="1" x14ac:dyDescent="0.25">
      <c r="A80" s="76">
        <v>60</v>
      </c>
      <c r="B80" s="59" t="s">
        <v>55</v>
      </c>
      <c r="C80" s="62" t="s">
        <v>47</v>
      </c>
      <c r="D80" s="77" t="s">
        <v>7</v>
      </c>
      <c r="E80" s="50">
        <f t="shared" si="6"/>
        <v>3.6</v>
      </c>
      <c r="F80" s="50">
        <f t="shared" si="7"/>
        <v>3.8</v>
      </c>
      <c r="G80" s="51">
        <v>4</v>
      </c>
      <c r="H80" s="5"/>
      <c r="I80" s="5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</row>
    <row r="81" spans="1:249" ht="12" customHeight="1" x14ac:dyDescent="0.25">
      <c r="A81" s="76">
        <v>61</v>
      </c>
      <c r="B81" s="63"/>
      <c r="C81" s="64"/>
      <c r="D81" s="77" t="s">
        <v>3</v>
      </c>
      <c r="E81" s="50">
        <f t="shared" si="6"/>
        <v>7.2</v>
      </c>
      <c r="F81" s="50">
        <f t="shared" si="7"/>
        <v>7.6</v>
      </c>
      <c r="G81" s="51">
        <v>8</v>
      </c>
      <c r="H81" s="5"/>
      <c r="I81" s="5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1:249" ht="12" customHeight="1" x14ac:dyDescent="0.25">
      <c r="A82" s="76">
        <v>62</v>
      </c>
      <c r="B82" s="63"/>
      <c r="C82" s="64"/>
      <c r="D82" s="58" t="s">
        <v>30</v>
      </c>
      <c r="E82" s="50">
        <f t="shared" si="6"/>
        <v>14.4</v>
      </c>
      <c r="F82" s="50">
        <f t="shared" si="7"/>
        <v>15.2</v>
      </c>
      <c r="G82" s="51">
        <v>16</v>
      </c>
      <c r="H82" s="5"/>
      <c r="I82" s="5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</row>
    <row r="83" spans="1:249" ht="12" customHeight="1" x14ac:dyDescent="0.25">
      <c r="A83" s="76">
        <v>63</v>
      </c>
      <c r="B83" s="60"/>
      <c r="C83" s="78"/>
      <c r="D83" s="58" t="s">
        <v>48</v>
      </c>
      <c r="E83" s="50">
        <f t="shared" si="6"/>
        <v>81</v>
      </c>
      <c r="F83" s="50">
        <f t="shared" si="7"/>
        <v>85.5</v>
      </c>
      <c r="G83" s="51">
        <v>90</v>
      </c>
      <c r="H83" s="5"/>
      <c r="I83" s="5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</row>
    <row r="84" spans="1:249" ht="12" customHeight="1" x14ac:dyDescent="0.25">
      <c r="A84" s="76">
        <v>64</v>
      </c>
      <c r="B84" s="59" t="s">
        <v>56</v>
      </c>
      <c r="C84" s="62" t="s">
        <v>47</v>
      </c>
      <c r="D84" s="77" t="s">
        <v>7</v>
      </c>
      <c r="E84" s="50">
        <f t="shared" si="6"/>
        <v>3.6</v>
      </c>
      <c r="F84" s="50">
        <f t="shared" si="7"/>
        <v>3.8</v>
      </c>
      <c r="G84" s="51">
        <v>4</v>
      </c>
      <c r="H84" s="6"/>
      <c r="I84" s="6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</row>
    <row r="85" spans="1:249" s="45" customFormat="1" ht="12" customHeight="1" x14ac:dyDescent="0.25">
      <c r="A85" s="76">
        <v>65</v>
      </c>
      <c r="B85" s="63"/>
      <c r="C85" s="64"/>
      <c r="D85" s="77" t="s">
        <v>3</v>
      </c>
      <c r="E85" s="50">
        <f t="shared" si="6"/>
        <v>7.2</v>
      </c>
      <c r="F85" s="50">
        <f t="shared" si="7"/>
        <v>7.6</v>
      </c>
      <c r="G85" s="51">
        <v>8</v>
      </c>
      <c r="H85" s="5"/>
      <c r="I85" s="5"/>
    </row>
    <row r="86" spans="1:249" ht="12" customHeight="1" x14ac:dyDescent="0.25">
      <c r="A86" s="76">
        <v>66</v>
      </c>
      <c r="B86" s="63"/>
      <c r="C86" s="64"/>
      <c r="D86" s="58" t="s">
        <v>30</v>
      </c>
      <c r="E86" s="50">
        <f t="shared" si="6"/>
        <v>16.2</v>
      </c>
      <c r="F86" s="50">
        <f t="shared" si="7"/>
        <v>17.099999999999998</v>
      </c>
      <c r="G86" s="51">
        <v>18</v>
      </c>
      <c r="H86" s="6"/>
      <c r="I86" s="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</row>
    <row r="87" spans="1:249" ht="12" customHeight="1" x14ac:dyDescent="0.25">
      <c r="A87" s="76">
        <v>67</v>
      </c>
      <c r="B87" s="60"/>
      <c r="C87" s="78"/>
      <c r="D87" s="58" t="s">
        <v>48</v>
      </c>
      <c r="E87" s="50">
        <f t="shared" si="6"/>
        <v>108</v>
      </c>
      <c r="F87" s="50">
        <f t="shared" si="7"/>
        <v>114</v>
      </c>
      <c r="G87" s="51">
        <v>120</v>
      </c>
      <c r="H87" s="5"/>
      <c r="I87" s="5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</row>
    <row r="88" spans="1:249" s="45" customFormat="1" ht="12" customHeight="1" x14ac:dyDescent="0.25">
      <c r="A88" s="76">
        <v>68</v>
      </c>
      <c r="B88" s="59" t="s">
        <v>57</v>
      </c>
      <c r="C88" s="62" t="s">
        <v>47</v>
      </c>
      <c r="D88" s="77" t="s">
        <v>7</v>
      </c>
      <c r="E88" s="50">
        <f t="shared" si="6"/>
        <v>3.15</v>
      </c>
      <c r="F88" s="50">
        <f t="shared" si="7"/>
        <v>3.3249999999999997</v>
      </c>
      <c r="G88" s="51">
        <v>3.5</v>
      </c>
      <c r="H88" s="6"/>
      <c r="I88" s="6"/>
    </row>
    <row r="89" spans="1:249" ht="12" customHeight="1" x14ac:dyDescent="0.25">
      <c r="A89" s="76">
        <v>69</v>
      </c>
      <c r="B89" s="63"/>
      <c r="C89" s="64"/>
      <c r="D89" s="77" t="s">
        <v>3</v>
      </c>
      <c r="E89" s="50">
        <f t="shared" si="6"/>
        <v>4.05</v>
      </c>
      <c r="F89" s="50">
        <f t="shared" si="7"/>
        <v>4.2749999999999995</v>
      </c>
      <c r="G89" s="51">
        <v>4.5</v>
      </c>
      <c r="H89" s="5"/>
      <c r="I89" s="5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</row>
    <row r="90" spans="1:249" ht="12" customHeight="1" x14ac:dyDescent="0.25">
      <c r="A90" s="76">
        <v>70</v>
      </c>
      <c r="B90" s="63"/>
      <c r="C90" s="64"/>
      <c r="D90" s="58" t="s">
        <v>30</v>
      </c>
      <c r="E90" s="50">
        <f t="shared" si="6"/>
        <v>11.700000000000001</v>
      </c>
      <c r="F90" s="50">
        <f t="shared" si="7"/>
        <v>12.35</v>
      </c>
      <c r="G90" s="51">
        <v>13</v>
      </c>
      <c r="H90" s="6"/>
      <c r="I90" s="6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</row>
    <row r="91" spans="1:249" ht="12" customHeight="1" x14ac:dyDescent="0.25">
      <c r="A91" s="76">
        <v>71</v>
      </c>
      <c r="B91" s="60"/>
      <c r="C91" s="78"/>
      <c r="D91" s="58" t="s">
        <v>48</v>
      </c>
      <c r="E91" s="50">
        <f t="shared" si="6"/>
        <v>58.5</v>
      </c>
      <c r="F91" s="50">
        <f t="shared" si="7"/>
        <v>61.75</v>
      </c>
      <c r="G91" s="51">
        <v>65</v>
      </c>
      <c r="H91" s="5"/>
      <c r="I91" s="5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</row>
    <row r="92" spans="1:249" ht="12" customHeight="1" x14ac:dyDescent="0.25">
      <c r="A92" s="83" t="s">
        <v>58</v>
      </c>
      <c r="B92" s="84"/>
      <c r="C92" s="85"/>
      <c r="D92" s="84"/>
      <c r="E92" s="84"/>
      <c r="F92" s="84"/>
      <c r="G92" s="44"/>
      <c r="H92" s="5"/>
      <c r="I92" s="5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</row>
    <row r="93" spans="1:249" ht="12" customHeight="1" x14ac:dyDescent="0.25">
      <c r="A93" s="76">
        <v>72</v>
      </c>
      <c r="B93" s="52" t="s">
        <v>59</v>
      </c>
      <c r="C93" s="86" t="s">
        <v>18</v>
      </c>
      <c r="D93" s="58" t="s">
        <v>4</v>
      </c>
      <c r="E93" s="50">
        <f>G93*0.9</f>
        <v>3.6</v>
      </c>
      <c r="F93" s="50">
        <f>G93*0.95</f>
        <v>3.8</v>
      </c>
      <c r="G93" s="87">
        <v>4</v>
      </c>
      <c r="H93" s="6"/>
      <c r="I93" s="6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</row>
    <row r="94" spans="1:249" ht="12" customHeight="1" x14ac:dyDescent="0.25">
      <c r="A94" s="83" t="s">
        <v>60</v>
      </c>
      <c r="B94" s="84"/>
      <c r="C94" s="85"/>
      <c r="D94" s="84"/>
      <c r="E94" s="84"/>
      <c r="F94" s="84"/>
      <c r="G94" s="44"/>
      <c r="H94" s="5"/>
      <c r="I94" s="5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</row>
    <row r="95" spans="1:249" s="45" customFormat="1" ht="12" customHeight="1" x14ac:dyDescent="0.25">
      <c r="A95" s="76">
        <v>73</v>
      </c>
      <c r="B95" s="52" t="s">
        <v>61</v>
      </c>
      <c r="C95" s="86" t="s">
        <v>18</v>
      </c>
      <c r="D95" s="58" t="s">
        <v>4</v>
      </c>
      <c r="E95" s="50">
        <f>G95*0.9</f>
        <v>1.9800000000000002</v>
      </c>
      <c r="F95" s="50">
        <f>G95*0.95</f>
        <v>2.09</v>
      </c>
      <c r="G95" s="87">
        <v>2.2000000000000002</v>
      </c>
      <c r="H95" s="6"/>
      <c r="I95" s="6"/>
    </row>
    <row r="96" spans="1:249" ht="12" customHeight="1" x14ac:dyDescent="0.25">
      <c r="A96" s="83" t="s">
        <v>62</v>
      </c>
      <c r="B96" s="84"/>
      <c r="C96" s="85"/>
      <c r="D96" s="84"/>
      <c r="E96" s="84"/>
      <c r="F96" s="84"/>
      <c r="G96" s="44"/>
      <c r="H96" s="5"/>
      <c r="I96" s="5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</row>
    <row r="97" spans="1:249" ht="12" customHeight="1" x14ac:dyDescent="0.25">
      <c r="A97" s="76">
        <v>74</v>
      </c>
      <c r="B97" s="52" t="s">
        <v>63</v>
      </c>
      <c r="C97" s="86" t="s">
        <v>18</v>
      </c>
      <c r="D97" s="58" t="s">
        <v>4</v>
      </c>
      <c r="E97" s="50">
        <f>G97*0.9</f>
        <v>1.9800000000000002</v>
      </c>
      <c r="F97" s="50">
        <f>G97*0.95</f>
        <v>2.09</v>
      </c>
      <c r="G97" s="87">
        <v>2.2000000000000002</v>
      </c>
      <c r="H97" s="5"/>
      <c r="I97" s="5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</row>
    <row r="98" spans="1:249" ht="12" customHeight="1" x14ac:dyDescent="0.25">
      <c r="A98" s="83" t="s">
        <v>64</v>
      </c>
      <c r="B98" s="84"/>
      <c r="C98" s="85"/>
      <c r="D98" s="84"/>
      <c r="E98" s="84"/>
      <c r="F98" s="84"/>
      <c r="G98" s="44"/>
      <c r="H98" s="6"/>
      <c r="I98" s="6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</row>
    <row r="99" spans="1:249" s="45" customFormat="1" ht="12" customHeight="1" x14ac:dyDescent="0.25">
      <c r="A99" s="76">
        <v>75</v>
      </c>
      <c r="B99" s="52" t="s">
        <v>65</v>
      </c>
      <c r="C99" s="86" t="s">
        <v>24</v>
      </c>
      <c r="D99" s="58" t="s">
        <v>4</v>
      </c>
      <c r="E99" s="50">
        <f>G99*0.9</f>
        <v>2.52</v>
      </c>
      <c r="F99" s="50">
        <f>G99*0.95</f>
        <v>2.6599999999999997</v>
      </c>
      <c r="G99" s="87">
        <v>2.8</v>
      </c>
      <c r="H99" s="5"/>
      <c r="I99" s="5"/>
    </row>
    <row r="100" spans="1:249" ht="12" customHeight="1" x14ac:dyDescent="0.25">
      <c r="A100" s="83" t="s">
        <v>66</v>
      </c>
      <c r="B100" s="84"/>
      <c r="C100" s="85"/>
      <c r="D100" s="84"/>
      <c r="E100" s="84"/>
      <c r="F100" s="84"/>
      <c r="G100" s="44"/>
      <c r="H100" s="5"/>
      <c r="I100" s="5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</row>
    <row r="101" spans="1:249" ht="12" customHeight="1" x14ac:dyDescent="0.25">
      <c r="A101" s="76">
        <v>76</v>
      </c>
      <c r="B101" s="52" t="s">
        <v>67</v>
      </c>
      <c r="C101" s="86" t="s">
        <v>24</v>
      </c>
      <c r="D101" s="58" t="s">
        <v>4</v>
      </c>
      <c r="E101" s="50">
        <f>G101*0.9</f>
        <v>1.9800000000000002</v>
      </c>
      <c r="F101" s="50">
        <f>G101*0.95</f>
        <v>2.09</v>
      </c>
      <c r="G101" s="87">
        <v>2.2000000000000002</v>
      </c>
      <c r="H101" s="5"/>
      <c r="I101" s="5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</row>
    <row r="102" spans="1:249" ht="12" customHeight="1" x14ac:dyDescent="0.25">
      <c r="A102" s="83" t="s">
        <v>68</v>
      </c>
      <c r="B102" s="84"/>
      <c r="C102" s="85"/>
      <c r="D102" s="84"/>
      <c r="E102" s="84"/>
      <c r="F102" s="84"/>
      <c r="G102" s="44"/>
      <c r="H102" s="5"/>
      <c r="I102" s="5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</row>
    <row r="103" spans="1:249" ht="12" customHeight="1" x14ac:dyDescent="0.25">
      <c r="A103" s="76">
        <v>77</v>
      </c>
      <c r="B103" s="59" t="s">
        <v>69</v>
      </c>
      <c r="C103" s="62" t="s">
        <v>34</v>
      </c>
      <c r="D103" s="58" t="s">
        <v>4</v>
      </c>
      <c r="E103" s="50">
        <f>G103*0.9</f>
        <v>4.5</v>
      </c>
      <c r="F103" s="50">
        <f>G103*0.95</f>
        <v>4.75</v>
      </c>
      <c r="G103" s="51">
        <v>5</v>
      </c>
      <c r="H103" s="5"/>
      <c r="I103" s="5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</row>
    <row r="104" spans="1:249" ht="12" customHeight="1" x14ac:dyDescent="0.25">
      <c r="A104" s="76">
        <v>78</v>
      </c>
      <c r="B104" s="60"/>
      <c r="C104" s="78"/>
      <c r="D104" s="58" t="s">
        <v>30</v>
      </c>
      <c r="E104" s="50">
        <f>G104*0.9</f>
        <v>45</v>
      </c>
      <c r="F104" s="50">
        <f>G104*0.95</f>
        <v>47.5</v>
      </c>
      <c r="G104" s="51">
        <v>50</v>
      </c>
      <c r="H104" s="5"/>
      <c r="I104" s="5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</row>
    <row r="105" spans="1:249" ht="12" customHeight="1" x14ac:dyDescent="0.25">
      <c r="A105" s="83" t="s">
        <v>70</v>
      </c>
      <c r="B105" s="84"/>
      <c r="C105" s="88"/>
      <c r="D105" s="89"/>
      <c r="E105" s="89"/>
      <c r="F105" s="89"/>
      <c r="G105" s="90"/>
      <c r="H105" s="5"/>
      <c r="I105" s="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</row>
    <row r="106" spans="1:249" s="45" customFormat="1" ht="12" customHeight="1" x14ac:dyDescent="0.25">
      <c r="A106" s="76">
        <v>79</v>
      </c>
      <c r="B106" s="52" t="s">
        <v>71</v>
      </c>
      <c r="C106" s="86" t="s">
        <v>18</v>
      </c>
      <c r="D106" s="91" t="s">
        <v>4</v>
      </c>
      <c r="E106" s="50">
        <f>G106*0.9</f>
        <v>2.7</v>
      </c>
      <c r="F106" s="50">
        <f>G106*0.95</f>
        <v>2.8499999999999996</v>
      </c>
      <c r="G106" s="51">
        <v>3</v>
      </c>
      <c r="H106" s="6"/>
      <c r="I106" s="6"/>
    </row>
    <row r="107" spans="1:249" ht="12" customHeight="1" x14ac:dyDescent="0.25">
      <c r="A107" s="83" t="s">
        <v>72</v>
      </c>
      <c r="B107" s="84"/>
      <c r="C107" s="88"/>
      <c r="D107" s="89"/>
      <c r="E107" s="89"/>
      <c r="F107" s="89"/>
      <c r="G107" s="90"/>
      <c r="H107" s="5"/>
      <c r="I107" s="5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</row>
    <row r="108" spans="1:249" ht="12" customHeight="1" x14ac:dyDescent="0.25">
      <c r="A108" s="76">
        <v>80</v>
      </c>
      <c r="B108" s="52" t="s">
        <v>73</v>
      </c>
      <c r="C108" s="86" t="s">
        <v>18</v>
      </c>
      <c r="D108" s="91" t="s">
        <v>3</v>
      </c>
      <c r="E108" s="50">
        <f>G108*0.9</f>
        <v>2.9699999999999998</v>
      </c>
      <c r="F108" s="50">
        <f>G108*0.95</f>
        <v>3.1349999999999998</v>
      </c>
      <c r="G108" s="51">
        <v>3.3</v>
      </c>
      <c r="H108" s="6"/>
      <c r="I108" s="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</row>
    <row r="109" spans="1:249" s="45" customFormat="1" ht="12" customHeight="1" x14ac:dyDescent="0.25">
      <c r="A109" s="83" t="s">
        <v>74</v>
      </c>
      <c r="B109" s="84"/>
      <c r="C109" s="85"/>
      <c r="D109" s="84"/>
      <c r="E109" s="84"/>
      <c r="F109" s="84"/>
      <c r="G109" s="44"/>
      <c r="H109" s="5"/>
      <c r="I109" s="5"/>
    </row>
    <row r="110" spans="1:249" ht="12" customHeight="1" x14ac:dyDescent="0.25">
      <c r="A110" s="76">
        <v>81</v>
      </c>
      <c r="B110" s="59" t="s">
        <v>75</v>
      </c>
      <c r="C110" s="62" t="s">
        <v>18</v>
      </c>
      <c r="D110" s="58" t="s">
        <v>30</v>
      </c>
      <c r="E110" s="50">
        <f>G110*0.9</f>
        <v>2.4300000000000002</v>
      </c>
      <c r="F110" s="50">
        <f>G110*0.95</f>
        <v>2.5649999999999999</v>
      </c>
      <c r="G110" s="92">
        <v>2.7</v>
      </c>
      <c r="H110" s="6"/>
      <c r="I110" s="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</row>
    <row r="111" spans="1:249" s="45" customFormat="1" ht="12" customHeight="1" x14ac:dyDescent="0.25">
      <c r="A111" s="76">
        <v>82</v>
      </c>
      <c r="B111" s="60"/>
      <c r="C111" s="78"/>
      <c r="D111" s="58" t="s">
        <v>31</v>
      </c>
      <c r="E111" s="50">
        <f>G111*0.9</f>
        <v>11.700000000000001</v>
      </c>
      <c r="F111" s="50">
        <f>G111*0.95</f>
        <v>12.35</v>
      </c>
      <c r="G111" s="92">
        <v>13</v>
      </c>
      <c r="H111" s="5"/>
      <c r="I111" s="5"/>
    </row>
    <row r="112" spans="1:249" ht="12" customHeight="1" x14ac:dyDescent="0.25">
      <c r="A112" s="76">
        <v>83</v>
      </c>
      <c r="B112" s="59" t="s">
        <v>76</v>
      </c>
      <c r="C112" s="62" t="s">
        <v>18</v>
      </c>
      <c r="D112" s="58" t="s">
        <v>30</v>
      </c>
      <c r="E112" s="50">
        <f>G112*0.9</f>
        <v>2.4300000000000002</v>
      </c>
      <c r="F112" s="50">
        <f>G112*0.95</f>
        <v>2.5649999999999999</v>
      </c>
      <c r="G112" s="92">
        <v>2.7</v>
      </c>
      <c r="H112" s="5"/>
      <c r="I112" s="5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</row>
    <row r="113" spans="1:249" ht="12" customHeight="1" x14ac:dyDescent="0.25">
      <c r="A113" s="76">
        <v>84</v>
      </c>
      <c r="B113" s="60"/>
      <c r="C113" s="78"/>
      <c r="D113" s="58" t="s">
        <v>31</v>
      </c>
      <c r="E113" s="50">
        <f>G113*0.9</f>
        <v>11.700000000000001</v>
      </c>
      <c r="F113" s="50">
        <f>G113*0.95</f>
        <v>12.35</v>
      </c>
      <c r="G113" s="92">
        <v>13</v>
      </c>
      <c r="H113" s="5"/>
      <c r="I113" s="5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</row>
    <row r="114" spans="1:249" ht="12" customHeight="1" x14ac:dyDescent="0.25">
      <c r="A114" s="41" t="s">
        <v>77</v>
      </c>
      <c r="B114" s="42"/>
      <c r="C114" s="43"/>
      <c r="D114" s="42"/>
      <c r="E114" s="42"/>
      <c r="F114" s="42"/>
      <c r="G114" s="44"/>
      <c r="H114" s="5"/>
      <c r="I114" s="5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</row>
    <row r="115" spans="1:249" ht="12" customHeight="1" x14ac:dyDescent="0.25">
      <c r="A115" s="46">
        <v>85</v>
      </c>
      <c r="B115" s="54" t="s">
        <v>78</v>
      </c>
      <c r="C115" s="55" t="s">
        <v>34</v>
      </c>
      <c r="D115" s="49" t="s">
        <v>8</v>
      </c>
      <c r="E115" s="50">
        <f t="shared" ref="E115:E121" si="8">G115*0.9</f>
        <v>5.4</v>
      </c>
      <c r="F115" s="50">
        <f t="shared" ref="F115:F121" si="9">G115*0.95</f>
        <v>5.6999999999999993</v>
      </c>
      <c r="G115" s="93">
        <v>6</v>
      </c>
      <c r="H115" s="5"/>
      <c r="I115" s="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</row>
    <row r="116" spans="1:249" ht="12" customHeight="1" x14ac:dyDescent="0.25">
      <c r="A116" s="46">
        <v>86</v>
      </c>
      <c r="B116" s="56"/>
      <c r="C116" s="57"/>
      <c r="D116" s="58" t="s">
        <v>10</v>
      </c>
      <c r="E116" s="50">
        <f t="shared" si="8"/>
        <v>31.5</v>
      </c>
      <c r="F116" s="50">
        <f t="shared" si="9"/>
        <v>33.25</v>
      </c>
      <c r="G116" s="93">
        <v>35</v>
      </c>
      <c r="H116" s="5"/>
      <c r="I116" s="5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</row>
    <row r="117" spans="1:249" ht="12" customHeight="1" x14ac:dyDescent="0.25">
      <c r="A117" s="46">
        <v>87</v>
      </c>
      <c r="B117" s="54" t="s">
        <v>79</v>
      </c>
      <c r="C117" s="55" t="s">
        <v>34</v>
      </c>
      <c r="D117" s="49" t="s">
        <v>8</v>
      </c>
      <c r="E117" s="50">
        <f t="shared" si="8"/>
        <v>4.05</v>
      </c>
      <c r="F117" s="50">
        <f t="shared" si="9"/>
        <v>4.2749999999999995</v>
      </c>
      <c r="G117" s="51">
        <v>4.5</v>
      </c>
      <c r="H117" s="5"/>
      <c r="I117" s="5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</row>
    <row r="118" spans="1:249" s="45" customFormat="1" ht="12" customHeight="1" x14ac:dyDescent="0.25">
      <c r="A118" s="46">
        <v>88</v>
      </c>
      <c r="B118" s="56"/>
      <c r="C118" s="57"/>
      <c r="D118" s="58" t="s">
        <v>10</v>
      </c>
      <c r="E118" s="50">
        <f t="shared" si="8"/>
        <v>29.7</v>
      </c>
      <c r="F118" s="50">
        <f t="shared" si="9"/>
        <v>31.349999999999998</v>
      </c>
      <c r="G118" s="51">
        <v>33</v>
      </c>
      <c r="H118" s="5"/>
      <c r="I118" s="5"/>
    </row>
    <row r="119" spans="1:249" ht="12" customHeight="1" x14ac:dyDescent="0.25">
      <c r="A119" s="46">
        <v>89</v>
      </c>
      <c r="B119" s="54" t="s">
        <v>80</v>
      </c>
      <c r="C119" s="55" t="s">
        <v>34</v>
      </c>
      <c r="D119" s="49" t="s">
        <v>8</v>
      </c>
      <c r="E119" s="50">
        <f t="shared" si="8"/>
        <v>5.4</v>
      </c>
      <c r="F119" s="50">
        <f t="shared" si="9"/>
        <v>5.6999999999999993</v>
      </c>
      <c r="G119" s="93">
        <v>6</v>
      </c>
      <c r="H119" s="5"/>
      <c r="I119" s="5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</row>
    <row r="120" spans="1:249" ht="12" customHeight="1" x14ac:dyDescent="0.25">
      <c r="A120" s="46">
        <v>90</v>
      </c>
      <c r="B120" s="56"/>
      <c r="C120" s="57"/>
      <c r="D120" s="58" t="s">
        <v>10</v>
      </c>
      <c r="E120" s="50">
        <f t="shared" si="8"/>
        <v>31.5</v>
      </c>
      <c r="F120" s="50">
        <f t="shared" si="9"/>
        <v>33.25</v>
      </c>
      <c r="G120" s="93">
        <v>35</v>
      </c>
      <c r="H120" s="5"/>
      <c r="I120" s="5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</row>
    <row r="121" spans="1:249" ht="12" customHeight="1" x14ac:dyDescent="0.25">
      <c r="A121" s="46">
        <v>91</v>
      </c>
      <c r="B121" s="52" t="s">
        <v>81</v>
      </c>
      <c r="C121" s="48" t="s">
        <v>34</v>
      </c>
      <c r="D121" s="49" t="s">
        <v>7</v>
      </c>
      <c r="E121" s="50">
        <f t="shared" si="8"/>
        <v>4.5</v>
      </c>
      <c r="F121" s="50">
        <f t="shared" si="9"/>
        <v>4.75</v>
      </c>
      <c r="G121" s="51">
        <v>5</v>
      </c>
      <c r="H121" s="5"/>
      <c r="I121" s="5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</row>
    <row r="122" spans="1:249" ht="12" customHeight="1" x14ac:dyDescent="0.25">
      <c r="A122" s="83" t="s">
        <v>82</v>
      </c>
      <c r="B122" s="84"/>
      <c r="C122" s="85"/>
      <c r="D122" s="84"/>
      <c r="E122" s="84"/>
      <c r="F122" s="84"/>
      <c r="G122" s="44"/>
      <c r="H122" s="5"/>
      <c r="I122" s="5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</row>
    <row r="123" spans="1:249" s="45" customFormat="1" ht="12" customHeight="1" x14ac:dyDescent="0.25">
      <c r="A123" s="76">
        <v>92</v>
      </c>
      <c r="B123" s="52" t="s">
        <v>82</v>
      </c>
      <c r="C123" s="86" t="s">
        <v>47</v>
      </c>
      <c r="D123" s="58" t="s">
        <v>4</v>
      </c>
      <c r="E123" s="50">
        <f>G123*0.9</f>
        <v>3.6</v>
      </c>
      <c r="F123" s="50">
        <f>G123*0.95</f>
        <v>3.8</v>
      </c>
      <c r="G123" s="51">
        <v>4</v>
      </c>
      <c r="H123" s="5"/>
      <c r="I123" s="5"/>
    </row>
    <row r="124" spans="1:249" ht="12" customHeight="1" x14ac:dyDescent="0.25">
      <c r="A124" s="83" t="s">
        <v>83</v>
      </c>
      <c r="B124" s="84"/>
      <c r="C124" s="85"/>
      <c r="D124" s="84"/>
      <c r="E124" s="84"/>
      <c r="F124" s="84"/>
      <c r="G124" s="44"/>
      <c r="H124" s="5"/>
      <c r="I124" s="5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</row>
    <row r="125" spans="1:249" ht="12" customHeight="1" x14ac:dyDescent="0.25">
      <c r="A125" s="76">
        <v>93</v>
      </c>
      <c r="B125" s="52" t="s">
        <v>84</v>
      </c>
      <c r="C125" s="86" t="s">
        <v>47</v>
      </c>
      <c r="D125" s="58" t="s">
        <v>7</v>
      </c>
      <c r="E125" s="50">
        <f>G125*0.9</f>
        <v>2.9699999999999998</v>
      </c>
      <c r="F125" s="50">
        <f>G125*0.95</f>
        <v>3.1349999999999998</v>
      </c>
      <c r="G125" s="51">
        <v>3.3</v>
      </c>
      <c r="H125" s="5"/>
      <c r="I125" s="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</row>
    <row r="126" spans="1:249" s="45" customFormat="1" ht="12" customHeight="1" x14ac:dyDescent="0.25">
      <c r="A126" s="41" t="s">
        <v>85</v>
      </c>
      <c r="B126" s="42"/>
      <c r="C126" s="43"/>
      <c r="D126" s="42"/>
      <c r="E126" s="42"/>
      <c r="F126" s="42"/>
      <c r="G126" s="44"/>
      <c r="H126" s="5"/>
      <c r="I126" s="5"/>
    </row>
    <row r="127" spans="1:249" ht="12" customHeight="1" x14ac:dyDescent="0.25">
      <c r="A127" s="46">
        <v>91</v>
      </c>
      <c r="B127" s="47" t="s">
        <v>86</v>
      </c>
      <c r="C127" s="48" t="s">
        <v>18</v>
      </c>
      <c r="D127" s="49" t="s">
        <v>8</v>
      </c>
      <c r="E127" s="50">
        <f t="shared" ref="E127:E154" si="10">G127*0.9</f>
        <v>4.5</v>
      </c>
      <c r="F127" s="50">
        <f t="shared" ref="F127:F154" si="11">G127*0.95</f>
        <v>4.75</v>
      </c>
      <c r="G127" s="51">
        <v>5</v>
      </c>
      <c r="H127" s="5"/>
      <c r="I127" s="5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</row>
    <row r="128" spans="1:249" ht="12" customHeight="1" x14ac:dyDescent="0.25">
      <c r="A128" s="46">
        <v>92</v>
      </c>
      <c r="B128" s="59" t="s">
        <v>87</v>
      </c>
      <c r="C128" s="55" t="s">
        <v>34</v>
      </c>
      <c r="D128" s="49" t="s">
        <v>8</v>
      </c>
      <c r="E128" s="50">
        <f t="shared" si="10"/>
        <v>5.4</v>
      </c>
      <c r="F128" s="50">
        <f t="shared" si="11"/>
        <v>5.6999999999999993</v>
      </c>
      <c r="G128" s="51">
        <v>6</v>
      </c>
      <c r="H128" s="5"/>
      <c r="I128" s="5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</row>
    <row r="129" spans="1:249" ht="12" customHeight="1" x14ac:dyDescent="0.25">
      <c r="A129" s="46">
        <v>93</v>
      </c>
      <c r="B129" s="63"/>
      <c r="C129" s="94"/>
      <c r="D129" s="49" t="s">
        <v>6</v>
      </c>
      <c r="E129" s="50">
        <f t="shared" si="10"/>
        <v>9</v>
      </c>
      <c r="F129" s="50">
        <f t="shared" si="11"/>
        <v>9.5</v>
      </c>
      <c r="G129" s="51">
        <v>10</v>
      </c>
      <c r="H129" s="5"/>
      <c r="I129" s="5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</row>
    <row r="130" spans="1:249" ht="12" customHeight="1" x14ac:dyDescent="0.25">
      <c r="A130" s="46">
        <v>94</v>
      </c>
      <c r="B130" s="60"/>
      <c r="C130" s="57"/>
      <c r="D130" s="49" t="s">
        <v>10</v>
      </c>
      <c r="E130" s="50">
        <f t="shared" si="10"/>
        <v>28.8</v>
      </c>
      <c r="F130" s="50">
        <f t="shared" si="11"/>
        <v>30.4</v>
      </c>
      <c r="G130" s="51">
        <v>32</v>
      </c>
      <c r="H130" s="5"/>
      <c r="I130" s="5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</row>
    <row r="131" spans="1:249" ht="12" customHeight="1" x14ac:dyDescent="0.25">
      <c r="A131" s="46">
        <v>95</v>
      </c>
      <c r="B131" s="59" t="s">
        <v>88</v>
      </c>
      <c r="C131" s="55" t="s">
        <v>47</v>
      </c>
      <c r="D131" s="49" t="s">
        <v>8</v>
      </c>
      <c r="E131" s="50">
        <f t="shared" si="10"/>
        <v>4.5</v>
      </c>
      <c r="F131" s="50">
        <f t="shared" si="11"/>
        <v>4.75</v>
      </c>
      <c r="G131" s="51">
        <v>5</v>
      </c>
      <c r="H131" s="5"/>
      <c r="I131" s="5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</row>
    <row r="132" spans="1:249" ht="12" customHeight="1" x14ac:dyDescent="0.25">
      <c r="A132" s="46">
        <v>96</v>
      </c>
      <c r="B132" s="63"/>
      <c r="C132" s="94"/>
      <c r="D132" s="49" t="s">
        <v>6</v>
      </c>
      <c r="E132" s="50">
        <f t="shared" si="10"/>
        <v>6.3</v>
      </c>
      <c r="F132" s="50">
        <f t="shared" si="11"/>
        <v>6.6499999999999995</v>
      </c>
      <c r="G132" s="51">
        <v>7</v>
      </c>
      <c r="H132" s="5"/>
      <c r="I132" s="5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</row>
    <row r="133" spans="1:249" ht="12" customHeight="1" x14ac:dyDescent="0.25">
      <c r="A133" s="46">
        <v>97</v>
      </c>
      <c r="B133" s="60"/>
      <c r="C133" s="57"/>
      <c r="D133" s="49" t="s">
        <v>10</v>
      </c>
      <c r="E133" s="50">
        <f t="shared" si="10"/>
        <v>22.5</v>
      </c>
      <c r="F133" s="50">
        <f t="shared" si="11"/>
        <v>23.75</v>
      </c>
      <c r="G133" s="51">
        <v>25</v>
      </c>
      <c r="H133" s="5"/>
      <c r="I133" s="5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</row>
    <row r="134" spans="1:249" ht="12" customHeight="1" x14ac:dyDescent="0.25">
      <c r="A134" s="46">
        <v>98</v>
      </c>
      <c r="B134" s="59" t="s">
        <v>89</v>
      </c>
      <c r="C134" s="55" t="s">
        <v>47</v>
      </c>
      <c r="D134" s="49" t="s">
        <v>8</v>
      </c>
      <c r="E134" s="50">
        <f t="shared" si="10"/>
        <v>3.15</v>
      </c>
      <c r="F134" s="50">
        <f t="shared" si="11"/>
        <v>3.3249999999999997</v>
      </c>
      <c r="G134" s="51">
        <v>3.5</v>
      </c>
      <c r="H134" s="5"/>
      <c r="I134" s="5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</row>
    <row r="135" spans="1:249" s="45" customFormat="1" ht="12" customHeight="1" x14ac:dyDescent="0.25">
      <c r="A135" s="46">
        <v>99</v>
      </c>
      <c r="B135" s="63"/>
      <c r="C135" s="94"/>
      <c r="D135" s="49" t="s">
        <v>6</v>
      </c>
      <c r="E135" s="50">
        <f t="shared" si="10"/>
        <v>5.4</v>
      </c>
      <c r="F135" s="50">
        <f t="shared" si="11"/>
        <v>5.6999999999999993</v>
      </c>
      <c r="G135" s="51">
        <v>6</v>
      </c>
      <c r="H135" s="5"/>
      <c r="I135" s="5"/>
    </row>
    <row r="136" spans="1:249" ht="12" customHeight="1" x14ac:dyDescent="0.25">
      <c r="A136" s="46">
        <v>100</v>
      </c>
      <c r="B136" s="60"/>
      <c r="C136" s="57"/>
      <c r="D136" s="49" t="s">
        <v>10</v>
      </c>
      <c r="E136" s="50">
        <f t="shared" si="10"/>
        <v>16.2</v>
      </c>
      <c r="F136" s="50">
        <f t="shared" si="11"/>
        <v>17.099999999999998</v>
      </c>
      <c r="G136" s="51">
        <v>18</v>
      </c>
      <c r="H136" s="6"/>
      <c r="I136" s="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</row>
    <row r="137" spans="1:249" ht="12" customHeight="1" x14ac:dyDescent="0.25">
      <c r="A137" s="46">
        <v>101</v>
      </c>
      <c r="B137" s="59" t="s">
        <v>90</v>
      </c>
      <c r="C137" s="55" t="s">
        <v>47</v>
      </c>
      <c r="D137" s="49" t="s">
        <v>8</v>
      </c>
      <c r="E137" s="50">
        <f t="shared" si="10"/>
        <v>4.05</v>
      </c>
      <c r="F137" s="50">
        <f t="shared" si="11"/>
        <v>4.2749999999999995</v>
      </c>
      <c r="G137" s="51">
        <v>4.5</v>
      </c>
      <c r="H137" s="6"/>
      <c r="I137" s="6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</row>
    <row r="138" spans="1:249" ht="12" customHeight="1" x14ac:dyDescent="0.25">
      <c r="A138" s="46">
        <v>102</v>
      </c>
      <c r="B138" s="63"/>
      <c r="C138" s="94"/>
      <c r="D138" s="49" t="s">
        <v>6</v>
      </c>
      <c r="E138" s="50">
        <f t="shared" si="10"/>
        <v>6.3</v>
      </c>
      <c r="F138" s="50">
        <f t="shared" si="11"/>
        <v>6.6499999999999995</v>
      </c>
      <c r="G138" s="51">
        <v>7</v>
      </c>
      <c r="H138" s="6"/>
      <c r="I138" s="6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</row>
    <row r="139" spans="1:249" s="45" customFormat="1" ht="12" customHeight="1" x14ac:dyDescent="0.25">
      <c r="A139" s="46">
        <v>103</v>
      </c>
      <c r="B139" s="60"/>
      <c r="C139" s="57"/>
      <c r="D139" s="49" t="s">
        <v>10</v>
      </c>
      <c r="E139" s="50">
        <f t="shared" si="10"/>
        <v>19.8</v>
      </c>
      <c r="F139" s="50">
        <f t="shared" si="11"/>
        <v>20.9</v>
      </c>
      <c r="G139" s="51">
        <v>22</v>
      </c>
      <c r="H139" s="5"/>
      <c r="I139" s="5"/>
    </row>
    <row r="140" spans="1:249" ht="12" customHeight="1" x14ac:dyDescent="0.25">
      <c r="A140" s="46">
        <v>104</v>
      </c>
      <c r="B140" s="59" t="s">
        <v>91</v>
      </c>
      <c r="C140" s="55" t="s">
        <v>34</v>
      </c>
      <c r="D140" s="49" t="s">
        <v>8</v>
      </c>
      <c r="E140" s="50">
        <f t="shared" si="10"/>
        <v>4.5</v>
      </c>
      <c r="F140" s="50">
        <f t="shared" si="11"/>
        <v>4.75</v>
      </c>
      <c r="G140" s="51">
        <v>5</v>
      </c>
      <c r="H140" s="5"/>
      <c r="I140" s="5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</row>
    <row r="141" spans="1:249" ht="12" customHeight="1" x14ac:dyDescent="0.25">
      <c r="A141" s="46">
        <v>105</v>
      </c>
      <c r="B141" s="63"/>
      <c r="C141" s="94"/>
      <c r="D141" s="49" t="s">
        <v>6</v>
      </c>
      <c r="E141" s="50">
        <f t="shared" si="10"/>
        <v>6.3</v>
      </c>
      <c r="F141" s="50">
        <f t="shared" si="11"/>
        <v>6.6499999999999995</v>
      </c>
      <c r="G141" s="51">
        <v>7</v>
      </c>
      <c r="H141" s="5"/>
      <c r="I141" s="5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</row>
    <row r="142" spans="1:249" ht="12" customHeight="1" x14ac:dyDescent="0.25">
      <c r="A142" s="46">
        <v>106</v>
      </c>
      <c r="B142" s="60"/>
      <c r="C142" s="57"/>
      <c r="D142" s="49" t="s">
        <v>10</v>
      </c>
      <c r="E142" s="50">
        <f t="shared" si="10"/>
        <v>18</v>
      </c>
      <c r="F142" s="50">
        <f t="shared" si="11"/>
        <v>19</v>
      </c>
      <c r="G142" s="51">
        <v>20</v>
      </c>
      <c r="H142" s="5"/>
      <c r="I142" s="5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</row>
    <row r="143" spans="1:249" s="45" customFormat="1" ht="12" customHeight="1" x14ac:dyDescent="0.25">
      <c r="A143" s="46">
        <v>107</v>
      </c>
      <c r="B143" s="59" t="s">
        <v>92</v>
      </c>
      <c r="C143" s="55" t="s">
        <v>47</v>
      </c>
      <c r="D143" s="49" t="s">
        <v>8</v>
      </c>
      <c r="E143" s="50">
        <f t="shared" si="10"/>
        <v>4.5</v>
      </c>
      <c r="F143" s="50">
        <f t="shared" si="11"/>
        <v>4.75</v>
      </c>
      <c r="G143" s="51">
        <v>5</v>
      </c>
      <c r="H143" s="5"/>
      <c r="I143" s="5"/>
    </row>
    <row r="144" spans="1:249" ht="12" customHeight="1" x14ac:dyDescent="0.25">
      <c r="A144" s="46">
        <v>108</v>
      </c>
      <c r="B144" s="63"/>
      <c r="C144" s="94"/>
      <c r="D144" s="49" t="s">
        <v>6</v>
      </c>
      <c r="E144" s="50">
        <f t="shared" si="10"/>
        <v>6.3</v>
      </c>
      <c r="F144" s="50">
        <f t="shared" si="11"/>
        <v>6.6499999999999995</v>
      </c>
      <c r="G144" s="51">
        <v>7</v>
      </c>
      <c r="H144" s="5"/>
      <c r="I144" s="5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</row>
    <row r="145" spans="1:249" s="45" customFormat="1" ht="12" customHeight="1" x14ac:dyDescent="0.25">
      <c r="A145" s="46">
        <v>109</v>
      </c>
      <c r="B145" s="60"/>
      <c r="C145" s="57"/>
      <c r="D145" s="49" t="s">
        <v>10</v>
      </c>
      <c r="E145" s="50">
        <f t="shared" si="10"/>
        <v>18</v>
      </c>
      <c r="F145" s="50">
        <f t="shared" si="11"/>
        <v>19</v>
      </c>
      <c r="G145" s="51">
        <v>20</v>
      </c>
      <c r="H145" s="5"/>
      <c r="I145" s="5"/>
    </row>
    <row r="146" spans="1:249" ht="12" customHeight="1" x14ac:dyDescent="0.25">
      <c r="A146" s="46">
        <v>110</v>
      </c>
      <c r="B146" s="59" t="s">
        <v>93</v>
      </c>
      <c r="C146" s="55" t="s">
        <v>34</v>
      </c>
      <c r="D146" s="49" t="s">
        <v>8</v>
      </c>
      <c r="E146" s="50">
        <f t="shared" si="10"/>
        <v>4.5</v>
      </c>
      <c r="F146" s="50">
        <f t="shared" si="11"/>
        <v>4.75</v>
      </c>
      <c r="G146" s="51">
        <v>5</v>
      </c>
      <c r="H146" s="5"/>
      <c r="I146" s="5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</row>
    <row r="147" spans="1:249" s="45" customFormat="1" ht="12" customHeight="1" x14ac:dyDescent="0.25">
      <c r="A147" s="46">
        <v>111</v>
      </c>
      <c r="B147" s="63"/>
      <c r="C147" s="94"/>
      <c r="D147" s="49" t="s">
        <v>6</v>
      </c>
      <c r="E147" s="50">
        <f t="shared" si="10"/>
        <v>6.3</v>
      </c>
      <c r="F147" s="50">
        <f t="shared" si="11"/>
        <v>6.6499999999999995</v>
      </c>
      <c r="G147" s="51">
        <v>7</v>
      </c>
      <c r="H147" s="5"/>
      <c r="I147" s="5"/>
    </row>
    <row r="148" spans="1:249" ht="12" customHeight="1" x14ac:dyDescent="0.25">
      <c r="A148" s="46">
        <v>112</v>
      </c>
      <c r="B148" s="60"/>
      <c r="C148" s="57"/>
      <c r="D148" s="49" t="s">
        <v>10</v>
      </c>
      <c r="E148" s="50">
        <f t="shared" si="10"/>
        <v>22.5</v>
      </c>
      <c r="F148" s="50">
        <f t="shared" si="11"/>
        <v>23.75</v>
      </c>
      <c r="G148" s="51">
        <v>25</v>
      </c>
      <c r="H148" s="5"/>
      <c r="I148" s="5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</row>
    <row r="149" spans="1:249" ht="12" customHeight="1" x14ac:dyDescent="0.25">
      <c r="A149" s="46">
        <v>113</v>
      </c>
      <c r="B149" s="59" t="s">
        <v>94</v>
      </c>
      <c r="C149" s="55" t="s">
        <v>34</v>
      </c>
      <c r="D149" s="49" t="s">
        <v>8</v>
      </c>
      <c r="E149" s="50">
        <f t="shared" si="10"/>
        <v>2.52</v>
      </c>
      <c r="F149" s="50">
        <f t="shared" si="11"/>
        <v>2.6599999999999997</v>
      </c>
      <c r="G149" s="51">
        <v>2.8</v>
      </c>
      <c r="H149" s="5"/>
      <c r="I149" s="5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</row>
    <row r="150" spans="1:249" ht="12" customHeight="1" x14ac:dyDescent="0.25">
      <c r="A150" s="46">
        <v>114</v>
      </c>
      <c r="B150" s="63"/>
      <c r="C150" s="94"/>
      <c r="D150" s="49" t="s">
        <v>6</v>
      </c>
      <c r="E150" s="50">
        <f t="shared" si="10"/>
        <v>0</v>
      </c>
      <c r="F150" s="50">
        <f t="shared" si="11"/>
        <v>0</v>
      </c>
      <c r="G150" s="51"/>
      <c r="H150" s="5"/>
      <c r="I150" s="5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</row>
    <row r="151" spans="1:249" ht="12" customHeight="1" x14ac:dyDescent="0.25">
      <c r="A151" s="46">
        <v>115</v>
      </c>
      <c r="B151" s="60"/>
      <c r="C151" s="57"/>
      <c r="D151" s="95" t="s">
        <v>10</v>
      </c>
      <c r="E151" s="50">
        <f t="shared" si="10"/>
        <v>14.85</v>
      </c>
      <c r="F151" s="50">
        <f t="shared" si="11"/>
        <v>15.674999999999999</v>
      </c>
      <c r="G151" s="51">
        <v>16.5</v>
      </c>
      <c r="H151" s="5"/>
      <c r="I151" s="5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</row>
    <row r="152" spans="1:249" ht="12" customHeight="1" x14ac:dyDescent="0.25">
      <c r="A152" s="46">
        <v>116</v>
      </c>
      <c r="B152" s="59" t="s">
        <v>95</v>
      </c>
      <c r="C152" s="62" t="s">
        <v>18</v>
      </c>
      <c r="D152" s="49" t="s">
        <v>8</v>
      </c>
      <c r="E152" s="50">
        <f t="shared" si="10"/>
        <v>2.25</v>
      </c>
      <c r="F152" s="50">
        <f t="shared" si="11"/>
        <v>2.375</v>
      </c>
      <c r="G152" s="51">
        <v>2.5</v>
      </c>
      <c r="H152" s="5"/>
      <c r="I152" s="5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</row>
    <row r="153" spans="1:249" ht="12" customHeight="1" x14ac:dyDescent="0.25">
      <c r="A153" s="46">
        <v>117</v>
      </c>
      <c r="B153" s="63"/>
      <c r="C153" s="64"/>
      <c r="D153" s="49" t="s">
        <v>6</v>
      </c>
      <c r="E153" s="50">
        <f t="shared" si="10"/>
        <v>3.7800000000000002</v>
      </c>
      <c r="F153" s="50">
        <f t="shared" si="11"/>
        <v>3.9899999999999998</v>
      </c>
      <c r="G153" s="51">
        <v>4.2</v>
      </c>
      <c r="H153" s="5"/>
      <c r="I153" s="5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</row>
    <row r="154" spans="1:249" ht="12" customHeight="1" x14ac:dyDescent="0.25">
      <c r="A154" s="46">
        <v>118</v>
      </c>
      <c r="B154" s="60"/>
      <c r="C154" s="78"/>
      <c r="D154" s="49" t="s">
        <v>10</v>
      </c>
      <c r="E154" s="50">
        <f t="shared" si="10"/>
        <v>13.05</v>
      </c>
      <c r="F154" s="50">
        <f t="shared" si="11"/>
        <v>13.774999999999999</v>
      </c>
      <c r="G154" s="51">
        <v>14.5</v>
      </c>
      <c r="H154" s="5"/>
      <c r="I154" s="5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</row>
    <row r="155" spans="1:249" ht="12" customHeight="1" x14ac:dyDescent="0.25">
      <c r="A155" s="83" t="s">
        <v>96</v>
      </c>
      <c r="B155" s="84"/>
      <c r="C155" s="85"/>
      <c r="D155" s="84"/>
      <c r="E155" s="84"/>
      <c r="F155" s="84"/>
      <c r="G155" s="44"/>
      <c r="H155" s="5"/>
      <c r="I155" s="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</row>
    <row r="156" spans="1:249" ht="12" customHeight="1" x14ac:dyDescent="0.25">
      <c r="A156" s="76">
        <v>119</v>
      </c>
      <c r="B156" s="59" t="s">
        <v>97</v>
      </c>
      <c r="C156" s="62" t="s">
        <v>34</v>
      </c>
      <c r="D156" s="49" t="s">
        <v>11</v>
      </c>
      <c r="E156" s="50">
        <f t="shared" ref="E156:E187" si="12">G156*0.9</f>
        <v>2.52</v>
      </c>
      <c r="F156" s="50">
        <f t="shared" ref="F156:F187" si="13">G156*0.95</f>
        <v>2.6599999999999997</v>
      </c>
      <c r="G156" s="51">
        <v>2.8</v>
      </c>
      <c r="H156" s="5"/>
      <c r="I156" s="5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</row>
    <row r="157" spans="1:249" ht="12" customHeight="1" x14ac:dyDescent="0.25">
      <c r="A157" s="76">
        <v>120</v>
      </c>
      <c r="B157" s="60"/>
      <c r="C157" s="78"/>
      <c r="D157" s="58" t="s">
        <v>30</v>
      </c>
      <c r="E157" s="50">
        <f t="shared" si="12"/>
        <v>28.8</v>
      </c>
      <c r="F157" s="50">
        <f t="shared" si="13"/>
        <v>30.4</v>
      </c>
      <c r="G157" s="51">
        <v>32</v>
      </c>
      <c r="H157" s="5"/>
      <c r="I157" s="5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</row>
    <row r="158" spans="1:249" ht="12" customHeight="1" x14ac:dyDescent="0.25">
      <c r="A158" s="76">
        <v>121</v>
      </c>
      <c r="B158" s="59" t="s">
        <v>98</v>
      </c>
      <c r="C158" s="96" t="s">
        <v>99</v>
      </c>
      <c r="D158" s="49" t="s">
        <v>20</v>
      </c>
      <c r="E158" s="50">
        <f t="shared" si="12"/>
        <v>5.4</v>
      </c>
      <c r="F158" s="50">
        <f t="shared" si="13"/>
        <v>5.6999999999999993</v>
      </c>
      <c r="G158" s="51">
        <v>6</v>
      </c>
      <c r="H158" s="5"/>
      <c r="I158" s="5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</row>
    <row r="159" spans="1:249" ht="12" customHeight="1" x14ac:dyDescent="0.25">
      <c r="A159" s="76">
        <v>122</v>
      </c>
      <c r="B159" s="60"/>
      <c r="C159" s="97"/>
      <c r="D159" s="58" t="s">
        <v>100</v>
      </c>
      <c r="E159" s="50">
        <f t="shared" si="12"/>
        <v>31.5</v>
      </c>
      <c r="F159" s="50">
        <f t="shared" si="13"/>
        <v>33.25</v>
      </c>
      <c r="G159" s="51">
        <v>35</v>
      </c>
      <c r="H159" s="5"/>
      <c r="I159" s="5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</row>
    <row r="160" spans="1:249" ht="12" customHeight="1" x14ac:dyDescent="0.25">
      <c r="A160" s="76">
        <v>123</v>
      </c>
      <c r="B160" s="59" t="s">
        <v>101</v>
      </c>
      <c r="C160" s="62" t="s">
        <v>34</v>
      </c>
      <c r="D160" s="49" t="s">
        <v>11</v>
      </c>
      <c r="E160" s="50">
        <f t="shared" si="12"/>
        <v>4.5</v>
      </c>
      <c r="F160" s="50">
        <f t="shared" si="13"/>
        <v>4.75</v>
      </c>
      <c r="G160" s="51">
        <v>5</v>
      </c>
      <c r="H160" s="6"/>
      <c r="I160" s="6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</row>
    <row r="161" spans="1:249" ht="12" customHeight="1" x14ac:dyDescent="0.25">
      <c r="A161" s="76">
        <v>124</v>
      </c>
      <c r="B161" s="98"/>
      <c r="C161" s="78"/>
      <c r="D161" s="58" t="s">
        <v>30</v>
      </c>
      <c r="E161" s="50">
        <f t="shared" si="12"/>
        <v>34.200000000000003</v>
      </c>
      <c r="F161" s="50">
        <f t="shared" si="13"/>
        <v>36.1</v>
      </c>
      <c r="G161" s="51">
        <v>38</v>
      </c>
      <c r="H161" s="6"/>
      <c r="I161" s="6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</row>
    <row r="162" spans="1:249" ht="12" customHeight="1" x14ac:dyDescent="0.25">
      <c r="A162" s="76">
        <v>125</v>
      </c>
      <c r="B162" s="59" t="s">
        <v>102</v>
      </c>
      <c r="C162" s="62" t="s">
        <v>18</v>
      </c>
      <c r="D162" s="49" t="s">
        <v>11</v>
      </c>
      <c r="E162" s="50">
        <f t="shared" si="12"/>
        <v>3.6</v>
      </c>
      <c r="F162" s="50">
        <f t="shared" si="13"/>
        <v>3.8</v>
      </c>
      <c r="G162" s="51">
        <v>4</v>
      </c>
      <c r="H162" s="5"/>
      <c r="I162" s="5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</row>
    <row r="163" spans="1:249" ht="15" x14ac:dyDescent="0.25">
      <c r="A163" s="76">
        <v>126</v>
      </c>
      <c r="B163" s="60"/>
      <c r="C163" s="78"/>
      <c r="D163" s="58" t="s">
        <v>30</v>
      </c>
      <c r="E163" s="50">
        <f t="shared" si="12"/>
        <v>18</v>
      </c>
      <c r="F163" s="50">
        <f t="shared" si="13"/>
        <v>19</v>
      </c>
      <c r="G163" s="51">
        <v>20</v>
      </c>
      <c r="H163" s="5"/>
      <c r="I163" s="5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</row>
    <row r="164" spans="1:249" ht="15" x14ac:dyDescent="0.25">
      <c r="A164" s="76">
        <v>127</v>
      </c>
      <c r="B164" s="59" t="s">
        <v>103</v>
      </c>
      <c r="C164" s="62" t="s">
        <v>18</v>
      </c>
      <c r="D164" s="49" t="s">
        <v>11</v>
      </c>
      <c r="E164" s="50">
        <f t="shared" si="12"/>
        <v>3.6</v>
      </c>
      <c r="F164" s="50">
        <f t="shared" si="13"/>
        <v>3.8</v>
      </c>
      <c r="G164" s="51">
        <v>4</v>
      </c>
      <c r="H164" s="5"/>
      <c r="I164" s="5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</row>
    <row r="165" spans="1:249" ht="15" x14ac:dyDescent="0.25">
      <c r="A165" s="76">
        <v>128</v>
      </c>
      <c r="B165" s="60"/>
      <c r="C165" s="78"/>
      <c r="D165" s="58" t="s">
        <v>30</v>
      </c>
      <c r="E165" s="50">
        <f t="shared" si="12"/>
        <v>18</v>
      </c>
      <c r="F165" s="50">
        <f t="shared" si="13"/>
        <v>19</v>
      </c>
      <c r="G165" s="51">
        <v>20</v>
      </c>
      <c r="H165" s="5"/>
      <c r="I165" s="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</row>
    <row r="166" spans="1:249" ht="15" x14ac:dyDescent="0.25">
      <c r="A166" s="76">
        <v>129</v>
      </c>
      <c r="B166" s="59" t="s">
        <v>104</v>
      </c>
      <c r="C166" s="62" t="s">
        <v>18</v>
      </c>
      <c r="D166" s="49" t="s">
        <v>11</v>
      </c>
      <c r="E166" s="50">
        <f t="shared" si="12"/>
        <v>2.9699999999999998</v>
      </c>
      <c r="F166" s="50">
        <f t="shared" si="13"/>
        <v>3.1349999999999998</v>
      </c>
      <c r="G166" s="51">
        <v>3.3</v>
      </c>
      <c r="H166" s="6"/>
      <c r="I166" s="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</row>
    <row r="167" spans="1:249" ht="15" x14ac:dyDescent="0.25">
      <c r="A167" s="76">
        <v>130</v>
      </c>
      <c r="B167" s="60"/>
      <c r="C167" s="78"/>
      <c r="D167" s="58" t="s">
        <v>30</v>
      </c>
      <c r="E167" s="50">
        <f t="shared" si="12"/>
        <v>24.75</v>
      </c>
      <c r="F167" s="50">
        <f t="shared" si="13"/>
        <v>26.125</v>
      </c>
      <c r="G167" s="51">
        <v>27.5</v>
      </c>
      <c r="H167" s="5"/>
      <c r="I167" s="5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</row>
    <row r="168" spans="1:249" ht="15" x14ac:dyDescent="0.25">
      <c r="A168" s="76">
        <v>131</v>
      </c>
      <c r="B168" s="59" t="s">
        <v>105</v>
      </c>
      <c r="C168" s="62" t="s">
        <v>24</v>
      </c>
      <c r="D168" s="49" t="s">
        <v>11</v>
      </c>
      <c r="E168" s="50">
        <f t="shared" si="12"/>
        <v>2.52</v>
      </c>
      <c r="F168" s="50">
        <f t="shared" si="13"/>
        <v>2.6599999999999997</v>
      </c>
      <c r="G168" s="51">
        <v>2.8</v>
      </c>
      <c r="H168" s="5"/>
      <c r="I168" s="5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</row>
    <row r="169" spans="1:249" s="53" customFormat="1" ht="15" x14ac:dyDescent="0.25">
      <c r="A169" s="76">
        <v>132</v>
      </c>
      <c r="B169" s="60"/>
      <c r="C169" s="78"/>
      <c r="D169" s="58" t="s">
        <v>30</v>
      </c>
      <c r="E169" s="50">
        <f t="shared" si="12"/>
        <v>28.8</v>
      </c>
      <c r="F169" s="50">
        <f t="shared" si="13"/>
        <v>30.4</v>
      </c>
      <c r="G169" s="51">
        <v>32</v>
      </c>
      <c r="H169" s="5"/>
      <c r="I169" s="5"/>
    </row>
    <row r="170" spans="1:249" s="53" customFormat="1" ht="15" x14ac:dyDescent="0.25">
      <c r="A170" s="76">
        <v>133</v>
      </c>
      <c r="B170" s="59" t="s">
        <v>106</v>
      </c>
      <c r="C170" s="62" t="s">
        <v>34</v>
      </c>
      <c r="D170" s="49" t="s">
        <v>11</v>
      </c>
      <c r="E170" s="50">
        <f t="shared" si="12"/>
        <v>2.25</v>
      </c>
      <c r="F170" s="50">
        <f t="shared" si="13"/>
        <v>2.375</v>
      </c>
      <c r="G170" s="51">
        <v>2.5</v>
      </c>
      <c r="H170" s="5"/>
      <c r="I170" s="5"/>
    </row>
    <row r="171" spans="1:249" s="53" customFormat="1" ht="15" x14ac:dyDescent="0.25">
      <c r="A171" s="76">
        <v>134</v>
      </c>
      <c r="B171" s="60"/>
      <c r="C171" s="78"/>
      <c r="D171" s="58" t="s">
        <v>30</v>
      </c>
      <c r="E171" s="50">
        <f t="shared" si="12"/>
        <v>15.3</v>
      </c>
      <c r="F171" s="50">
        <f t="shared" si="13"/>
        <v>16.149999999999999</v>
      </c>
      <c r="G171" s="51">
        <v>17</v>
      </c>
      <c r="H171" s="5"/>
      <c r="I171" s="5"/>
    </row>
    <row r="172" spans="1:249" s="53" customFormat="1" ht="15" x14ac:dyDescent="0.25">
      <c r="A172" s="76">
        <v>135</v>
      </c>
      <c r="B172" s="59" t="s">
        <v>107</v>
      </c>
      <c r="C172" s="62" t="s">
        <v>34</v>
      </c>
      <c r="D172" s="49" t="s">
        <v>11</v>
      </c>
      <c r="E172" s="50">
        <f t="shared" si="12"/>
        <v>4.5</v>
      </c>
      <c r="F172" s="50">
        <f t="shared" si="13"/>
        <v>4.75</v>
      </c>
      <c r="G172" s="51">
        <v>5</v>
      </c>
      <c r="H172" s="5"/>
      <c r="I172" s="5"/>
    </row>
    <row r="173" spans="1:249" s="53" customFormat="1" ht="15" x14ac:dyDescent="0.25">
      <c r="A173" s="76">
        <v>136</v>
      </c>
      <c r="B173" s="60"/>
      <c r="C173" s="78"/>
      <c r="D173" s="58" t="s">
        <v>30</v>
      </c>
      <c r="E173" s="50">
        <f t="shared" si="12"/>
        <v>22.5</v>
      </c>
      <c r="F173" s="50">
        <f t="shared" si="13"/>
        <v>23.75</v>
      </c>
      <c r="G173" s="51">
        <v>25</v>
      </c>
      <c r="H173" s="5"/>
      <c r="I173" s="5"/>
    </row>
    <row r="174" spans="1:249" s="53" customFormat="1" ht="12.75" customHeight="1" x14ac:dyDescent="0.25">
      <c r="A174" s="76">
        <v>137</v>
      </c>
      <c r="B174" s="59" t="s">
        <v>108</v>
      </c>
      <c r="C174" s="96" t="s">
        <v>99</v>
      </c>
      <c r="D174" s="49" t="s">
        <v>20</v>
      </c>
      <c r="E174" s="50">
        <f t="shared" si="12"/>
        <v>5.4</v>
      </c>
      <c r="F174" s="50">
        <f t="shared" si="13"/>
        <v>5.6999999999999993</v>
      </c>
      <c r="G174" s="51">
        <v>6</v>
      </c>
      <c r="H174" s="5"/>
      <c r="I174" s="5"/>
    </row>
    <row r="175" spans="1:249" s="29" customFormat="1" ht="15" x14ac:dyDescent="0.25">
      <c r="A175" s="76">
        <v>138</v>
      </c>
      <c r="B175" s="60"/>
      <c r="C175" s="97"/>
      <c r="D175" s="58" t="s">
        <v>100</v>
      </c>
      <c r="E175" s="50">
        <f t="shared" si="12"/>
        <v>31.5</v>
      </c>
      <c r="F175" s="50">
        <f t="shared" si="13"/>
        <v>33.25</v>
      </c>
      <c r="G175" s="51">
        <v>35</v>
      </c>
      <c r="H175" s="5"/>
      <c r="I175" s="5"/>
    </row>
    <row r="176" spans="1:249" s="29" customFormat="1" ht="12.75" customHeight="1" x14ac:dyDescent="0.25">
      <c r="A176" s="76">
        <v>139</v>
      </c>
      <c r="B176" s="59" t="s">
        <v>109</v>
      </c>
      <c r="C176" s="96" t="s">
        <v>99</v>
      </c>
      <c r="D176" s="49" t="s">
        <v>20</v>
      </c>
      <c r="E176" s="50">
        <f t="shared" si="12"/>
        <v>3.6</v>
      </c>
      <c r="F176" s="50">
        <f t="shared" si="13"/>
        <v>3.8</v>
      </c>
      <c r="G176" s="51">
        <v>4</v>
      </c>
      <c r="H176" s="5"/>
      <c r="I176" s="5"/>
    </row>
    <row r="177" spans="1:9" s="29" customFormat="1" ht="15" x14ac:dyDescent="0.25">
      <c r="A177" s="76">
        <v>140</v>
      </c>
      <c r="B177" s="60"/>
      <c r="C177" s="97"/>
      <c r="D177" s="58" t="s">
        <v>100</v>
      </c>
      <c r="E177" s="50">
        <f t="shared" si="12"/>
        <v>13.5</v>
      </c>
      <c r="F177" s="50">
        <f t="shared" si="13"/>
        <v>14.25</v>
      </c>
      <c r="G177" s="51">
        <v>15</v>
      </c>
      <c r="H177" s="5"/>
      <c r="I177" s="5"/>
    </row>
    <row r="178" spans="1:9" s="29" customFormat="1" ht="15" x14ac:dyDescent="0.25">
      <c r="A178" s="76">
        <v>141</v>
      </c>
      <c r="B178" s="59" t="s">
        <v>110</v>
      </c>
      <c r="C178" s="62" t="s">
        <v>34</v>
      </c>
      <c r="D178" s="49" t="s">
        <v>11</v>
      </c>
      <c r="E178" s="50">
        <f t="shared" si="12"/>
        <v>4.5</v>
      </c>
      <c r="F178" s="50">
        <f t="shared" si="13"/>
        <v>4.75</v>
      </c>
      <c r="G178" s="51">
        <v>5</v>
      </c>
      <c r="H178" s="6"/>
      <c r="I178" s="6"/>
    </row>
    <row r="179" spans="1:9" s="29" customFormat="1" ht="15" x14ac:dyDescent="0.25">
      <c r="A179" s="76">
        <v>142</v>
      </c>
      <c r="B179" s="98"/>
      <c r="C179" s="78"/>
      <c r="D179" s="58" t="s">
        <v>30</v>
      </c>
      <c r="E179" s="50">
        <f t="shared" si="12"/>
        <v>34.200000000000003</v>
      </c>
      <c r="F179" s="50">
        <f t="shared" si="13"/>
        <v>36.1</v>
      </c>
      <c r="G179" s="51">
        <v>38</v>
      </c>
      <c r="H179" s="6"/>
      <c r="I179" s="6"/>
    </row>
    <row r="180" spans="1:9" s="29" customFormat="1" ht="15" x14ac:dyDescent="0.25">
      <c r="A180" s="76">
        <v>143</v>
      </c>
      <c r="B180" s="59" t="s">
        <v>111</v>
      </c>
      <c r="C180" s="62" t="s">
        <v>34</v>
      </c>
      <c r="D180" s="49" t="s">
        <v>11</v>
      </c>
      <c r="E180" s="50">
        <f t="shared" si="12"/>
        <v>3.15</v>
      </c>
      <c r="F180" s="50">
        <f t="shared" si="13"/>
        <v>3.3249999999999997</v>
      </c>
      <c r="G180" s="51">
        <v>3.5</v>
      </c>
      <c r="H180" s="5"/>
      <c r="I180" s="5"/>
    </row>
    <row r="181" spans="1:9" s="29" customFormat="1" ht="15" x14ac:dyDescent="0.25">
      <c r="A181" s="76">
        <v>144</v>
      </c>
      <c r="B181" s="60"/>
      <c r="C181" s="78"/>
      <c r="D181" s="58" t="s">
        <v>30</v>
      </c>
      <c r="E181" s="50">
        <f t="shared" si="12"/>
        <v>36</v>
      </c>
      <c r="F181" s="50">
        <f t="shared" si="13"/>
        <v>38</v>
      </c>
      <c r="G181" s="51">
        <v>40</v>
      </c>
      <c r="H181" s="6"/>
      <c r="I181" s="6"/>
    </row>
    <row r="182" spans="1:9" s="29" customFormat="1" ht="15" x14ac:dyDescent="0.25">
      <c r="A182" s="76">
        <v>145</v>
      </c>
      <c r="B182" s="59" t="s">
        <v>112</v>
      </c>
      <c r="C182" s="99"/>
      <c r="D182" s="49" t="s">
        <v>11</v>
      </c>
      <c r="E182" s="50">
        <f t="shared" si="12"/>
        <v>3.6</v>
      </c>
      <c r="F182" s="50">
        <f t="shared" si="13"/>
        <v>3.8</v>
      </c>
      <c r="G182" s="51">
        <v>4</v>
      </c>
      <c r="H182" s="5"/>
      <c r="I182" s="5"/>
    </row>
    <row r="183" spans="1:9" s="29" customFormat="1" ht="15" x14ac:dyDescent="0.25">
      <c r="A183" s="76">
        <v>146</v>
      </c>
      <c r="B183" s="60"/>
      <c r="C183" s="100"/>
      <c r="D183" s="58" t="s">
        <v>100</v>
      </c>
      <c r="E183" s="50">
        <f t="shared" si="12"/>
        <v>12.15</v>
      </c>
      <c r="F183" s="50">
        <f t="shared" si="13"/>
        <v>12.824999999999999</v>
      </c>
      <c r="G183" s="51">
        <v>13.5</v>
      </c>
      <c r="H183" s="5"/>
      <c r="I183" s="5"/>
    </row>
    <row r="184" spans="1:9" s="29" customFormat="1" ht="15" x14ac:dyDescent="0.25">
      <c r="A184" s="76">
        <v>147</v>
      </c>
      <c r="B184" s="59" t="s">
        <v>113</v>
      </c>
      <c r="C184" s="99"/>
      <c r="D184" s="49" t="s">
        <v>11</v>
      </c>
      <c r="E184" s="50">
        <f t="shared" si="12"/>
        <v>3.6</v>
      </c>
      <c r="F184" s="50">
        <f t="shared" si="13"/>
        <v>3.8</v>
      </c>
      <c r="G184" s="51">
        <v>4</v>
      </c>
      <c r="H184" s="5"/>
      <c r="I184" s="5"/>
    </row>
    <row r="185" spans="1:9" s="29" customFormat="1" ht="15" x14ac:dyDescent="0.25">
      <c r="A185" s="76">
        <v>148</v>
      </c>
      <c r="B185" s="60"/>
      <c r="C185" s="100"/>
      <c r="D185" s="58" t="s">
        <v>30</v>
      </c>
      <c r="E185" s="50">
        <f t="shared" si="12"/>
        <v>15.3</v>
      </c>
      <c r="F185" s="50">
        <f t="shared" si="13"/>
        <v>16.149999999999999</v>
      </c>
      <c r="G185" s="51">
        <v>17</v>
      </c>
      <c r="H185" s="5"/>
      <c r="I185" s="5"/>
    </row>
    <row r="186" spans="1:9" s="29" customFormat="1" ht="15" x14ac:dyDescent="0.25">
      <c r="A186" s="76">
        <v>149</v>
      </c>
      <c r="B186" s="59" t="s">
        <v>114</v>
      </c>
      <c r="C186" s="62" t="s">
        <v>34</v>
      </c>
      <c r="D186" s="49" t="s">
        <v>11</v>
      </c>
      <c r="E186" s="50">
        <f t="shared" si="12"/>
        <v>2.52</v>
      </c>
      <c r="F186" s="50">
        <f t="shared" si="13"/>
        <v>2.6599999999999997</v>
      </c>
      <c r="G186" s="51">
        <v>2.8</v>
      </c>
      <c r="H186" s="5"/>
      <c r="I186" s="5"/>
    </row>
    <row r="187" spans="1:9" s="29" customFormat="1" ht="15" x14ac:dyDescent="0.25">
      <c r="A187" s="76">
        <v>150</v>
      </c>
      <c r="B187" s="60"/>
      <c r="C187" s="78"/>
      <c r="D187" s="58" t="s">
        <v>30</v>
      </c>
      <c r="E187" s="50">
        <f t="shared" si="12"/>
        <v>28.8</v>
      </c>
      <c r="F187" s="50">
        <f t="shared" si="13"/>
        <v>30.4</v>
      </c>
      <c r="G187" s="51">
        <v>32</v>
      </c>
      <c r="H187" s="6"/>
      <c r="I187" s="6"/>
    </row>
    <row r="188" spans="1:9" s="29" customFormat="1" ht="15" x14ac:dyDescent="0.25">
      <c r="A188" s="83" t="s">
        <v>115</v>
      </c>
      <c r="B188" s="101"/>
      <c r="C188" s="102"/>
      <c r="D188" s="89"/>
      <c r="E188" s="89"/>
      <c r="F188" s="89"/>
      <c r="G188" s="90"/>
      <c r="H188" s="6"/>
      <c r="I188" s="6"/>
    </row>
    <row r="189" spans="1:9" s="29" customFormat="1" ht="15" x14ac:dyDescent="0.25">
      <c r="A189" s="76">
        <v>151</v>
      </c>
      <c r="B189" s="52" t="s">
        <v>115</v>
      </c>
      <c r="C189" s="86" t="s">
        <v>24</v>
      </c>
      <c r="D189" s="58" t="s">
        <v>7</v>
      </c>
      <c r="E189" s="50">
        <f>G189*0.9</f>
        <v>2.7</v>
      </c>
      <c r="F189" s="50">
        <f>G189*0.95</f>
        <v>2.8499999999999996</v>
      </c>
      <c r="G189" s="51">
        <v>3</v>
      </c>
      <c r="H189" s="5"/>
      <c r="I189" s="5"/>
    </row>
    <row r="190" spans="1:9" s="29" customFormat="1" ht="15" x14ac:dyDescent="0.25">
      <c r="A190" s="83" t="s">
        <v>116</v>
      </c>
      <c r="B190" s="84"/>
      <c r="C190" s="85"/>
      <c r="D190" s="84"/>
      <c r="E190" s="84"/>
      <c r="F190" s="84"/>
      <c r="G190" s="44"/>
      <c r="H190" s="5"/>
      <c r="I190" s="5"/>
    </row>
    <row r="191" spans="1:9" s="29" customFormat="1" ht="15" x14ac:dyDescent="0.25">
      <c r="A191" s="76">
        <v>152</v>
      </c>
      <c r="B191" s="52" t="s">
        <v>117</v>
      </c>
      <c r="C191" s="86" t="s">
        <v>24</v>
      </c>
      <c r="D191" s="58" t="s">
        <v>118</v>
      </c>
      <c r="E191" s="50">
        <f>G191*0.9</f>
        <v>3.6</v>
      </c>
      <c r="F191" s="50">
        <f>G191*0.95</f>
        <v>3.8</v>
      </c>
      <c r="G191" s="51">
        <v>4</v>
      </c>
      <c r="H191" s="5"/>
      <c r="I191" s="5"/>
    </row>
    <row r="192" spans="1:9" s="29" customFormat="1" ht="15" x14ac:dyDescent="0.25">
      <c r="A192" s="76">
        <v>153</v>
      </c>
      <c r="B192" s="52" t="s">
        <v>119</v>
      </c>
      <c r="C192" s="86" t="s">
        <v>18</v>
      </c>
      <c r="D192" s="58" t="s">
        <v>118</v>
      </c>
      <c r="E192" s="50">
        <f>G192*0.9</f>
        <v>3.6</v>
      </c>
      <c r="F192" s="50">
        <f>G192*0.95</f>
        <v>3.8</v>
      </c>
      <c r="G192" s="51">
        <v>4</v>
      </c>
      <c r="H192" s="5"/>
      <c r="I192" s="5"/>
    </row>
    <row r="193" spans="1:249" s="29" customFormat="1" ht="15" x14ac:dyDescent="0.25">
      <c r="A193" s="83" t="s">
        <v>120</v>
      </c>
      <c r="B193" s="84"/>
      <c r="C193" s="85"/>
      <c r="D193" s="84"/>
      <c r="E193" s="84"/>
      <c r="F193" s="84"/>
      <c r="G193" s="44"/>
      <c r="H193" s="5"/>
      <c r="I193" s="5"/>
    </row>
    <row r="194" spans="1:249" s="29" customFormat="1" ht="15" x14ac:dyDescent="0.25">
      <c r="A194" s="76">
        <v>154</v>
      </c>
      <c r="B194" s="59" t="s">
        <v>121</v>
      </c>
      <c r="C194" s="62" t="s">
        <v>18</v>
      </c>
      <c r="D194" s="58" t="s">
        <v>2</v>
      </c>
      <c r="E194" s="50">
        <f t="shared" ref="E194:E205" si="14">G194*0.9</f>
        <v>2.52</v>
      </c>
      <c r="F194" s="50">
        <f t="shared" ref="F194:F205" si="15">G194*0.95</f>
        <v>2.6599999999999997</v>
      </c>
      <c r="G194" s="51">
        <v>2.8</v>
      </c>
      <c r="H194" s="5"/>
      <c r="I194" s="5"/>
    </row>
    <row r="195" spans="1:249" s="29" customFormat="1" ht="15" x14ac:dyDescent="0.25">
      <c r="A195" s="76">
        <v>155</v>
      </c>
      <c r="B195" s="60"/>
      <c r="C195" s="78"/>
      <c r="D195" s="58" t="s">
        <v>6</v>
      </c>
      <c r="E195" s="50">
        <f t="shared" si="14"/>
        <v>26.1</v>
      </c>
      <c r="F195" s="50">
        <f t="shared" si="15"/>
        <v>27.549999999999997</v>
      </c>
      <c r="G195" s="51">
        <v>29</v>
      </c>
      <c r="H195" s="5"/>
      <c r="I195" s="5"/>
    </row>
    <row r="196" spans="1:249" s="29" customFormat="1" ht="15" x14ac:dyDescent="0.25">
      <c r="A196" s="76">
        <v>156</v>
      </c>
      <c r="B196" s="59" t="s">
        <v>122</v>
      </c>
      <c r="C196" s="62" t="s">
        <v>123</v>
      </c>
      <c r="D196" s="58" t="s">
        <v>4</v>
      </c>
      <c r="E196" s="50">
        <f t="shared" si="14"/>
        <v>2.52</v>
      </c>
      <c r="F196" s="50">
        <f t="shared" si="15"/>
        <v>2.6599999999999997</v>
      </c>
      <c r="G196" s="51">
        <v>2.8</v>
      </c>
      <c r="H196" s="5"/>
      <c r="I196" s="5"/>
    </row>
    <row r="197" spans="1:249" s="29" customFormat="1" ht="15" x14ac:dyDescent="0.25">
      <c r="A197" s="76">
        <v>157</v>
      </c>
      <c r="B197" s="60"/>
      <c r="C197" s="78"/>
      <c r="D197" s="58" t="s">
        <v>6</v>
      </c>
      <c r="E197" s="50">
        <f t="shared" si="14"/>
        <v>18.900000000000002</v>
      </c>
      <c r="F197" s="50">
        <f t="shared" si="15"/>
        <v>19.95</v>
      </c>
      <c r="G197" s="51">
        <v>21</v>
      </c>
      <c r="H197" s="5"/>
      <c r="I197" s="5"/>
    </row>
    <row r="198" spans="1:249" ht="15" x14ac:dyDescent="0.25">
      <c r="A198" s="76">
        <v>158</v>
      </c>
      <c r="B198" s="59" t="s">
        <v>124</v>
      </c>
      <c r="C198" s="62" t="s">
        <v>18</v>
      </c>
      <c r="D198" s="58" t="s">
        <v>4</v>
      </c>
      <c r="E198" s="50">
        <f t="shared" si="14"/>
        <v>3.6</v>
      </c>
      <c r="F198" s="50">
        <f t="shared" si="15"/>
        <v>3.8</v>
      </c>
      <c r="G198" s="51">
        <v>4</v>
      </c>
      <c r="H198" s="5"/>
      <c r="I198" s="5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</row>
    <row r="199" spans="1:249" ht="15" x14ac:dyDescent="0.25">
      <c r="A199" s="76">
        <v>159</v>
      </c>
      <c r="B199" s="60"/>
      <c r="C199" s="78"/>
      <c r="D199" s="58" t="s">
        <v>6</v>
      </c>
      <c r="E199" s="50">
        <f t="shared" si="14"/>
        <v>26.1</v>
      </c>
      <c r="F199" s="50">
        <f t="shared" si="15"/>
        <v>27.549999999999997</v>
      </c>
      <c r="G199" s="51">
        <v>29</v>
      </c>
      <c r="H199" s="5"/>
      <c r="I199" s="5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</row>
    <row r="200" spans="1:249" ht="15" x14ac:dyDescent="0.25">
      <c r="A200" s="76">
        <v>160</v>
      </c>
      <c r="B200" s="59" t="s">
        <v>125</v>
      </c>
      <c r="C200" s="62" t="s">
        <v>18</v>
      </c>
      <c r="D200" s="58" t="s">
        <v>2</v>
      </c>
      <c r="E200" s="50">
        <f t="shared" si="14"/>
        <v>2.52</v>
      </c>
      <c r="F200" s="50">
        <f t="shared" si="15"/>
        <v>2.6599999999999997</v>
      </c>
      <c r="G200" s="51">
        <v>2.8</v>
      </c>
      <c r="H200" s="5"/>
      <c r="I200" s="5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</row>
    <row r="201" spans="1:249" ht="15" x14ac:dyDescent="0.25">
      <c r="A201" s="76">
        <v>161</v>
      </c>
      <c r="B201" s="60"/>
      <c r="C201" s="78"/>
      <c r="D201" s="58" t="s">
        <v>6</v>
      </c>
      <c r="E201" s="50">
        <f t="shared" si="14"/>
        <v>26.1</v>
      </c>
      <c r="F201" s="50">
        <f t="shared" si="15"/>
        <v>27.549999999999997</v>
      </c>
      <c r="G201" s="51">
        <v>29</v>
      </c>
      <c r="H201" s="6"/>
      <c r="I201" s="6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</row>
    <row r="202" spans="1:249" ht="15" x14ac:dyDescent="0.25">
      <c r="A202" s="76">
        <v>162</v>
      </c>
      <c r="B202" s="59" t="s">
        <v>126</v>
      </c>
      <c r="C202" s="62" t="s">
        <v>18</v>
      </c>
      <c r="D202" s="58" t="s">
        <v>4</v>
      </c>
      <c r="E202" s="50">
        <f t="shared" si="14"/>
        <v>4.5</v>
      </c>
      <c r="F202" s="50">
        <f t="shared" si="15"/>
        <v>4.75</v>
      </c>
      <c r="G202" s="51">
        <v>5</v>
      </c>
      <c r="H202" s="6"/>
      <c r="I202" s="6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</row>
    <row r="203" spans="1:249" ht="15" x14ac:dyDescent="0.25">
      <c r="A203" s="76">
        <v>163</v>
      </c>
      <c r="B203" s="60"/>
      <c r="C203" s="78"/>
      <c r="D203" s="58" t="s">
        <v>6</v>
      </c>
      <c r="E203" s="50">
        <f t="shared" si="14"/>
        <v>27</v>
      </c>
      <c r="F203" s="50">
        <f t="shared" si="15"/>
        <v>28.5</v>
      </c>
      <c r="G203" s="51">
        <v>30</v>
      </c>
      <c r="H203" s="5"/>
      <c r="I203" s="5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</row>
    <row r="204" spans="1:249" ht="15" x14ac:dyDescent="0.25">
      <c r="A204" s="76">
        <v>164</v>
      </c>
      <c r="B204" s="59" t="s">
        <v>127</v>
      </c>
      <c r="C204" s="62" t="s">
        <v>24</v>
      </c>
      <c r="D204" s="58" t="s">
        <v>2</v>
      </c>
      <c r="E204" s="50">
        <f t="shared" si="14"/>
        <v>4.5</v>
      </c>
      <c r="F204" s="50">
        <f t="shared" si="15"/>
        <v>4.75</v>
      </c>
      <c r="G204" s="51">
        <v>5</v>
      </c>
      <c r="H204" s="7"/>
      <c r="I204" s="7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</row>
    <row r="205" spans="1:249" ht="15" x14ac:dyDescent="0.25">
      <c r="A205" s="76">
        <v>165</v>
      </c>
      <c r="B205" s="98"/>
      <c r="C205" s="78"/>
      <c r="D205" s="58" t="s">
        <v>6</v>
      </c>
      <c r="E205" s="50">
        <f t="shared" si="14"/>
        <v>49.5</v>
      </c>
      <c r="F205" s="50">
        <f t="shared" si="15"/>
        <v>52.25</v>
      </c>
      <c r="G205" s="51">
        <v>55</v>
      </c>
      <c r="H205" s="7"/>
      <c r="I205" s="7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</row>
    <row r="206" spans="1:249" ht="15" x14ac:dyDescent="0.25">
      <c r="A206" s="83" t="s">
        <v>128</v>
      </c>
      <c r="B206" s="84"/>
      <c r="C206" s="85"/>
      <c r="D206" s="84"/>
      <c r="E206" s="84"/>
      <c r="F206" s="84"/>
      <c r="G206" s="44"/>
      <c r="H206" s="5"/>
      <c r="I206" s="5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</row>
    <row r="207" spans="1:249" ht="15" x14ac:dyDescent="0.25">
      <c r="A207" s="76">
        <v>166</v>
      </c>
      <c r="B207" s="52" t="s">
        <v>128</v>
      </c>
      <c r="C207" s="86" t="s">
        <v>18</v>
      </c>
      <c r="D207" s="58" t="s">
        <v>4</v>
      </c>
      <c r="E207" s="50">
        <f>G207*0.9</f>
        <v>2.9699999999999998</v>
      </c>
      <c r="F207" s="50">
        <f>G207*0.95</f>
        <v>3.1349999999999998</v>
      </c>
      <c r="G207" s="51">
        <v>3.3</v>
      </c>
      <c r="H207" s="5"/>
      <c r="I207" s="5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</row>
    <row r="208" spans="1:249" ht="15" x14ac:dyDescent="0.25">
      <c r="A208" s="41" t="s">
        <v>129</v>
      </c>
      <c r="B208" s="42"/>
      <c r="C208" s="43"/>
      <c r="D208" s="42"/>
      <c r="E208" s="42"/>
      <c r="F208" s="42"/>
      <c r="G208" s="44"/>
      <c r="H208" s="6"/>
      <c r="I208" s="6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</row>
    <row r="209" spans="1:249" ht="15" x14ac:dyDescent="0.25">
      <c r="A209" s="76">
        <v>167</v>
      </c>
      <c r="B209" s="54" t="s">
        <v>130</v>
      </c>
      <c r="C209" s="55" t="s">
        <v>18</v>
      </c>
      <c r="D209" s="49" t="s">
        <v>8</v>
      </c>
      <c r="E209" s="50">
        <f t="shared" ref="E209:E214" si="16">G209*0.9</f>
        <v>3.6</v>
      </c>
      <c r="F209" s="50">
        <f t="shared" ref="F209:F214" si="17">G209*0.95</f>
        <v>3.8</v>
      </c>
      <c r="G209" s="51">
        <v>4</v>
      </c>
      <c r="H209" s="6"/>
      <c r="I209" s="6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</row>
    <row r="210" spans="1:249" ht="15" x14ac:dyDescent="0.25">
      <c r="A210" s="76">
        <v>168</v>
      </c>
      <c r="B210" s="56"/>
      <c r="C210" s="57"/>
      <c r="D210" s="49" t="s">
        <v>10</v>
      </c>
      <c r="E210" s="50">
        <f t="shared" si="16"/>
        <v>15.3</v>
      </c>
      <c r="F210" s="50">
        <f t="shared" si="17"/>
        <v>16.149999999999999</v>
      </c>
      <c r="G210" s="51">
        <v>17</v>
      </c>
      <c r="H210" s="5"/>
      <c r="I210" s="5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</row>
    <row r="211" spans="1:249" ht="15" x14ac:dyDescent="0.25">
      <c r="A211" s="76">
        <v>169</v>
      </c>
      <c r="B211" s="54" t="s">
        <v>131</v>
      </c>
      <c r="C211" s="55" t="s">
        <v>18</v>
      </c>
      <c r="D211" s="49" t="s">
        <v>8</v>
      </c>
      <c r="E211" s="50">
        <f t="shared" si="16"/>
        <v>2.25</v>
      </c>
      <c r="F211" s="50">
        <f t="shared" si="17"/>
        <v>2.375</v>
      </c>
      <c r="G211" s="51">
        <v>2.5</v>
      </c>
      <c r="H211" s="6"/>
      <c r="I211" s="6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</row>
    <row r="212" spans="1:249" ht="15" x14ac:dyDescent="0.25">
      <c r="A212" s="76">
        <v>170</v>
      </c>
      <c r="B212" s="56"/>
      <c r="C212" s="57"/>
      <c r="D212" s="49" t="s">
        <v>10</v>
      </c>
      <c r="E212" s="50">
        <f t="shared" si="16"/>
        <v>14.85</v>
      </c>
      <c r="F212" s="50">
        <f t="shared" si="17"/>
        <v>15.674999999999999</v>
      </c>
      <c r="G212" s="51">
        <v>16.5</v>
      </c>
      <c r="H212" s="5"/>
      <c r="I212" s="5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</row>
    <row r="213" spans="1:249" ht="15" x14ac:dyDescent="0.25">
      <c r="A213" s="76">
        <v>171</v>
      </c>
      <c r="B213" s="54" t="s">
        <v>132</v>
      </c>
      <c r="C213" s="55" t="s">
        <v>47</v>
      </c>
      <c r="D213" s="49" t="s">
        <v>8</v>
      </c>
      <c r="E213" s="50">
        <f t="shared" si="16"/>
        <v>3.6</v>
      </c>
      <c r="F213" s="50">
        <f t="shared" si="17"/>
        <v>3.8</v>
      </c>
      <c r="G213" s="51">
        <v>4</v>
      </c>
      <c r="H213" s="5"/>
      <c r="I213" s="5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</row>
    <row r="214" spans="1:249" ht="15" x14ac:dyDescent="0.25">
      <c r="A214" s="76">
        <v>172</v>
      </c>
      <c r="B214" s="56"/>
      <c r="C214" s="57"/>
      <c r="D214" s="49" t="s">
        <v>10</v>
      </c>
      <c r="E214" s="50">
        <f t="shared" si="16"/>
        <v>15.3</v>
      </c>
      <c r="F214" s="50">
        <f t="shared" si="17"/>
        <v>16.149999999999999</v>
      </c>
      <c r="G214" s="51">
        <v>17</v>
      </c>
      <c r="H214" s="5"/>
      <c r="I214" s="5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</row>
    <row r="215" spans="1:249" ht="15" x14ac:dyDescent="0.25">
      <c r="A215" s="41" t="s">
        <v>133</v>
      </c>
      <c r="B215" s="42"/>
      <c r="C215" s="43"/>
      <c r="D215" s="42"/>
      <c r="E215" s="42"/>
      <c r="F215" s="42"/>
      <c r="G215" s="44"/>
      <c r="H215" s="5"/>
      <c r="I215" s="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</row>
    <row r="216" spans="1:249" ht="15" x14ac:dyDescent="0.25">
      <c r="A216" s="46">
        <v>173</v>
      </c>
      <c r="B216" s="52" t="s">
        <v>134</v>
      </c>
      <c r="C216" s="48" t="s">
        <v>34</v>
      </c>
      <c r="D216" s="49" t="s">
        <v>4</v>
      </c>
      <c r="E216" s="50">
        <f>G216*0.9</f>
        <v>2.9699999999999998</v>
      </c>
      <c r="F216" s="50">
        <f>G216*0.95</f>
        <v>3.1349999999999998</v>
      </c>
      <c r="G216" s="51">
        <v>3.3</v>
      </c>
      <c r="H216" s="5"/>
      <c r="I216" s="5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</row>
    <row r="217" spans="1:249" ht="15" x14ac:dyDescent="0.25">
      <c r="A217" s="41" t="s">
        <v>135</v>
      </c>
      <c r="B217" s="42"/>
      <c r="C217" s="43"/>
      <c r="D217" s="42"/>
      <c r="E217" s="42"/>
      <c r="F217" s="42"/>
      <c r="G217" s="44"/>
      <c r="H217" s="5"/>
      <c r="I217" s="5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</row>
    <row r="218" spans="1:249" ht="15" x14ac:dyDescent="0.25">
      <c r="A218" s="46">
        <v>174</v>
      </c>
      <c r="B218" s="54" t="s">
        <v>136</v>
      </c>
      <c r="C218" s="55" t="s">
        <v>34</v>
      </c>
      <c r="D218" s="49" t="s">
        <v>3</v>
      </c>
      <c r="E218" s="50">
        <f t="shared" ref="E218:E228" si="18">G218*0.9</f>
        <v>3.6</v>
      </c>
      <c r="F218" s="50">
        <f t="shared" ref="F218:F228" si="19">G218*0.95</f>
        <v>3.8</v>
      </c>
      <c r="G218" s="51">
        <v>4</v>
      </c>
      <c r="H218" s="5"/>
      <c r="I218" s="5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</row>
    <row r="219" spans="1:249" ht="15" x14ac:dyDescent="0.25">
      <c r="A219" s="46">
        <v>175</v>
      </c>
      <c r="B219" s="56"/>
      <c r="C219" s="57"/>
      <c r="D219" s="58" t="s">
        <v>10</v>
      </c>
      <c r="E219" s="50">
        <f t="shared" si="18"/>
        <v>13.5</v>
      </c>
      <c r="F219" s="50">
        <f t="shared" si="19"/>
        <v>14.25</v>
      </c>
      <c r="G219" s="51">
        <v>15</v>
      </c>
      <c r="H219" s="5"/>
      <c r="I219" s="5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</row>
    <row r="220" spans="1:249" ht="15" x14ac:dyDescent="0.25">
      <c r="A220" s="46">
        <v>176</v>
      </c>
      <c r="B220" s="54" t="s">
        <v>137</v>
      </c>
      <c r="C220" s="55" t="s">
        <v>34</v>
      </c>
      <c r="D220" s="77" t="s">
        <v>3</v>
      </c>
      <c r="E220" s="50">
        <f t="shared" si="18"/>
        <v>3.6</v>
      </c>
      <c r="F220" s="50">
        <f t="shared" si="19"/>
        <v>3.8</v>
      </c>
      <c r="G220" s="51">
        <v>4</v>
      </c>
      <c r="H220" s="5"/>
      <c r="I220" s="5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</row>
    <row r="221" spans="1:249" ht="15" x14ac:dyDescent="0.25">
      <c r="A221" s="46">
        <v>177</v>
      </c>
      <c r="B221" s="56"/>
      <c r="C221" s="57"/>
      <c r="D221" s="58" t="s">
        <v>10</v>
      </c>
      <c r="E221" s="50">
        <f t="shared" si="18"/>
        <v>13.5</v>
      </c>
      <c r="F221" s="50">
        <f t="shared" si="19"/>
        <v>14.25</v>
      </c>
      <c r="G221" s="51">
        <v>15</v>
      </c>
      <c r="H221" s="5"/>
      <c r="I221" s="5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</row>
    <row r="222" spans="1:249" ht="15" x14ac:dyDescent="0.25">
      <c r="A222" s="46">
        <v>178</v>
      </c>
      <c r="B222" s="54" t="s">
        <v>138</v>
      </c>
      <c r="C222" s="55" t="s">
        <v>47</v>
      </c>
      <c r="D222" s="77" t="s">
        <v>3</v>
      </c>
      <c r="E222" s="50">
        <f t="shared" si="18"/>
        <v>4.5</v>
      </c>
      <c r="F222" s="50">
        <f t="shared" si="19"/>
        <v>4.75</v>
      </c>
      <c r="G222" s="51">
        <v>5</v>
      </c>
      <c r="H222" s="5"/>
      <c r="I222" s="5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</row>
    <row r="223" spans="1:249" ht="15" x14ac:dyDescent="0.25">
      <c r="A223" s="46">
        <v>179</v>
      </c>
      <c r="B223" s="56"/>
      <c r="C223" s="57"/>
      <c r="D223" s="58" t="s">
        <v>10</v>
      </c>
      <c r="E223" s="50">
        <f t="shared" si="18"/>
        <v>15.3</v>
      </c>
      <c r="F223" s="50">
        <f t="shared" si="19"/>
        <v>16.149999999999999</v>
      </c>
      <c r="G223" s="51">
        <v>17</v>
      </c>
      <c r="H223" s="6"/>
      <c r="I223" s="6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</row>
    <row r="224" spans="1:249" ht="15" x14ac:dyDescent="0.25">
      <c r="A224" s="46">
        <v>180</v>
      </c>
      <c r="B224" s="54" t="s">
        <v>139</v>
      </c>
      <c r="C224" s="55" t="s">
        <v>18</v>
      </c>
      <c r="D224" s="77" t="s">
        <v>3</v>
      </c>
      <c r="E224" s="50">
        <f t="shared" si="18"/>
        <v>3.6</v>
      </c>
      <c r="F224" s="50">
        <f t="shared" si="19"/>
        <v>3.8</v>
      </c>
      <c r="G224" s="51">
        <v>4</v>
      </c>
      <c r="H224" s="6"/>
      <c r="I224" s="6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</row>
    <row r="225" spans="1:249" ht="15" x14ac:dyDescent="0.25">
      <c r="A225" s="46">
        <v>181</v>
      </c>
      <c r="B225" s="56"/>
      <c r="C225" s="57"/>
      <c r="D225" s="58" t="s">
        <v>10</v>
      </c>
      <c r="E225" s="50">
        <f t="shared" si="18"/>
        <v>13.5</v>
      </c>
      <c r="F225" s="50">
        <f t="shared" si="19"/>
        <v>14.25</v>
      </c>
      <c r="G225" s="51">
        <v>15</v>
      </c>
      <c r="H225" s="5"/>
      <c r="I225" s="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</row>
    <row r="226" spans="1:249" ht="15" x14ac:dyDescent="0.25">
      <c r="A226" s="46">
        <v>182</v>
      </c>
      <c r="B226" s="48" t="s">
        <v>140</v>
      </c>
      <c r="C226" s="48" t="s">
        <v>18</v>
      </c>
      <c r="D226" s="77" t="s">
        <v>3</v>
      </c>
      <c r="E226" s="50">
        <f t="shared" si="18"/>
        <v>3.15</v>
      </c>
      <c r="F226" s="50">
        <f t="shared" si="19"/>
        <v>3.3249999999999997</v>
      </c>
      <c r="G226" s="51">
        <v>3.5</v>
      </c>
      <c r="H226" s="5"/>
      <c r="I226" s="5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</row>
    <row r="227" spans="1:249" ht="15" x14ac:dyDescent="0.25">
      <c r="A227" s="46">
        <v>183</v>
      </c>
      <c r="B227" s="54" t="s">
        <v>141</v>
      </c>
      <c r="C227" s="55" t="s">
        <v>18</v>
      </c>
      <c r="D227" s="49" t="s">
        <v>3</v>
      </c>
      <c r="E227" s="50">
        <f t="shared" si="18"/>
        <v>3.6</v>
      </c>
      <c r="F227" s="50">
        <f t="shared" si="19"/>
        <v>3.8</v>
      </c>
      <c r="G227" s="51">
        <v>4</v>
      </c>
      <c r="H227" s="5"/>
      <c r="I227" s="5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</row>
    <row r="228" spans="1:249" ht="15" x14ac:dyDescent="0.25">
      <c r="A228" s="46">
        <v>184</v>
      </c>
      <c r="B228" s="56"/>
      <c r="C228" s="57"/>
      <c r="D228" s="58" t="s">
        <v>10</v>
      </c>
      <c r="E228" s="50">
        <f t="shared" si="18"/>
        <v>13.5</v>
      </c>
      <c r="F228" s="50">
        <f t="shared" si="19"/>
        <v>14.25</v>
      </c>
      <c r="G228" s="51">
        <v>15</v>
      </c>
      <c r="H228" s="5"/>
      <c r="I228" s="5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</row>
    <row r="229" spans="1:249" ht="15" x14ac:dyDescent="0.25">
      <c r="A229" s="41" t="s">
        <v>142</v>
      </c>
      <c r="B229" s="42"/>
      <c r="C229" s="43"/>
      <c r="D229" s="42"/>
      <c r="E229" s="42"/>
      <c r="F229" s="42"/>
      <c r="G229" s="44"/>
      <c r="H229" s="5"/>
      <c r="I229" s="5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</row>
    <row r="230" spans="1:249" ht="15" x14ac:dyDescent="0.25">
      <c r="A230" s="103">
        <v>185</v>
      </c>
      <c r="B230" s="59" t="s">
        <v>143</v>
      </c>
      <c r="C230" s="55" t="s">
        <v>18</v>
      </c>
      <c r="D230" s="49" t="s">
        <v>8</v>
      </c>
      <c r="E230" s="50">
        <f t="shared" ref="E230:E235" si="20">G230*0.9</f>
        <v>4.5</v>
      </c>
      <c r="F230" s="50">
        <f t="shared" ref="F230:F235" si="21">G230*0.95</f>
        <v>4.75</v>
      </c>
      <c r="G230" s="51">
        <v>5</v>
      </c>
      <c r="H230" s="5"/>
      <c r="I230" s="5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</row>
    <row r="231" spans="1:249" ht="15" x14ac:dyDescent="0.25">
      <c r="A231" s="103">
        <v>186</v>
      </c>
      <c r="B231" s="60"/>
      <c r="C231" s="57"/>
      <c r="D231" s="58" t="s">
        <v>10</v>
      </c>
      <c r="E231" s="50">
        <f t="shared" si="20"/>
        <v>24.3</v>
      </c>
      <c r="F231" s="50">
        <f t="shared" si="21"/>
        <v>25.65</v>
      </c>
      <c r="G231" s="51">
        <v>27</v>
      </c>
      <c r="H231" s="5"/>
      <c r="I231" s="5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</row>
    <row r="232" spans="1:249" ht="15" x14ac:dyDescent="0.25">
      <c r="A232" s="103">
        <v>187</v>
      </c>
      <c r="B232" s="54" t="s">
        <v>144</v>
      </c>
      <c r="C232" s="55" t="s">
        <v>18</v>
      </c>
      <c r="D232" s="49" t="s">
        <v>3</v>
      </c>
      <c r="E232" s="50">
        <f t="shared" si="20"/>
        <v>3.6</v>
      </c>
      <c r="F232" s="50">
        <f t="shared" si="21"/>
        <v>3.8</v>
      </c>
      <c r="G232" s="51">
        <v>4</v>
      </c>
      <c r="H232" s="5"/>
      <c r="I232" s="5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</row>
    <row r="233" spans="1:249" ht="15" x14ac:dyDescent="0.25">
      <c r="A233" s="103">
        <v>188</v>
      </c>
      <c r="B233" s="56"/>
      <c r="C233" s="57"/>
      <c r="D233" s="58" t="s">
        <v>10</v>
      </c>
      <c r="E233" s="50">
        <f t="shared" si="20"/>
        <v>13.5</v>
      </c>
      <c r="F233" s="50">
        <f t="shared" si="21"/>
        <v>14.25</v>
      </c>
      <c r="G233" s="51">
        <v>15</v>
      </c>
      <c r="H233" s="5"/>
      <c r="I233" s="5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</row>
    <row r="234" spans="1:249" ht="15" x14ac:dyDescent="0.25">
      <c r="A234" s="103">
        <v>189</v>
      </c>
      <c r="B234" s="54" t="s">
        <v>145</v>
      </c>
      <c r="C234" s="55" t="s">
        <v>34</v>
      </c>
      <c r="D234" s="49" t="s">
        <v>3</v>
      </c>
      <c r="E234" s="50">
        <f t="shared" si="20"/>
        <v>3.6</v>
      </c>
      <c r="F234" s="50">
        <f t="shared" si="21"/>
        <v>3.8</v>
      </c>
      <c r="G234" s="51">
        <v>4</v>
      </c>
      <c r="H234" s="6"/>
      <c r="I234" s="6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</row>
    <row r="235" spans="1:249" ht="15" x14ac:dyDescent="0.25">
      <c r="A235" s="103">
        <v>190</v>
      </c>
      <c r="B235" s="56"/>
      <c r="C235" s="57"/>
      <c r="D235" s="58" t="s">
        <v>10</v>
      </c>
      <c r="E235" s="50">
        <f t="shared" si="20"/>
        <v>13.5</v>
      </c>
      <c r="F235" s="50">
        <f t="shared" si="21"/>
        <v>14.25</v>
      </c>
      <c r="G235" s="51">
        <v>15</v>
      </c>
      <c r="H235" s="6"/>
      <c r="I235" s="6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</row>
    <row r="236" spans="1:249" ht="15" x14ac:dyDescent="0.25">
      <c r="A236" s="41" t="s">
        <v>146</v>
      </c>
      <c r="B236" s="42"/>
      <c r="C236" s="43"/>
      <c r="D236" s="42"/>
      <c r="E236" s="42"/>
      <c r="F236" s="42"/>
      <c r="G236" s="44"/>
      <c r="H236" s="5"/>
      <c r="I236" s="5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</row>
    <row r="237" spans="1:249" ht="15" x14ac:dyDescent="0.25">
      <c r="A237" s="46">
        <v>191</v>
      </c>
      <c r="B237" s="47" t="s">
        <v>147</v>
      </c>
      <c r="C237" s="48" t="s">
        <v>18</v>
      </c>
      <c r="D237" s="49" t="s">
        <v>3</v>
      </c>
      <c r="E237" s="50">
        <f>G237*0.9</f>
        <v>3.6</v>
      </c>
      <c r="F237" s="50">
        <f>G237*0.95</f>
        <v>3.8</v>
      </c>
      <c r="G237" s="51">
        <v>4</v>
      </c>
      <c r="H237" s="5"/>
      <c r="I237" s="5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</row>
    <row r="238" spans="1:249" ht="15" x14ac:dyDescent="0.25">
      <c r="A238" s="41" t="s">
        <v>148</v>
      </c>
      <c r="B238" s="42"/>
      <c r="C238" s="43"/>
      <c r="D238" s="42"/>
      <c r="E238" s="42"/>
      <c r="F238" s="42"/>
      <c r="G238" s="44"/>
      <c r="H238" s="6"/>
      <c r="I238" s="6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</row>
    <row r="239" spans="1:249" ht="15" x14ac:dyDescent="0.25">
      <c r="A239" s="46">
        <v>192</v>
      </c>
      <c r="B239" s="54" t="s">
        <v>149</v>
      </c>
      <c r="C239" s="55" t="s">
        <v>18</v>
      </c>
      <c r="D239" s="49" t="s">
        <v>4</v>
      </c>
      <c r="E239" s="50">
        <f t="shared" ref="E239:E250" si="22">G239*0.9</f>
        <v>2.8800000000000003</v>
      </c>
      <c r="F239" s="50">
        <f t="shared" ref="F239:F250" si="23">G239*0.95</f>
        <v>3.04</v>
      </c>
      <c r="G239" s="51">
        <v>3.2</v>
      </c>
      <c r="H239" s="6"/>
      <c r="I239" s="6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</row>
    <row r="240" spans="1:249" ht="15" x14ac:dyDescent="0.25">
      <c r="A240" s="46">
        <v>193</v>
      </c>
      <c r="B240" s="56"/>
      <c r="C240" s="57"/>
      <c r="D240" s="58" t="s">
        <v>30</v>
      </c>
      <c r="E240" s="50">
        <f t="shared" si="22"/>
        <v>18</v>
      </c>
      <c r="F240" s="50">
        <f t="shared" si="23"/>
        <v>19</v>
      </c>
      <c r="G240" s="51">
        <v>20</v>
      </c>
      <c r="H240" s="5"/>
      <c r="I240" s="5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</row>
    <row r="241" spans="1:249" ht="15" x14ac:dyDescent="0.25">
      <c r="A241" s="46">
        <v>194</v>
      </c>
      <c r="B241" s="54" t="s">
        <v>150</v>
      </c>
      <c r="C241" s="55" t="s">
        <v>18</v>
      </c>
      <c r="D241" s="49" t="s">
        <v>4</v>
      </c>
      <c r="E241" s="50">
        <f t="shared" si="22"/>
        <v>1.9800000000000002</v>
      </c>
      <c r="F241" s="50">
        <f t="shared" si="23"/>
        <v>2.09</v>
      </c>
      <c r="G241" s="51">
        <v>2.2000000000000002</v>
      </c>
      <c r="H241" s="5"/>
      <c r="I241" s="5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</row>
    <row r="242" spans="1:249" ht="15" x14ac:dyDescent="0.25">
      <c r="A242" s="46">
        <v>195</v>
      </c>
      <c r="B242" s="56"/>
      <c r="C242" s="57"/>
      <c r="D242" s="58" t="s">
        <v>30</v>
      </c>
      <c r="E242" s="50">
        <f t="shared" si="22"/>
        <v>10.8</v>
      </c>
      <c r="F242" s="50">
        <f t="shared" si="23"/>
        <v>11.399999999999999</v>
      </c>
      <c r="G242" s="51">
        <v>12</v>
      </c>
      <c r="H242" s="5"/>
      <c r="I242" s="5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</row>
    <row r="243" spans="1:249" ht="15" x14ac:dyDescent="0.25">
      <c r="A243" s="46">
        <v>196</v>
      </c>
      <c r="B243" s="54" t="s">
        <v>151</v>
      </c>
      <c r="C243" s="55" t="s">
        <v>18</v>
      </c>
      <c r="D243" s="49" t="s">
        <v>4</v>
      </c>
      <c r="E243" s="50">
        <f t="shared" si="22"/>
        <v>1.9800000000000002</v>
      </c>
      <c r="F243" s="50">
        <f t="shared" si="23"/>
        <v>2.09</v>
      </c>
      <c r="G243" s="51">
        <v>2.2000000000000002</v>
      </c>
      <c r="H243" s="5"/>
      <c r="I243" s="5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</row>
    <row r="244" spans="1:249" ht="15" x14ac:dyDescent="0.25">
      <c r="A244" s="46">
        <v>197</v>
      </c>
      <c r="B244" s="56"/>
      <c r="C244" s="57"/>
      <c r="D244" s="58" t="s">
        <v>30</v>
      </c>
      <c r="E244" s="50">
        <f t="shared" si="22"/>
        <v>14.85</v>
      </c>
      <c r="F244" s="50">
        <f t="shared" si="23"/>
        <v>15.674999999999999</v>
      </c>
      <c r="G244" s="51">
        <v>16.5</v>
      </c>
      <c r="H244" s="5"/>
      <c r="I244" s="5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</row>
    <row r="245" spans="1:249" ht="15" x14ac:dyDescent="0.25">
      <c r="A245" s="46">
        <v>198</v>
      </c>
      <c r="B245" s="54" t="s">
        <v>152</v>
      </c>
      <c r="C245" s="55" t="s">
        <v>34</v>
      </c>
      <c r="D245" s="49" t="s">
        <v>4</v>
      </c>
      <c r="E245" s="50">
        <f t="shared" si="22"/>
        <v>3.6</v>
      </c>
      <c r="F245" s="50">
        <f t="shared" si="23"/>
        <v>3.8</v>
      </c>
      <c r="G245" s="104">
        <v>4</v>
      </c>
      <c r="H245" s="5"/>
      <c r="I245" s="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</row>
    <row r="246" spans="1:249" ht="15" x14ac:dyDescent="0.25">
      <c r="A246" s="46">
        <v>199</v>
      </c>
      <c r="B246" s="56"/>
      <c r="C246" s="57"/>
      <c r="D246" s="58" t="s">
        <v>30</v>
      </c>
      <c r="E246" s="50">
        <f t="shared" si="22"/>
        <v>13.5</v>
      </c>
      <c r="F246" s="50">
        <f t="shared" si="23"/>
        <v>14.25</v>
      </c>
      <c r="G246" s="104">
        <v>15</v>
      </c>
      <c r="H246" s="5"/>
      <c r="I246" s="5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</row>
    <row r="247" spans="1:249" ht="15" x14ac:dyDescent="0.25">
      <c r="A247" s="46">
        <v>200</v>
      </c>
      <c r="B247" s="54" t="s">
        <v>153</v>
      </c>
      <c r="C247" s="55" t="s">
        <v>18</v>
      </c>
      <c r="D247" s="49" t="s">
        <v>4</v>
      </c>
      <c r="E247" s="50">
        <f t="shared" si="22"/>
        <v>4.5</v>
      </c>
      <c r="F247" s="50">
        <f t="shared" si="23"/>
        <v>4.75</v>
      </c>
      <c r="G247" s="105">
        <v>5</v>
      </c>
      <c r="H247" s="5"/>
      <c r="I247" s="5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</row>
    <row r="248" spans="1:249" ht="15" x14ac:dyDescent="0.25">
      <c r="A248" s="46">
        <v>201</v>
      </c>
      <c r="B248" s="56"/>
      <c r="C248" s="57"/>
      <c r="D248" s="58" t="s">
        <v>30</v>
      </c>
      <c r="E248" s="50">
        <f t="shared" si="22"/>
        <v>27</v>
      </c>
      <c r="F248" s="50">
        <f t="shared" si="23"/>
        <v>28.5</v>
      </c>
      <c r="G248" s="105">
        <v>30</v>
      </c>
      <c r="H248" s="5"/>
      <c r="I248" s="5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</row>
    <row r="249" spans="1:249" ht="15" x14ac:dyDescent="0.25">
      <c r="A249" s="46">
        <v>202</v>
      </c>
      <c r="B249" s="54" t="s">
        <v>154</v>
      </c>
      <c r="C249" s="55"/>
      <c r="D249" s="49" t="s">
        <v>4</v>
      </c>
      <c r="E249" s="50">
        <f t="shared" si="22"/>
        <v>3.6</v>
      </c>
      <c r="F249" s="50">
        <f t="shared" si="23"/>
        <v>3.8</v>
      </c>
      <c r="G249" s="51">
        <v>4</v>
      </c>
      <c r="H249" s="5"/>
      <c r="I249" s="5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</row>
    <row r="250" spans="1:249" ht="15" x14ac:dyDescent="0.25">
      <c r="A250" s="46">
        <v>203</v>
      </c>
      <c r="B250" s="56"/>
      <c r="C250" s="57"/>
      <c r="D250" s="58" t="s">
        <v>30</v>
      </c>
      <c r="E250" s="50">
        <f t="shared" si="22"/>
        <v>10.8</v>
      </c>
      <c r="F250" s="50">
        <f t="shared" si="23"/>
        <v>11.399999999999999</v>
      </c>
      <c r="G250" s="51">
        <v>12</v>
      </c>
      <c r="H250" s="5"/>
      <c r="I250" s="5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</row>
    <row r="251" spans="1:249" ht="15" x14ac:dyDescent="0.25">
      <c r="A251" s="41" t="s">
        <v>155</v>
      </c>
      <c r="B251" s="42"/>
      <c r="C251" s="43"/>
      <c r="D251" s="42"/>
      <c r="E251" s="42"/>
      <c r="F251" s="42"/>
      <c r="G251" s="44"/>
      <c r="H251" s="5"/>
      <c r="I251" s="5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</row>
    <row r="252" spans="1:249" ht="15" x14ac:dyDescent="0.25">
      <c r="A252" s="46">
        <v>204</v>
      </c>
      <c r="B252" s="59" t="s">
        <v>156</v>
      </c>
      <c r="C252" s="55" t="s">
        <v>34</v>
      </c>
      <c r="D252" s="49" t="s">
        <v>3</v>
      </c>
      <c r="E252" s="50">
        <f t="shared" ref="E252:E263" si="24">G252*0.9</f>
        <v>2.7</v>
      </c>
      <c r="F252" s="50">
        <f t="shared" ref="F252:F263" si="25">G252*0.95</f>
        <v>2.8499999999999996</v>
      </c>
      <c r="G252" s="51">
        <v>3</v>
      </c>
      <c r="H252" s="5"/>
      <c r="I252" s="5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</row>
    <row r="253" spans="1:249" ht="15" x14ac:dyDescent="0.25">
      <c r="A253" s="46">
        <v>205</v>
      </c>
      <c r="B253" s="60"/>
      <c r="C253" s="57"/>
      <c r="D253" s="58" t="s">
        <v>10</v>
      </c>
      <c r="E253" s="50">
        <f t="shared" si="24"/>
        <v>10.8</v>
      </c>
      <c r="F253" s="50">
        <f t="shared" si="25"/>
        <v>11.399999999999999</v>
      </c>
      <c r="G253" s="51">
        <v>12</v>
      </c>
      <c r="H253" s="5"/>
      <c r="I253" s="5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</row>
    <row r="254" spans="1:249" ht="15" x14ac:dyDescent="0.25">
      <c r="A254" s="46">
        <v>206</v>
      </c>
      <c r="B254" s="59" t="s">
        <v>157</v>
      </c>
      <c r="C254" s="55" t="s">
        <v>34</v>
      </c>
      <c r="D254" s="49" t="s">
        <v>3</v>
      </c>
      <c r="E254" s="50">
        <f t="shared" si="24"/>
        <v>4.5</v>
      </c>
      <c r="F254" s="50">
        <f t="shared" si="25"/>
        <v>4.75</v>
      </c>
      <c r="G254" s="51">
        <v>5</v>
      </c>
      <c r="H254" s="5"/>
      <c r="I254" s="5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</row>
    <row r="255" spans="1:249" ht="15" x14ac:dyDescent="0.25">
      <c r="A255" s="46">
        <v>207</v>
      </c>
      <c r="B255" s="60"/>
      <c r="C255" s="57"/>
      <c r="D255" s="58" t="s">
        <v>10</v>
      </c>
      <c r="E255" s="50">
        <f t="shared" si="24"/>
        <v>13.5</v>
      </c>
      <c r="F255" s="50">
        <f t="shared" si="25"/>
        <v>14.25</v>
      </c>
      <c r="G255" s="51">
        <v>15</v>
      </c>
      <c r="H255" s="5"/>
      <c r="I255" s="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</row>
    <row r="256" spans="1:249" ht="15" x14ac:dyDescent="0.25">
      <c r="A256" s="46">
        <v>208</v>
      </c>
      <c r="B256" s="59" t="s">
        <v>158</v>
      </c>
      <c r="C256" s="55"/>
      <c r="D256" s="49" t="s">
        <v>3</v>
      </c>
      <c r="E256" s="50">
        <f t="shared" si="24"/>
        <v>2.7</v>
      </c>
      <c r="F256" s="50">
        <f t="shared" si="25"/>
        <v>2.8499999999999996</v>
      </c>
      <c r="G256" s="51">
        <v>3</v>
      </c>
      <c r="H256" s="5"/>
      <c r="I256" s="5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</row>
    <row r="257" spans="1:249" ht="15" x14ac:dyDescent="0.25">
      <c r="A257" s="46">
        <v>209</v>
      </c>
      <c r="B257" s="60"/>
      <c r="C257" s="57"/>
      <c r="D257" s="58" t="s">
        <v>10</v>
      </c>
      <c r="E257" s="50">
        <f t="shared" si="24"/>
        <v>10.8</v>
      </c>
      <c r="F257" s="50">
        <f t="shared" si="25"/>
        <v>11.399999999999999</v>
      </c>
      <c r="G257" s="51">
        <v>12</v>
      </c>
      <c r="H257" s="5"/>
      <c r="I257" s="5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</row>
    <row r="258" spans="1:249" ht="15" x14ac:dyDescent="0.25">
      <c r="A258" s="46">
        <v>210</v>
      </c>
      <c r="B258" s="59" t="s">
        <v>159</v>
      </c>
      <c r="C258" s="55" t="s">
        <v>18</v>
      </c>
      <c r="D258" s="49" t="s">
        <v>3</v>
      </c>
      <c r="E258" s="50">
        <f t="shared" si="24"/>
        <v>2.25</v>
      </c>
      <c r="F258" s="50">
        <f t="shared" si="25"/>
        <v>2.375</v>
      </c>
      <c r="G258" s="51">
        <v>2.5</v>
      </c>
      <c r="H258" s="5"/>
      <c r="I258" s="5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</row>
    <row r="259" spans="1:249" ht="15" x14ac:dyDescent="0.25">
      <c r="A259" s="46">
        <v>211</v>
      </c>
      <c r="B259" s="60"/>
      <c r="C259" s="57"/>
      <c r="D259" s="58" t="s">
        <v>10</v>
      </c>
      <c r="E259" s="50">
        <f t="shared" si="24"/>
        <v>10.8</v>
      </c>
      <c r="F259" s="50">
        <f t="shared" si="25"/>
        <v>11.399999999999999</v>
      </c>
      <c r="G259" s="51">
        <v>12</v>
      </c>
      <c r="H259" s="5"/>
      <c r="I259" s="5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</row>
    <row r="260" spans="1:249" ht="15" x14ac:dyDescent="0.25">
      <c r="A260" s="46">
        <v>212</v>
      </c>
      <c r="B260" s="59" t="s">
        <v>160</v>
      </c>
      <c r="C260" s="55" t="s">
        <v>34</v>
      </c>
      <c r="D260" s="49" t="s">
        <v>3</v>
      </c>
      <c r="E260" s="50">
        <f t="shared" si="24"/>
        <v>3.6</v>
      </c>
      <c r="F260" s="50">
        <f t="shared" si="25"/>
        <v>3.8</v>
      </c>
      <c r="G260" s="51">
        <v>4</v>
      </c>
      <c r="H260" s="5"/>
      <c r="I260" s="5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</row>
    <row r="261" spans="1:249" ht="15" x14ac:dyDescent="0.25">
      <c r="A261" s="46">
        <v>213</v>
      </c>
      <c r="B261" s="60"/>
      <c r="C261" s="57"/>
      <c r="D261" s="58" t="s">
        <v>10</v>
      </c>
      <c r="E261" s="50">
        <f t="shared" si="24"/>
        <v>13.5</v>
      </c>
      <c r="F261" s="50">
        <f t="shared" si="25"/>
        <v>14.25</v>
      </c>
      <c r="G261" s="51">
        <v>15</v>
      </c>
      <c r="H261" s="5"/>
      <c r="I261" s="5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</row>
    <row r="262" spans="1:249" ht="15" x14ac:dyDescent="0.25">
      <c r="A262" s="46">
        <v>214</v>
      </c>
      <c r="B262" s="54" t="s">
        <v>161</v>
      </c>
      <c r="C262" s="55" t="s">
        <v>34</v>
      </c>
      <c r="D262" s="49" t="s">
        <v>3</v>
      </c>
      <c r="E262" s="50">
        <f t="shared" si="24"/>
        <v>2.25</v>
      </c>
      <c r="F262" s="50">
        <f t="shared" si="25"/>
        <v>2.375</v>
      </c>
      <c r="G262" s="51">
        <v>2.5</v>
      </c>
      <c r="H262" s="5"/>
      <c r="I262" s="5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</row>
    <row r="263" spans="1:249" ht="15" x14ac:dyDescent="0.25">
      <c r="A263" s="46">
        <v>215</v>
      </c>
      <c r="B263" s="56"/>
      <c r="C263" s="57"/>
      <c r="D263" s="58" t="s">
        <v>10</v>
      </c>
      <c r="E263" s="50">
        <f t="shared" si="24"/>
        <v>10.8</v>
      </c>
      <c r="F263" s="50">
        <f t="shared" si="25"/>
        <v>11.399999999999999</v>
      </c>
      <c r="G263" s="51">
        <v>12</v>
      </c>
      <c r="H263" s="5"/>
      <c r="I263" s="5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</row>
    <row r="264" spans="1:249" ht="15" x14ac:dyDescent="0.25">
      <c r="A264" s="41" t="s">
        <v>162</v>
      </c>
      <c r="B264" s="42"/>
      <c r="C264" s="43"/>
      <c r="D264" s="42"/>
      <c r="E264" s="42"/>
      <c r="F264" s="42"/>
      <c r="G264" s="44"/>
      <c r="H264" s="5"/>
      <c r="I264" s="5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</row>
    <row r="265" spans="1:249" ht="15" x14ac:dyDescent="0.25">
      <c r="A265" s="46">
        <v>216</v>
      </c>
      <c r="B265" s="106" t="s">
        <v>163</v>
      </c>
      <c r="C265" s="107" t="s">
        <v>18</v>
      </c>
      <c r="D265" s="49" t="s">
        <v>4</v>
      </c>
      <c r="E265" s="50">
        <f>G265*0.9</f>
        <v>2.61</v>
      </c>
      <c r="F265" s="50">
        <f>G265*0.95</f>
        <v>2.7549999999999999</v>
      </c>
      <c r="G265" s="51">
        <v>2.9</v>
      </c>
      <c r="H265" s="5"/>
      <c r="I265" s="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</row>
    <row r="266" spans="1:249" ht="15" x14ac:dyDescent="0.25">
      <c r="A266" s="46">
        <v>217</v>
      </c>
      <c r="B266" s="47" t="s">
        <v>164</v>
      </c>
      <c r="C266" s="48" t="s">
        <v>34</v>
      </c>
      <c r="D266" s="49" t="s">
        <v>4</v>
      </c>
      <c r="E266" s="50">
        <f>G266*0.9</f>
        <v>2.61</v>
      </c>
      <c r="F266" s="50">
        <f>G266*0.95</f>
        <v>2.7549999999999999</v>
      </c>
      <c r="G266" s="51">
        <v>2.9</v>
      </c>
      <c r="H266" s="5"/>
      <c r="I266" s="5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</row>
    <row r="267" spans="1:249" ht="15" x14ac:dyDescent="0.25">
      <c r="A267" s="46">
        <v>218</v>
      </c>
      <c r="B267" s="52" t="s">
        <v>165</v>
      </c>
      <c r="C267" s="48" t="s">
        <v>34</v>
      </c>
      <c r="D267" s="49" t="s">
        <v>4</v>
      </c>
      <c r="E267" s="50">
        <f>G267*0.9</f>
        <v>2.61</v>
      </c>
      <c r="F267" s="50">
        <f>G267*0.95</f>
        <v>2.7549999999999999</v>
      </c>
      <c r="G267" s="51">
        <v>2.9</v>
      </c>
      <c r="H267" s="6"/>
      <c r="I267" s="6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</row>
    <row r="268" spans="1:249" ht="15" x14ac:dyDescent="0.25">
      <c r="A268" s="41" t="s">
        <v>166</v>
      </c>
      <c r="B268" s="42"/>
      <c r="C268" s="43"/>
      <c r="D268" s="42"/>
      <c r="E268" s="42"/>
      <c r="F268" s="42"/>
      <c r="G268" s="44"/>
      <c r="H268" s="6"/>
      <c r="I268" s="6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</row>
    <row r="269" spans="1:249" ht="15" x14ac:dyDescent="0.25">
      <c r="A269" s="46">
        <v>219</v>
      </c>
      <c r="B269" s="54" t="s">
        <v>167</v>
      </c>
      <c r="C269" s="55" t="s">
        <v>18</v>
      </c>
      <c r="D269" s="49" t="s">
        <v>2</v>
      </c>
      <c r="E269" s="50">
        <f t="shared" ref="E269:E301" si="26">G269*0.9</f>
        <v>2.25</v>
      </c>
      <c r="F269" s="50">
        <f t="shared" ref="F269:F301" si="27">G269*0.95</f>
        <v>2.375</v>
      </c>
      <c r="G269" s="51">
        <v>2.5</v>
      </c>
      <c r="H269" s="6"/>
      <c r="I269" s="6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</row>
    <row r="270" spans="1:249" ht="15" x14ac:dyDescent="0.25">
      <c r="A270" s="46">
        <v>220</v>
      </c>
      <c r="B270" s="56"/>
      <c r="C270" s="57"/>
      <c r="D270" s="58" t="s">
        <v>6</v>
      </c>
      <c r="E270" s="50">
        <f t="shared" si="26"/>
        <v>23.400000000000002</v>
      </c>
      <c r="F270" s="50">
        <f t="shared" si="27"/>
        <v>24.7</v>
      </c>
      <c r="G270" s="51">
        <v>26</v>
      </c>
      <c r="H270" s="6"/>
      <c r="I270" s="6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</row>
    <row r="271" spans="1:249" ht="15" x14ac:dyDescent="0.25">
      <c r="A271" s="46">
        <v>221</v>
      </c>
      <c r="B271" s="86" t="s">
        <v>168</v>
      </c>
      <c r="C271" s="48"/>
      <c r="D271" s="49" t="s">
        <v>2</v>
      </c>
      <c r="E271" s="50">
        <f t="shared" si="26"/>
        <v>2.7</v>
      </c>
      <c r="F271" s="50">
        <f t="shared" si="27"/>
        <v>2.8499999999999996</v>
      </c>
      <c r="G271" s="51">
        <v>3</v>
      </c>
      <c r="H271" s="6"/>
      <c r="I271" s="6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</row>
    <row r="272" spans="1:249" ht="15" x14ac:dyDescent="0.25">
      <c r="A272" s="46">
        <v>222</v>
      </c>
      <c r="B272" s="86" t="s">
        <v>169</v>
      </c>
      <c r="C272" s="48"/>
      <c r="D272" s="49" t="s">
        <v>2</v>
      </c>
      <c r="E272" s="50">
        <f t="shared" si="26"/>
        <v>2.7</v>
      </c>
      <c r="F272" s="50">
        <f t="shared" si="27"/>
        <v>2.8499999999999996</v>
      </c>
      <c r="G272" s="51">
        <v>3</v>
      </c>
      <c r="H272" s="5"/>
      <c r="I272" s="5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</row>
    <row r="273" spans="1:249" ht="15" x14ac:dyDescent="0.25">
      <c r="A273" s="46">
        <v>223</v>
      </c>
      <c r="B273" s="86" t="s">
        <v>170</v>
      </c>
      <c r="C273" s="48"/>
      <c r="D273" s="49" t="s">
        <v>2</v>
      </c>
      <c r="E273" s="50">
        <f t="shared" si="26"/>
        <v>5.4</v>
      </c>
      <c r="F273" s="50">
        <f t="shared" si="27"/>
        <v>5.6999999999999993</v>
      </c>
      <c r="G273" s="51">
        <v>6</v>
      </c>
      <c r="H273" s="5"/>
      <c r="I273" s="5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</row>
    <row r="274" spans="1:249" ht="15" x14ac:dyDescent="0.25">
      <c r="A274" s="46">
        <v>224</v>
      </c>
      <c r="B274" s="86" t="s">
        <v>171</v>
      </c>
      <c r="C274" s="48"/>
      <c r="D274" s="49" t="s">
        <v>2</v>
      </c>
      <c r="E274" s="50">
        <f t="shared" si="26"/>
        <v>4.5</v>
      </c>
      <c r="F274" s="50">
        <f t="shared" si="27"/>
        <v>4.75</v>
      </c>
      <c r="G274" s="51">
        <v>5</v>
      </c>
      <c r="H274" s="5"/>
      <c r="I274" s="5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</row>
    <row r="275" spans="1:249" ht="15" x14ac:dyDescent="0.25">
      <c r="A275" s="46">
        <v>225</v>
      </c>
      <c r="B275" s="86" t="s">
        <v>172</v>
      </c>
      <c r="C275" s="48"/>
      <c r="D275" s="49" t="s">
        <v>2</v>
      </c>
      <c r="E275" s="50">
        <f t="shared" si="26"/>
        <v>4.5</v>
      </c>
      <c r="F275" s="50">
        <f t="shared" si="27"/>
        <v>4.75</v>
      </c>
      <c r="G275" s="51">
        <v>5</v>
      </c>
      <c r="H275" s="6"/>
      <c r="I275" s="6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</row>
    <row r="276" spans="1:249" ht="15" x14ac:dyDescent="0.25">
      <c r="A276" s="46">
        <v>226</v>
      </c>
      <c r="B276" s="86" t="s">
        <v>173</v>
      </c>
      <c r="C276" s="48"/>
      <c r="D276" s="49" t="s">
        <v>174</v>
      </c>
      <c r="E276" s="50">
        <f t="shared" si="26"/>
        <v>4.5</v>
      </c>
      <c r="F276" s="50">
        <f t="shared" si="27"/>
        <v>4.75</v>
      </c>
      <c r="G276" s="51">
        <v>5</v>
      </c>
      <c r="H276" s="6"/>
      <c r="I276" s="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</row>
    <row r="277" spans="1:249" ht="15" x14ac:dyDescent="0.25">
      <c r="A277" s="46">
        <v>227</v>
      </c>
      <c r="B277" s="59" t="s">
        <v>175</v>
      </c>
      <c r="C277" s="55"/>
      <c r="D277" s="49" t="s">
        <v>2</v>
      </c>
      <c r="E277" s="50">
        <f t="shared" si="26"/>
        <v>4.5</v>
      </c>
      <c r="F277" s="50">
        <f t="shared" si="27"/>
        <v>4.75</v>
      </c>
      <c r="G277" s="51">
        <v>5</v>
      </c>
      <c r="H277" s="5"/>
      <c r="I277" s="5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</row>
    <row r="278" spans="1:249" ht="15" x14ac:dyDescent="0.25">
      <c r="A278" s="46">
        <v>228</v>
      </c>
      <c r="B278" s="60"/>
      <c r="C278" s="57"/>
      <c r="D278" s="58" t="s">
        <v>6</v>
      </c>
      <c r="E278" s="50">
        <f t="shared" si="26"/>
        <v>36</v>
      </c>
      <c r="F278" s="50">
        <f t="shared" si="27"/>
        <v>38</v>
      </c>
      <c r="G278" s="51">
        <v>40</v>
      </c>
      <c r="H278" s="5"/>
      <c r="I278" s="5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</row>
    <row r="279" spans="1:249" ht="15" x14ac:dyDescent="0.25">
      <c r="A279" s="46">
        <v>229</v>
      </c>
      <c r="B279" s="59" t="s">
        <v>176</v>
      </c>
      <c r="C279" s="55"/>
      <c r="D279" s="49" t="s">
        <v>2</v>
      </c>
      <c r="E279" s="50">
        <f t="shared" si="26"/>
        <v>2.4300000000000002</v>
      </c>
      <c r="F279" s="50">
        <f t="shared" si="27"/>
        <v>2.5649999999999999</v>
      </c>
      <c r="G279" s="51">
        <v>2.7</v>
      </c>
      <c r="H279" s="5"/>
      <c r="I279" s="5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</row>
    <row r="280" spans="1:249" ht="15" x14ac:dyDescent="0.25">
      <c r="A280" s="46">
        <v>230</v>
      </c>
      <c r="B280" s="60"/>
      <c r="C280" s="57"/>
      <c r="D280" s="58" t="s">
        <v>6</v>
      </c>
      <c r="E280" s="50">
        <f t="shared" si="26"/>
        <v>26.1</v>
      </c>
      <c r="F280" s="50">
        <f t="shared" si="27"/>
        <v>27.549999999999997</v>
      </c>
      <c r="G280" s="51">
        <v>29</v>
      </c>
      <c r="H280" s="5"/>
      <c r="I280" s="5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</row>
    <row r="281" spans="1:249" ht="15" x14ac:dyDescent="0.25">
      <c r="A281" s="46">
        <v>231</v>
      </c>
      <c r="B281" s="86" t="s">
        <v>177</v>
      </c>
      <c r="C281" s="48"/>
      <c r="D281" s="49" t="s">
        <v>178</v>
      </c>
      <c r="E281" s="50">
        <f t="shared" si="26"/>
        <v>2.25</v>
      </c>
      <c r="F281" s="50">
        <f t="shared" si="27"/>
        <v>2.375</v>
      </c>
      <c r="G281" s="51">
        <v>2.5</v>
      </c>
      <c r="H281" s="5"/>
      <c r="I281" s="5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</row>
    <row r="282" spans="1:249" ht="15" x14ac:dyDescent="0.25">
      <c r="A282" s="46">
        <v>232</v>
      </c>
      <c r="B282" s="59" t="s">
        <v>179</v>
      </c>
      <c r="C282" s="55" t="s">
        <v>18</v>
      </c>
      <c r="D282" s="49" t="s">
        <v>2</v>
      </c>
      <c r="E282" s="50">
        <f t="shared" si="26"/>
        <v>2.52</v>
      </c>
      <c r="F282" s="50">
        <f t="shared" si="27"/>
        <v>2.6599999999999997</v>
      </c>
      <c r="G282" s="51">
        <v>2.8</v>
      </c>
      <c r="H282" s="6"/>
      <c r="I282" s="6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</row>
    <row r="283" spans="1:249" ht="15" x14ac:dyDescent="0.25">
      <c r="A283" s="46">
        <v>233</v>
      </c>
      <c r="B283" s="60"/>
      <c r="C283" s="57"/>
      <c r="D283" s="58" t="s">
        <v>6</v>
      </c>
      <c r="E283" s="50">
        <f t="shared" si="26"/>
        <v>34.65</v>
      </c>
      <c r="F283" s="50">
        <f t="shared" si="27"/>
        <v>36.574999999999996</v>
      </c>
      <c r="G283" s="51">
        <v>38.5</v>
      </c>
      <c r="H283" s="6"/>
      <c r="I283" s="6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</row>
    <row r="284" spans="1:249" ht="15" x14ac:dyDescent="0.25">
      <c r="A284" s="46">
        <v>234</v>
      </c>
      <c r="B284" s="59" t="s">
        <v>180</v>
      </c>
      <c r="C284" s="55" t="s">
        <v>18</v>
      </c>
      <c r="D284" s="49" t="s">
        <v>2</v>
      </c>
      <c r="E284" s="50">
        <f t="shared" si="26"/>
        <v>3.6</v>
      </c>
      <c r="F284" s="50">
        <f t="shared" si="27"/>
        <v>3.8</v>
      </c>
      <c r="G284" s="51">
        <v>4</v>
      </c>
      <c r="H284" s="5"/>
      <c r="I284" s="5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</row>
    <row r="285" spans="1:249" ht="15" x14ac:dyDescent="0.25">
      <c r="A285" s="46">
        <v>235</v>
      </c>
      <c r="B285" s="60"/>
      <c r="C285" s="57"/>
      <c r="D285" s="58" t="s">
        <v>6</v>
      </c>
      <c r="E285" s="50">
        <f t="shared" si="26"/>
        <v>27</v>
      </c>
      <c r="F285" s="50">
        <f t="shared" si="27"/>
        <v>28.5</v>
      </c>
      <c r="G285" s="51">
        <v>30</v>
      </c>
      <c r="H285" s="5"/>
      <c r="I285" s="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</row>
    <row r="286" spans="1:249" ht="15" x14ac:dyDescent="0.25">
      <c r="A286" s="46">
        <v>236</v>
      </c>
      <c r="B286" s="59" t="s">
        <v>181</v>
      </c>
      <c r="C286" s="55" t="s">
        <v>18</v>
      </c>
      <c r="D286" s="49" t="s">
        <v>2</v>
      </c>
      <c r="E286" s="50">
        <f t="shared" si="26"/>
        <v>1.9800000000000002</v>
      </c>
      <c r="F286" s="50">
        <f t="shared" si="27"/>
        <v>2.09</v>
      </c>
      <c r="G286" s="51">
        <v>2.2000000000000002</v>
      </c>
      <c r="H286" s="6"/>
      <c r="I286" s="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</row>
    <row r="287" spans="1:249" ht="15" x14ac:dyDescent="0.25">
      <c r="A287" s="46">
        <v>237</v>
      </c>
      <c r="B287" s="60"/>
      <c r="C287" s="57"/>
      <c r="D287" s="58" t="s">
        <v>6</v>
      </c>
      <c r="E287" s="50">
        <f t="shared" si="26"/>
        <v>19.8</v>
      </c>
      <c r="F287" s="50">
        <f t="shared" si="27"/>
        <v>20.9</v>
      </c>
      <c r="G287" s="51">
        <v>22</v>
      </c>
      <c r="H287" s="5"/>
      <c r="I287" s="5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</row>
    <row r="288" spans="1:249" ht="15" x14ac:dyDescent="0.25">
      <c r="A288" s="46">
        <v>238</v>
      </c>
      <c r="B288" s="59" t="s">
        <v>182</v>
      </c>
      <c r="C288" s="55" t="s">
        <v>18</v>
      </c>
      <c r="D288" s="49" t="s">
        <v>2</v>
      </c>
      <c r="E288" s="50">
        <f t="shared" si="26"/>
        <v>2.52</v>
      </c>
      <c r="F288" s="50">
        <f t="shared" si="27"/>
        <v>2.6599999999999997</v>
      </c>
      <c r="G288" s="51">
        <v>2.8</v>
      </c>
      <c r="H288" s="5"/>
      <c r="I288" s="5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</row>
    <row r="289" spans="1:249" ht="15" x14ac:dyDescent="0.25">
      <c r="A289" s="46">
        <v>239</v>
      </c>
      <c r="B289" s="60"/>
      <c r="C289" s="57"/>
      <c r="D289" s="58" t="s">
        <v>6</v>
      </c>
      <c r="E289" s="50">
        <f t="shared" si="26"/>
        <v>34.65</v>
      </c>
      <c r="F289" s="50">
        <f t="shared" si="27"/>
        <v>36.574999999999996</v>
      </c>
      <c r="G289" s="51">
        <v>38.5</v>
      </c>
      <c r="H289" s="6"/>
      <c r="I289" s="6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</row>
    <row r="290" spans="1:249" ht="15" x14ac:dyDescent="0.25">
      <c r="A290" s="46">
        <v>240</v>
      </c>
      <c r="B290" s="59" t="s">
        <v>183</v>
      </c>
      <c r="C290" s="55"/>
      <c r="D290" s="49" t="s">
        <v>2</v>
      </c>
      <c r="E290" s="50">
        <f t="shared" si="26"/>
        <v>2.4300000000000002</v>
      </c>
      <c r="F290" s="50">
        <f t="shared" si="27"/>
        <v>2.5649999999999999</v>
      </c>
      <c r="G290" s="51">
        <v>2.7</v>
      </c>
      <c r="H290" s="5"/>
      <c r="I290" s="5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</row>
    <row r="291" spans="1:249" ht="15" x14ac:dyDescent="0.25">
      <c r="A291" s="46">
        <v>241</v>
      </c>
      <c r="B291" s="60"/>
      <c r="C291" s="57"/>
      <c r="D291" s="58" t="s">
        <v>6</v>
      </c>
      <c r="E291" s="50">
        <f t="shared" si="26"/>
        <v>26.1</v>
      </c>
      <c r="F291" s="50">
        <f t="shared" si="27"/>
        <v>27.549999999999997</v>
      </c>
      <c r="G291" s="51">
        <v>29</v>
      </c>
      <c r="H291" s="5"/>
      <c r="I291" s="5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</row>
    <row r="292" spans="1:249" ht="15" x14ac:dyDescent="0.25">
      <c r="A292" s="46">
        <v>242</v>
      </c>
      <c r="B292" s="59" t="s">
        <v>184</v>
      </c>
      <c r="C292" s="55" t="s">
        <v>18</v>
      </c>
      <c r="D292" s="49" t="s">
        <v>2</v>
      </c>
      <c r="E292" s="50">
        <f t="shared" si="26"/>
        <v>3.15</v>
      </c>
      <c r="F292" s="50">
        <f t="shared" si="27"/>
        <v>3.3249999999999997</v>
      </c>
      <c r="G292" s="51">
        <v>3.5</v>
      </c>
      <c r="H292" s="5"/>
      <c r="I292" s="5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</row>
    <row r="293" spans="1:249" ht="15" x14ac:dyDescent="0.25">
      <c r="A293" s="46">
        <v>243</v>
      </c>
      <c r="B293" s="60"/>
      <c r="C293" s="57"/>
      <c r="D293" s="58" t="s">
        <v>6</v>
      </c>
      <c r="E293" s="50">
        <f t="shared" si="26"/>
        <v>26.1</v>
      </c>
      <c r="F293" s="50">
        <f t="shared" si="27"/>
        <v>27.549999999999997</v>
      </c>
      <c r="G293" s="81">
        <v>29</v>
      </c>
      <c r="H293" s="5"/>
      <c r="I293" s="5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</row>
    <row r="294" spans="1:249" ht="15" x14ac:dyDescent="0.25">
      <c r="A294" s="46">
        <v>244</v>
      </c>
      <c r="B294" s="59" t="s">
        <v>185</v>
      </c>
      <c r="C294" s="55" t="s">
        <v>18</v>
      </c>
      <c r="D294" s="49" t="s">
        <v>2</v>
      </c>
      <c r="E294" s="50">
        <f t="shared" si="26"/>
        <v>3.15</v>
      </c>
      <c r="F294" s="50">
        <f t="shared" si="27"/>
        <v>3.3249999999999997</v>
      </c>
      <c r="G294" s="51">
        <v>3.5</v>
      </c>
      <c r="H294" s="5"/>
      <c r="I294" s="5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</row>
    <row r="295" spans="1:249" ht="15" x14ac:dyDescent="0.25">
      <c r="A295" s="46">
        <v>245</v>
      </c>
      <c r="B295" s="60"/>
      <c r="C295" s="57"/>
      <c r="D295" s="58" t="s">
        <v>6</v>
      </c>
      <c r="E295" s="50">
        <f t="shared" si="26"/>
        <v>31.5</v>
      </c>
      <c r="F295" s="50">
        <f t="shared" si="27"/>
        <v>33.25</v>
      </c>
      <c r="G295" s="51">
        <v>35</v>
      </c>
      <c r="H295" s="5"/>
      <c r="I295" s="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</row>
    <row r="296" spans="1:249" ht="15" x14ac:dyDescent="0.25">
      <c r="A296" s="46">
        <v>248</v>
      </c>
      <c r="B296" s="86" t="s">
        <v>186</v>
      </c>
      <c r="C296" s="86"/>
      <c r="D296" s="58" t="s">
        <v>178</v>
      </c>
      <c r="E296" s="50">
        <f t="shared" si="26"/>
        <v>2.25</v>
      </c>
      <c r="F296" s="50">
        <f t="shared" si="27"/>
        <v>2.375</v>
      </c>
      <c r="G296" s="51">
        <v>2.5</v>
      </c>
      <c r="H296" s="5"/>
      <c r="I296" s="5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</row>
    <row r="297" spans="1:249" ht="15" x14ac:dyDescent="0.25">
      <c r="A297" s="46">
        <v>249</v>
      </c>
      <c r="B297" s="59" t="s">
        <v>187</v>
      </c>
      <c r="C297" s="55" t="s">
        <v>24</v>
      </c>
      <c r="D297" s="49" t="s">
        <v>2</v>
      </c>
      <c r="E297" s="50">
        <f t="shared" si="26"/>
        <v>3.15</v>
      </c>
      <c r="F297" s="50">
        <f t="shared" si="27"/>
        <v>3.3249999999999997</v>
      </c>
      <c r="G297" s="51">
        <v>3.5</v>
      </c>
      <c r="H297" s="5"/>
      <c r="I297" s="5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</row>
    <row r="298" spans="1:249" ht="15" x14ac:dyDescent="0.25">
      <c r="A298" s="46">
        <v>250</v>
      </c>
      <c r="B298" s="60"/>
      <c r="C298" s="57"/>
      <c r="D298" s="58" t="s">
        <v>6</v>
      </c>
      <c r="E298" s="50">
        <f t="shared" si="26"/>
        <v>36</v>
      </c>
      <c r="F298" s="50">
        <f t="shared" si="27"/>
        <v>38</v>
      </c>
      <c r="G298" s="51">
        <v>40</v>
      </c>
      <c r="H298" s="5"/>
      <c r="I298" s="5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</row>
    <row r="299" spans="1:249" ht="15" x14ac:dyDescent="0.25">
      <c r="A299" s="46">
        <v>251</v>
      </c>
      <c r="B299" s="59" t="s">
        <v>188</v>
      </c>
      <c r="C299" s="55"/>
      <c r="D299" s="49" t="s">
        <v>2</v>
      </c>
      <c r="E299" s="50">
        <f t="shared" si="26"/>
        <v>4.5</v>
      </c>
      <c r="F299" s="50">
        <f t="shared" si="27"/>
        <v>4.75</v>
      </c>
      <c r="G299" s="51">
        <v>5</v>
      </c>
      <c r="H299" s="5"/>
      <c r="I299" s="5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</row>
    <row r="300" spans="1:249" ht="15" x14ac:dyDescent="0.25">
      <c r="A300" s="46">
        <v>252</v>
      </c>
      <c r="B300" s="60"/>
      <c r="C300" s="57"/>
      <c r="D300" s="58" t="s">
        <v>6</v>
      </c>
      <c r="E300" s="50">
        <f t="shared" si="26"/>
        <v>36</v>
      </c>
      <c r="F300" s="50">
        <f t="shared" si="27"/>
        <v>38</v>
      </c>
      <c r="G300" s="51">
        <v>40</v>
      </c>
      <c r="H300" s="5"/>
      <c r="I300" s="5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</row>
    <row r="301" spans="1:249" ht="15" x14ac:dyDescent="0.25">
      <c r="A301" s="46">
        <v>253</v>
      </c>
      <c r="B301" s="86" t="s">
        <v>189</v>
      </c>
      <c r="C301" s="48"/>
      <c r="D301" s="49" t="s">
        <v>178</v>
      </c>
      <c r="E301" s="50">
        <f t="shared" si="26"/>
        <v>3.15</v>
      </c>
      <c r="F301" s="50">
        <f t="shared" si="27"/>
        <v>3.3249999999999997</v>
      </c>
      <c r="G301" s="51">
        <v>3.5</v>
      </c>
      <c r="H301" s="5"/>
      <c r="I301" s="5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</row>
    <row r="302" spans="1:249" ht="15" x14ac:dyDescent="0.25">
      <c r="A302" s="41" t="s">
        <v>190</v>
      </c>
      <c r="B302" s="42"/>
      <c r="C302" s="43"/>
      <c r="D302" s="42"/>
      <c r="E302" s="42"/>
      <c r="F302" s="42"/>
      <c r="G302" s="44"/>
      <c r="H302" s="5"/>
      <c r="I302" s="5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</row>
    <row r="303" spans="1:249" ht="15" x14ac:dyDescent="0.25">
      <c r="A303" s="46">
        <v>254</v>
      </c>
      <c r="B303" s="54" t="s">
        <v>191</v>
      </c>
      <c r="C303" s="55" t="s">
        <v>47</v>
      </c>
      <c r="D303" s="58" t="s">
        <v>118</v>
      </c>
      <c r="E303" s="50">
        <f t="shared" ref="E303:E310" si="28">G303*0.9</f>
        <v>4.5</v>
      </c>
      <c r="F303" s="50">
        <f t="shared" ref="F303:F310" si="29">G303*0.95</f>
        <v>4.75</v>
      </c>
      <c r="G303" s="51">
        <v>5</v>
      </c>
      <c r="H303" s="5"/>
      <c r="I303" s="5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</row>
    <row r="304" spans="1:249" ht="15" x14ac:dyDescent="0.25">
      <c r="A304" s="46">
        <v>255</v>
      </c>
      <c r="B304" s="56"/>
      <c r="C304" s="57"/>
      <c r="D304" s="58" t="s">
        <v>10</v>
      </c>
      <c r="E304" s="50">
        <f t="shared" si="28"/>
        <v>18</v>
      </c>
      <c r="F304" s="50">
        <f t="shared" si="29"/>
        <v>19</v>
      </c>
      <c r="G304" s="51">
        <v>20</v>
      </c>
      <c r="H304" s="5"/>
      <c r="I304" s="5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</row>
    <row r="305" spans="1:249" ht="15" x14ac:dyDescent="0.25">
      <c r="A305" s="46">
        <v>256</v>
      </c>
      <c r="B305" s="59" t="s">
        <v>192</v>
      </c>
      <c r="C305" s="55" t="s">
        <v>47</v>
      </c>
      <c r="D305" s="58" t="s">
        <v>7</v>
      </c>
      <c r="E305" s="50">
        <f t="shared" si="28"/>
        <v>2.25</v>
      </c>
      <c r="F305" s="50">
        <f t="shared" si="29"/>
        <v>2.375</v>
      </c>
      <c r="G305" s="51">
        <v>2.5</v>
      </c>
      <c r="H305" s="5"/>
      <c r="I305" s="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</row>
    <row r="306" spans="1:249" ht="15" x14ac:dyDescent="0.25">
      <c r="A306" s="46">
        <v>257</v>
      </c>
      <c r="B306" s="60"/>
      <c r="C306" s="57"/>
      <c r="D306" s="58" t="s">
        <v>30</v>
      </c>
      <c r="E306" s="50">
        <f t="shared" si="28"/>
        <v>11.700000000000001</v>
      </c>
      <c r="F306" s="50">
        <f t="shared" si="29"/>
        <v>12.35</v>
      </c>
      <c r="G306" s="51">
        <v>13</v>
      </c>
      <c r="H306" s="5"/>
      <c r="I306" s="5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</row>
    <row r="307" spans="1:249" ht="15" x14ac:dyDescent="0.25">
      <c r="A307" s="46">
        <v>258</v>
      </c>
      <c r="B307" s="54" t="s">
        <v>193</v>
      </c>
      <c r="C307" s="55" t="s">
        <v>34</v>
      </c>
      <c r="D307" s="58" t="s">
        <v>118</v>
      </c>
      <c r="E307" s="50">
        <f t="shared" si="28"/>
        <v>2.25</v>
      </c>
      <c r="F307" s="50">
        <f t="shared" si="29"/>
        <v>2.375</v>
      </c>
      <c r="G307" s="51">
        <v>2.5</v>
      </c>
      <c r="H307" s="5"/>
      <c r="I307" s="5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</row>
    <row r="308" spans="1:249" ht="15" x14ac:dyDescent="0.25">
      <c r="A308" s="46">
        <v>259</v>
      </c>
      <c r="B308" s="56"/>
      <c r="C308" s="57"/>
      <c r="D308" s="58" t="s">
        <v>10</v>
      </c>
      <c r="E308" s="50">
        <f t="shared" si="28"/>
        <v>11.700000000000001</v>
      </c>
      <c r="F308" s="50">
        <f t="shared" si="29"/>
        <v>12.35</v>
      </c>
      <c r="G308" s="51">
        <v>13</v>
      </c>
      <c r="H308" s="5"/>
      <c r="I308" s="5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</row>
    <row r="309" spans="1:249" ht="15" x14ac:dyDescent="0.25">
      <c r="A309" s="46">
        <v>260</v>
      </c>
      <c r="B309" s="54" t="s">
        <v>194</v>
      </c>
      <c r="C309" s="55" t="s">
        <v>34</v>
      </c>
      <c r="D309" s="58" t="s">
        <v>118</v>
      </c>
      <c r="E309" s="50">
        <f t="shared" si="28"/>
        <v>4.5</v>
      </c>
      <c r="F309" s="50">
        <f t="shared" si="29"/>
        <v>4.75</v>
      </c>
      <c r="G309" s="51">
        <v>5</v>
      </c>
      <c r="H309" s="5"/>
      <c r="I309" s="5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</row>
    <row r="310" spans="1:249" ht="15" x14ac:dyDescent="0.25">
      <c r="A310" s="46">
        <v>261</v>
      </c>
      <c r="B310" s="56"/>
      <c r="C310" s="57"/>
      <c r="D310" s="58" t="s">
        <v>10</v>
      </c>
      <c r="E310" s="50">
        <f t="shared" si="28"/>
        <v>13.5</v>
      </c>
      <c r="F310" s="50">
        <f t="shared" si="29"/>
        <v>14.25</v>
      </c>
      <c r="G310" s="51">
        <v>15</v>
      </c>
      <c r="H310" s="5"/>
      <c r="I310" s="5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</row>
    <row r="311" spans="1:249" ht="15" x14ac:dyDescent="0.25">
      <c r="A311" s="41" t="s">
        <v>195</v>
      </c>
      <c r="B311" s="42"/>
      <c r="C311" s="43"/>
      <c r="D311" s="42"/>
      <c r="E311" s="42"/>
      <c r="F311" s="42"/>
      <c r="G311" s="44"/>
      <c r="H311" s="5"/>
      <c r="I311" s="5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</row>
    <row r="312" spans="1:249" ht="15" x14ac:dyDescent="0.25">
      <c r="A312" s="46">
        <v>262</v>
      </c>
      <c r="B312" s="59" t="s">
        <v>196</v>
      </c>
      <c r="C312" s="55" t="s">
        <v>47</v>
      </c>
      <c r="D312" s="77" t="s">
        <v>3</v>
      </c>
      <c r="E312" s="50">
        <f t="shared" ref="E312:E317" si="30">G312*0.9</f>
        <v>3.6</v>
      </c>
      <c r="F312" s="50">
        <f t="shared" ref="F312:F317" si="31">G312*0.95</f>
        <v>3.8</v>
      </c>
      <c r="G312" s="51">
        <v>4</v>
      </c>
      <c r="H312" s="5"/>
      <c r="I312" s="5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</row>
    <row r="313" spans="1:249" ht="15" x14ac:dyDescent="0.25">
      <c r="A313" s="46">
        <v>263</v>
      </c>
      <c r="B313" s="60"/>
      <c r="C313" s="57"/>
      <c r="D313" s="58" t="s">
        <v>10</v>
      </c>
      <c r="E313" s="50">
        <f t="shared" si="30"/>
        <v>11.700000000000001</v>
      </c>
      <c r="F313" s="50">
        <f t="shared" si="31"/>
        <v>12.35</v>
      </c>
      <c r="G313" s="51">
        <v>13</v>
      </c>
      <c r="H313" s="5"/>
      <c r="I313" s="5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</row>
    <row r="314" spans="1:249" ht="15" x14ac:dyDescent="0.25">
      <c r="A314" s="46">
        <v>264</v>
      </c>
      <c r="B314" s="59" t="s">
        <v>197</v>
      </c>
      <c r="C314" s="55" t="s">
        <v>34</v>
      </c>
      <c r="D314" s="77" t="s">
        <v>3</v>
      </c>
      <c r="E314" s="50">
        <f t="shared" si="30"/>
        <v>3.6</v>
      </c>
      <c r="F314" s="50">
        <f t="shared" si="31"/>
        <v>3.8</v>
      </c>
      <c r="G314" s="51">
        <v>4</v>
      </c>
      <c r="H314" s="5"/>
      <c r="I314" s="5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</row>
    <row r="315" spans="1:249" ht="15" x14ac:dyDescent="0.25">
      <c r="A315" s="46">
        <v>265</v>
      </c>
      <c r="B315" s="60"/>
      <c r="C315" s="57"/>
      <c r="D315" s="58" t="s">
        <v>10</v>
      </c>
      <c r="E315" s="50">
        <f t="shared" si="30"/>
        <v>11.700000000000001</v>
      </c>
      <c r="F315" s="50">
        <f t="shared" si="31"/>
        <v>12.35</v>
      </c>
      <c r="G315" s="51">
        <v>13</v>
      </c>
      <c r="H315" s="5"/>
      <c r="I315" s="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</row>
    <row r="316" spans="1:249" ht="15" x14ac:dyDescent="0.25">
      <c r="A316" s="46">
        <v>266</v>
      </c>
      <c r="B316" s="59" t="s">
        <v>198</v>
      </c>
      <c r="C316" s="55" t="s">
        <v>34</v>
      </c>
      <c r="D316" s="49" t="s">
        <v>3</v>
      </c>
      <c r="E316" s="50">
        <f t="shared" si="30"/>
        <v>2.7</v>
      </c>
      <c r="F316" s="50">
        <f t="shared" si="31"/>
        <v>2.8499999999999996</v>
      </c>
      <c r="G316" s="51">
        <v>3</v>
      </c>
      <c r="H316" s="5"/>
      <c r="I316" s="5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</row>
    <row r="317" spans="1:249" ht="15" x14ac:dyDescent="0.25">
      <c r="A317" s="46">
        <v>267</v>
      </c>
      <c r="B317" s="60"/>
      <c r="C317" s="57"/>
      <c r="D317" s="58" t="s">
        <v>10</v>
      </c>
      <c r="E317" s="50">
        <f t="shared" si="30"/>
        <v>10.8</v>
      </c>
      <c r="F317" s="50">
        <f t="shared" si="31"/>
        <v>11.399999999999999</v>
      </c>
      <c r="G317" s="51">
        <v>12</v>
      </c>
      <c r="H317" s="5"/>
      <c r="I317" s="5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</row>
    <row r="318" spans="1:249" ht="15" x14ac:dyDescent="0.25">
      <c r="A318" s="41" t="s">
        <v>199</v>
      </c>
      <c r="B318" s="42"/>
      <c r="C318" s="43"/>
      <c r="D318" s="42"/>
      <c r="E318" s="42"/>
      <c r="F318" s="42"/>
      <c r="G318" s="44"/>
      <c r="H318" s="5"/>
      <c r="I318" s="5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</row>
    <row r="319" spans="1:249" ht="15" x14ac:dyDescent="0.25">
      <c r="A319" s="61">
        <v>268</v>
      </c>
      <c r="B319" s="54" t="s">
        <v>200</v>
      </c>
      <c r="C319" s="55" t="s">
        <v>18</v>
      </c>
      <c r="D319" s="49" t="s">
        <v>3</v>
      </c>
      <c r="E319" s="50">
        <f>G319*0.9</f>
        <v>6.3</v>
      </c>
      <c r="F319" s="50">
        <f>G319*0.95</f>
        <v>6.6499999999999995</v>
      </c>
      <c r="G319" s="51">
        <v>7</v>
      </c>
      <c r="H319" s="5"/>
      <c r="I319" s="5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</row>
    <row r="320" spans="1:249" ht="15" x14ac:dyDescent="0.25">
      <c r="A320" s="61">
        <v>269</v>
      </c>
      <c r="B320" s="56"/>
      <c r="C320" s="57"/>
      <c r="D320" s="58" t="s">
        <v>10</v>
      </c>
      <c r="E320" s="50">
        <f>G320*0.9</f>
        <v>31.5</v>
      </c>
      <c r="F320" s="50">
        <f>G320*0.95</f>
        <v>33.25</v>
      </c>
      <c r="G320" s="51">
        <v>35</v>
      </c>
      <c r="H320" s="5"/>
      <c r="I320" s="5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</row>
    <row r="321" spans="1:249" ht="15" x14ac:dyDescent="0.25">
      <c r="A321" s="41" t="s">
        <v>201</v>
      </c>
      <c r="B321" s="42"/>
      <c r="C321" s="43"/>
      <c r="D321" s="42"/>
      <c r="E321" s="42"/>
      <c r="F321" s="42"/>
      <c r="G321" s="44"/>
      <c r="H321" s="5"/>
      <c r="I321" s="5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</row>
    <row r="322" spans="1:249" ht="15" x14ac:dyDescent="0.25">
      <c r="A322" s="46">
        <v>270</v>
      </c>
      <c r="B322" s="54" t="s">
        <v>201</v>
      </c>
      <c r="C322" s="55" t="s">
        <v>34</v>
      </c>
      <c r="D322" s="49" t="s">
        <v>8</v>
      </c>
      <c r="E322" s="50">
        <f>G322*0.9</f>
        <v>2.7</v>
      </c>
      <c r="F322" s="50">
        <f>G322*0.95</f>
        <v>2.8499999999999996</v>
      </c>
      <c r="G322" s="51">
        <v>3</v>
      </c>
      <c r="H322" s="5"/>
      <c r="I322" s="5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</row>
    <row r="323" spans="1:249" ht="15" x14ac:dyDescent="0.25">
      <c r="A323" s="46">
        <v>271</v>
      </c>
      <c r="B323" s="56"/>
      <c r="C323" s="57"/>
      <c r="D323" s="58" t="s">
        <v>10</v>
      </c>
      <c r="E323" s="50">
        <f>G323*0.9</f>
        <v>10.8</v>
      </c>
      <c r="F323" s="50">
        <f>G323*0.95</f>
        <v>11.399999999999999</v>
      </c>
      <c r="G323" s="51">
        <v>12</v>
      </c>
      <c r="H323" s="4"/>
      <c r="I323" s="4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</row>
    <row r="324" spans="1:249" ht="15" x14ac:dyDescent="0.25">
      <c r="A324" s="41" t="s">
        <v>202</v>
      </c>
      <c r="B324" s="42"/>
      <c r="C324" s="43"/>
      <c r="D324" s="42"/>
      <c r="E324" s="42"/>
      <c r="F324" s="42"/>
      <c r="G324" s="44"/>
      <c r="H324" s="4"/>
      <c r="I324" s="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</row>
    <row r="325" spans="1:249" ht="15" x14ac:dyDescent="0.25">
      <c r="A325" s="46">
        <v>272</v>
      </c>
      <c r="B325" s="54" t="s">
        <v>203</v>
      </c>
      <c r="C325" s="55" t="s">
        <v>34</v>
      </c>
      <c r="D325" s="49" t="s">
        <v>11</v>
      </c>
      <c r="E325" s="50">
        <f t="shared" ref="E325:E330" si="32">G325*0.9</f>
        <v>3.15</v>
      </c>
      <c r="F325" s="50">
        <f t="shared" ref="F325:F330" si="33">G325*0.95</f>
        <v>3.3249999999999997</v>
      </c>
      <c r="G325" s="51">
        <v>3.5</v>
      </c>
      <c r="H325" s="4"/>
      <c r="I325" s="4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</row>
    <row r="326" spans="1:249" ht="15" x14ac:dyDescent="0.25">
      <c r="A326" s="46">
        <v>273</v>
      </c>
      <c r="B326" s="56"/>
      <c r="C326" s="57"/>
      <c r="D326" s="58" t="s">
        <v>10</v>
      </c>
      <c r="E326" s="50">
        <f t="shared" si="32"/>
        <v>13.5</v>
      </c>
      <c r="F326" s="50">
        <f t="shared" si="33"/>
        <v>14.25</v>
      </c>
      <c r="G326" s="51">
        <v>15</v>
      </c>
      <c r="H326" s="4"/>
      <c r="I326" s="4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</row>
    <row r="327" spans="1:249" ht="15" x14ac:dyDescent="0.25">
      <c r="A327" s="46">
        <v>274</v>
      </c>
      <c r="B327" s="54" t="s">
        <v>204</v>
      </c>
      <c r="C327" s="55" t="s">
        <v>18</v>
      </c>
      <c r="D327" s="49" t="s">
        <v>11</v>
      </c>
      <c r="E327" s="50">
        <f t="shared" si="32"/>
        <v>3.15</v>
      </c>
      <c r="F327" s="50">
        <f t="shared" si="33"/>
        <v>3.3249999999999997</v>
      </c>
      <c r="G327" s="51">
        <v>3.5</v>
      </c>
      <c r="H327" s="4"/>
      <c r="I327" s="4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</row>
    <row r="328" spans="1:249" ht="15" x14ac:dyDescent="0.25">
      <c r="A328" s="46">
        <v>275</v>
      </c>
      <c r="B328" s="56"/>
      <c r="C328" s="57"/>
      <c r="D328" s="58" t="s">
        <v>10</v>
      </c>
      <c r="E328" s="50">
        <f t="shared" si="32"/>
        <v>13.5</v>
      </c>
      <c r="F328" s="50">
        <f t="shared" si="33"/>
        <v>14.25</v>
      </c>
      <c r="G328" s="51">
        <v>15</v>
      </c>
      <c r="H328" s="4"/>
      <c r="I328" s="4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</row>
    <row r="329" spans="1:249" ht="15" x14ac:dyDescent="0.25">
      <c r="A329" s="46">
        <v>276</v>
      </c>
      <c r="B329" s="54" t="s">
        <v>205</v>
      </c>
      <c r="C329" s="55" t="s">
        <v>18</v>
      </c>
      <c r="D329" s="49" t="s">
        <v>11</v>
      </c>
      <c r="E329" s="50">
        <f t="shared" si="32"/>
        <v>3.15</v>
      </c>
      <c r="F329" s="50">
        <f t="shared" si="33"/>
        <v>3.3249999999999997</v>
      </c>
      <c r="G329" s="51">
        <v>3.5</v>
      </c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</row>
    <row r="330" spans="1:249" ht="15" x14ac:dyDescent="0.25">
      <c r="A330" s="46">
        <v>277</v>
      </c>
      <c r="B330" s="56"/>
      <c r="C330" s="57"/>
      <c r="D330" s="58" t="s">
        <v>10</v>
      </c>
      <c r="E330" s="50">
        <f t="shared" si="32"/>
        <v>13.5</v>
      </c>
      <c r="F330" s="50">
        <f t="shared" si="33"/>
        <v>14.25</v>
      </c>
      <c r="G330" s="51">
        <v>15</v>
      </c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</row>
    <row r="331" spans="1:249" ht="15" x14ac:dyDescent="0.25">
      <c r="A331" s="108" t="s">
        <v>206</v>
      </c>
      <c r="B331" s="108"/>
      <c r="C331" s="108"/>
      <c r="D331" s="108"/>
      <c r="E331" s="108"/>
      <c r="F331" s="108"/>
      <c r="G331" s="109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</row>
    <row r="332" spans="1:249" ht="15" x14ac:dyDescent="0.25">
      <c r="A332" s="46">
        <v>278</v>
      </c>
      <c r="B332" s="54" t="s">
        <v>207</v>
      </c>
      <c r="C332" s="55"/>
      <c r="D332" s="49" t="s">
        <v>4</v>
      </c>
      <c r="E332" s="50">
        <f t="shared" ref="E332:E350" si="34">G332*0.9</f>
        <v>1.9800000000000002</v>
      </c>
      <c r="F332" s="50">
        <f t="shared" ref="F332:F350" si="35">G332*0.95</f>
        <v>2.09</v>
      </c>
      <c r="G332" s="51">
        <v>2.2000000000000002</v>
      </c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</row>
    <row r="333" spans="1:249" ht="15" x14ac:dyDescent="0.25">
      <c r="A333" s="46">
        <v>279</v>
      </c>
      <c r="B333" s="56"/>
      <c r="C333" s="57"/>
      <c r="D333" s="58" t="s">
        <v>30</v>
      </c>
      <c r="E333" s="50">
        <f t="shared" si="34"/>
        <v>19.8</v>
      </c>
      <c r="F333" s="50">
        <f t="shared" si="35"/>
        <v>20.9</v>
      </c>
      <c r="G333" s="51">
        <v>22</v>
      </c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</row>
    <row r="334" spans="1:249" ht="15" x14ac:dyDescent="0.25">
      <c r="A334" s="46">
        <v>280</v>
      </c>
      <c r="B334" s="59" t="s">
        <v>208</v>
      </c>
      <c r="C334" s="55"/>
      <c r="D334" s="49" t="s">
        <v>4</v>
      </c>
      <c r="E334" s="50">
        <f t="shared" si="34"/>
        <v>2.9699999999999998</v>
      </c>
      <c r="F334" s="50">
        <f t="shared" si="35"/>
        <v>3.1349999999999998</v>
      </c>
      <c r="G334" s="51">
        <v>3.3</v>
      </c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</row>
    <row r="335" spans="1:249" ht="15" x14ac:dyDescent="0.25">
      <c r="A335" s="46">
        <v>281</v>
      </c>
      <c r="B335" s="60"/>
      <c r="C335" s="57"/>
      <c r="D335" s="58" t="s">
        <v>30</v>
      </c>
      <c r="E335" s="50">
        <f t="shared" si="34"/>
        <v>25.650000000000002</v>
      </c>
      <c r="F335" s="50">
        <f t="shared" si="35"/>
        <v>27.074999999999999</v>
      </c>
      <c r="G335" s="51">
        <v>28.5</v>
      </c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</row>
    <row r="336" spans="1:249" ht="15" x14ac:dyDescent="0.25">
      <c r="A336" s="46">
        <v>282</v>
      </c>
      <c r="B336" s="54" t="s">
        <v>209</v>
      </c>
      <c r="C336" s="55"/>
      <c r="D336" s="49" t="s">
        <v>4</v>
      </c>
      <c r="E336" s="50">
        <f t="shared" si="34"/>
        <v>3.15</v>
      </c>
      <c r="F336" s="50">
        <f t="shared" si="35"/>
        <v>3.3249999999999997</v>
      </c>
      <c r="G336" s="51">
        <v>3.5</v>
      </c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</row>
    <row r="337" spans="1:249" ht="15" x14ac:dyDescent="0.25">
      <c r="A337" s="46">
        <v>283</v>
      </c>
      <c r="B337" s="56"/>
      <c r="C337" s="57"/>
      <c r="D337" s="58" t="s">
        <v>30</v>
      </c>
      <c r="E337" s="50">
        <f t="shared" si="34"/>
        <v>34.65</v>
      </c>
      <c r="F337" s="50">
        <f t="shared" si="35"/>
        <v>36.574999999999996</v>
      </c>
      <c r="G337" s="51">
        <v>38.5</v>
      </c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</row>
    <row r="338" spans="1:249" ht="15" x14ac:dyDescent="0.25">
      <c r="A338" s="46">
        <v>284</v>
      </c>
      <c r="B338" s="47" t="s">
        <v>210</v>
      </c>
      <c r="C338" s="48"/>
      <c r="D338" s="49" t="s">
        <v>0</v>
      </c>
      <c r="E338" s="50">
        <f t="shared" si="34"/>
        <v>3.15</v>
      </c>
      <c r="F338" s="50">
        <f t="shared" si="35"/>
        <v>3.3249999999999997</v>
      </c>
      <c r="G338" s="51">
        <v>3.5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</row>
    <row r="339" spans="1:249" ht="15" x14ac:dyDescent="0.25">
      <c r="A339" s="46">
        <v>285</v>
      </c>
      <c r="B339" s="54" t="s">
        <v>211</v>
      </c>
      <c r="C339" s="55"/>
      <c r="D339" s="49" t="s">
        <v>212</v>
      </c>
      <c r="E339" s="50">
        <f t="shared" si="34"/>
        <v>3.6</v>
      </c>
      <c r="F339" s="50">
        <f t="shared" si="35"/>
        <v>3.8</v>
      </c>
      <c r="G339" s="51">
        <v>4</v>
      </c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</row>
    <row r="340" spans="1:249" ht="15" x14ac:dyDescent="0.25">
      <c r="A340" s="46">
        <v>286</v>
      </c>
      <c r="B340" s="56"/>
      <c r="C340" s="57"/>
      <c r="D340" s="58" t="s">
        <v>10</v>
      </c>
      <c r="E340" s="50">
        <f t="shared" si="34"/>
        <v>11.700000000000001</v>
      </c>
      <c r="F340" s="50">
        <f t="shared" si="35"/>
        <v>12.35</v>
      </c>
      <c r="G340" s="51">
        <v>13</v>
      </c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</row>
    <row r="341" spans="1:249" ht="15" x14ac:dyDescent="0.25">
      <c r="A341" s="46">
        <v>287</v>
      </c>
      <c r="B341" s="47" t="s">
        <v>213</v>
      </c>
      <c r="C341" s="48"/>
      <c r="D341" s="49" t="s">
        <v>4</v>
      </c>
      <c r="E341" s="50">
        <f t="shared" si="34"/>
        <v>2.9699999999999998</v>
      </c>
      <c r="F341" s="50">
        <f t="shared" si="35"/>
        <v>3.1349999999999998</v>
      </c>
      <c r="G341" s="51">
        <v>3.3</v>
      </c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</row>
    <row r="342" spans="1:249" ht="15" x14ac:dyDescent="0.25">
      <c r="A342" s="46">
        <v>288</v>
      </c>
      <c r="B342" s="110" t="s">
        <v>214</v>
      </c>
      <c r="C342" s="48"/>
      <c r="D342" s="111" t="s">
        <v>0</v>
      </c>
      <c r="E342" s="50">
        <f t="shared" si="34"/>
        <v>2.9699999999999998</v>
      </c>
      <c r="F342" s="50">
        <f t="shared" si="35"/>
        <v>3.1349999999999998</v>
      </c>
      <c r="G342" s="51">
        <v>3.3</v>
      </c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</row>
    <row r="343" spans="1:249" ht="15" x14ac:dyDescent="0.25">
      <c r="A343" s="46">
        <v>289</v>
      </c>
      <c r="B343" s="110" t="s">
        <v>215</v>
      </c>
      <c r="C343" s="48"/>
      <c r="D343" s="111" t="s">
        <v>9</v>
      </c>
      <c r="E343" s="50">
        <f t="shared" si="34"/>
        <v>3.87</v>
      </c>
      <c r="F343" s="50">
        <f t="shared" si="35"/>
        <v>4.085</v>
      </c>
      <c r="G343" s="51">
        <v>4.3</v>
      </c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</row>
    <row r="344" spans="1:249" ht="15" x14ac:dyDescent="0.25">
      <c r="A344" s="46">
        <v>290</v>
      </c>
      <c r="B344" s="52" t="s">
        <v>216</v>
      </c>
      <c r="C344" s="48"/>
      <c r="D344" s="111" t="s">
        <v>217</v>
      </c>
      <c r="E344" s="50">
        <f t="shared" si="34"/>
        <v>1.9800000000000002</v>
      </c>
      <c r="F344" s="50">
        <f t="shared" si="35"/>
        <v>2.09</v>
      </c>
      <c r="G344" s="51">
        <v>2.2000000000000002</v>
      </c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</row>
    <row r="345" spans="1:249" ht="15" x14ac:dyDescent="0.25">
      <c r="A345" s="46">
        <v>291</v>
      </c>
      <c r="B345" s="52" t="s">
        <v>218</v>
      </c>
      <c r="C345" s="48"/>
      <c r="D345" s="49" t="s">
        <v>0</v>
      </c>
      <c r="E345" s="50">
        <f t="shared" si="34"/>
        <v>3.6</v>
      </c>
      <c r="F345" s="50">
        <f t="shared" si="35"/>
        <v>3.8</v>
      </c>
      <c r="G345" s="51">
        <v>4</v>
      </c>
      <c r="I345" s="28" t="s">
        <v>240</v>
      </c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</row>
    <row r="346" spans="1:249" ht="15" x14ac:dyDescent="0.25">
      <c r="A346" s="46">
        <v>292</v>
      </c>
      <c r="B346" s="52" t="s">
        <v>219</v>
      </c>
      <c r="C346" s="48"/>
      <c r="D346" s="111" t="s">
        <v>9</v>
      </c>
      <c r="E346" s="50">
        <f t="shared" si="34"/>
        <v>7.2</v>
      </c>
      <c r="F346" s="50">
        <f t="shared" si="35"/>
        <v>7.6</v>
      </c>
      <c r="G346" s="51">
        <v>8</v>
      </c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</row>
    <row r="347" spans="1:249" ht="15" x14ac:dyDescent="0.25">
      <c r="A347" s="46">
        <v>293</v>
      </c>
      <c r="B347" s="52" t="s">
        <v>220</v>
      </c>
      <c r="C347" s="48"/>
      <c r="D347" s="49" t="s">
        <v>0</v>
      </c>
      <c r="E347" s="50">
        <f t="shared" si="34"/>
        <v>2.52</v>
      </c>
      <c r="F347" s="50">
        <f t="shared" si="35"/>
        <v>2.6599999999999997</v>
      </c>
      <c r="G347" s="51">
        <v>2.8</v>
      </c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</row>
    <row r="348" spans="1:249" ht="15" x14ac:dyDescent="0.25">
      <c r="A348" s="46">
        <v>294</v>
      </c>
      <c r="B348" s="52" t="s">
        <v>221</v>
      </c>
      <c r="C348" s="48"/>
      <c r="D348" s="111" t="s">
        <v>217</v>
      </c>
      <c r="E348" s="50">
        <f t="shared" si="34"/>
        <v>2.7</v>
      </c>
      <c r="F348" s="50">
        <f t="shared" si="35"/>
        <v>2.8499999999999996</v>
      </c>
      <c r="G348" s="51">
        <v>3</v>
      </c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</row>
    <row r="349" spans="1:249" ht="15" x14ac:dyDescent="0.25">
      <c r="A349" s="46">
        <v>295</v>
      </c>
      <c r="B349" s="52" t="s">
        <v>222</v>
      </c>
      <c r="C349" s="48"/>
      <c r="D349" s="49" t="s">
        <v>4</v>
      </c>
      <c r="E349" s="50">
        <f t="shared" si="34"/>
        <v>2.9699999999999998</v>
      </c>
      <c r="F349" s="50">
        <f t="shared" si="35"/>
        <v>3.1349999999999998</v>
      </c>
      <c r="G349" s="51">
        <v>3.3</v>
      </c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</row>
    <row r="350" spans="1:249" ht="15" x14ac:dyDescent="0.25">
      <c r="A350" s="46">
        <v>296</v>
      </c>
      <c r="B350" s="52" t="s">
        <v>223</v>
      </c>
      <c r="C350" s="48"/>
      <c r="D350" s="76" t="s">
        <v>5</v>
      </c>
      <c r="E350" s="50">
        <f t="shared" si="34"/>
        <v>3.87</v>
      </c>
      <c r="F350" s="50">
        <f t="shared" si="35"/>
        <v>4.085</v>
      </c>
      <c r="G350" s="51">
        <v>4.3</v>
      </c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</row>
    <row r="351" spans="1:249" ht="15" x14ac:dyDescent="0.25">
      <c r="A351" s="41" t="s">
        <v>224</v>
      </c>
      <c r="B351" s="42"/>
      <c r="C351" s="43"/>
      <c r="D351" s="42"/>
      <c r="E351" s="42"/>
      <c r="F351" s="42"/>
      <c r="G351" s="44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</row>
    <row r="352" spans="1:249" ht="15" x14ac:dyDescent="0.25">
      <c r="A352" s="46">
        <v>297</v>
      </c>
      <c r="B352" s="112" t="s">
        <v>225</v>
      </c>
      <c r="C352" s="107" t="s">
        <v>1</v>
      </c>
      <c r="D352" s="49" t="s">
        <v>0</v>
      </c>
      <c r="E352" s="50">
        <f>G352*0.9</f>
        <v>5.4</v>
      </c>
      <c r="F352" s="50">
        <f>G352*0.95</f>
        <v>5.6999999999999993</v>
      </c>
      <c r="G352" s="51">
        <v>6</v>
      </c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</row>
    <row r="353" spans="1:249" ht="15" x14ac:dyDescent="0.25">
      <c r="A353" s="46">
        <v>298</v>
      </c>
      <c r="B353" s="113" t="s">
        <v>226</v>
      </c>
      <c r="C353" s="107" t="s">
        <v>1</v>
      </c>
      <c r="D353" s="49" t="s">
        <v>0</v>
      </c>
      <c r="E353" s="50">
        <f>G353*0.9</f>
        <v>3.42</v>
      </c>
      <c r="F353" s="50">
        <f>G353*0.95</f>
        <v>3.61</v>
      </c>
      <c r="G353" s="51">
        <v>3.8</v>
      </c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</row>
    <row r="354" spans="1:249" ht="15" x14ac:dyDescent="0.25">
      <c r="A354" s="46">
        <v>299</v>
      </c>
      <c r="B354" s="112" t="s">
        <v>227</v>
      </c>
      <c r="C354" s="107" t="s">
        <v>1</v>
      </c>
      <c r="D354" s="114" t="s">
        <v>178</v>
      </c>
      <c r="E354" s="50">
        <f>G354*0.9</f>
        <v>7.4700000000000006</v>
      </c>
      <c r="F354" s="50">
        <f>G354*0.95</f>
        <v>7.8850000000000007</v>
      </c>
      <c r="G354" s="51">
        <v>8.3000000000000007</v>
      </c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</row>
    <row r="356" spans="1:249" ht="15" x14ac:dyDescent="0.25">
      <c r="A356" s="115"/>
      <c r="B356" s="5"/>
      <c r="E356" s="21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</row>
    <row r="357" spans="1:249" x14ac:dyDescent="0.25">
      <c r="A357" s="115"/>
      <c r="B357" s="5"/>
      <c r="E357" s="21"/>
    </row>
    <row r="358" spans="1:249" x14ac:dyDescent="0.25">
      <c r="A358" s="115"/>
      <c r="B358" s="5"/>
      <c r="E358" s="21"/>
    </row>
    <row r="359" spans="1:249" x14ac:dyDescent="0.25">
      <c r="A359" s="115"/>
      <c r="B359" s="5"/>
      <c r="E359" s="21"/>
    </row>
    <row r="360" spans="1:249" x14ac:dyDescent="0.25">
      <c r="A360" s="115"/>
      <c r="B360" s="5"/>
      <c r="E360" s="21"/>
    </row>
    <row r="361" spans="1:249" x14ac:dyDescent="0.25">
      <c r="A361" s="4"/>
      <c r="B361" s="118"/>
      <c r="C361" s="119"/>
      <c r="D361" s="120"/>
      <c r="E361" s="4"/>
      <c r="F361" s="121"/>
      <c r="G361" s="122"/>
    </row>
    <row r="362" spans="1:249" x14ac:dyDescent="0.25">
      <c r="A362" s="4"/>
      <c r="B362" s="118"/>
      <c r="C362" s="119"/>
      <c r="D362" s="120"/>
      <c r="E362" s="4"/>
      <c r="F362" s="121"/>
      <c r="G362" s="122"/>
    </row>
    <row r="363" spans="1:249" x14ac:dyDescent="0.25">
      <c r="A363" s="4"/>
      <c r="B363" s="118"/>
      <c r="C363" s="119"/>
      <c r="D363" s="120"/>
      <c r="E363" s="4"/>
      <c r="F363" s="121"/>
      <c r="G363" s="122"/>
    </row>
    <row r="364" spans="1:249" x14ac:dyDescent="0.25">
      <c r="A364" s="4"/>
      <c r="B364" s="118"/>
      <c r="C364" s="119"/>
      <c r="D364" s="120"/>
      <c r="E364" s="4"/>
      <c r="F364" s="121"/>
      <c r="G364" s="122"/>
    </row>
    <row r="365" spans="1:249" x14ac:dyDescent="0.25">
      <c r="A365" s="4"/>
      <c r="B365" s="118"/>
      <c r="C365" s="119"/>
      <c r="D365" s="120"/>
      <c r="E365" s="4"/>
      <c r="F365" s="121"/>
      <c r="G365" s="122"/>
    </row>
    <row r="366" spans="1:249" x14ac:dyDescent="0.25">
      <c r="A366" s="4"/>
      <c r="B366" s="118"/>
      <c r="C366" s="119"/>
      <c r="D366" s="120"/>
      <c r="E366" s="4"/>
      <c r="F366" s="121"/>
      <c r="G366" s="122"/>
    </row>
    <row r="367" spans="1:249" x14ac:dyDescent="0.25">
      <c r="A367" s="28"/>
      <c r="B367" s="123"/>
      <c r="C367" s="124"/>
      <c r="D367" s="125"/>
      <c r="E367" s="28"/>
      <c r="F367" s="126"/>
      <c r="G367" s="127"/>
    </row>
    <row r="368" spans="1:249" x14ac:dyDescent="0.25">
      <c r="A368" s="28"/>
      <c r="B368" s="123"/>
      <c r="C368" s="124"/>
      <c r="D368" s="125"/>
      <c r="E368" s="28"/>
      <c r="F368" s="126"/>
      <c r="G368" s="127"/>
    </row>
    <row r="369" spans="1:7" x14ac:dyDescent="0.25">
      <c r="A369" s="28"/>
      <c r="B369" s="123"/>
      <c r="C369" s="124"/>
      <c r="D369" s="125"/>
      <c r="E369" s="28"/>
      <c r="F369" s="126"/>
      <c r="G369" s="127"/>
    </row>
    <row r="370" spans="1:7" x14ac:dyDescent="0.25">
      <c r="A370" s="28"/>
      <c r="B370" s="123"/>
      <c r="C370" s="124"/>
      <c r="D370" s="125"/>
      <c r="E370" s="28"/>
      <c r="F370" s="126"/>
      <c r="G370" s="127"/>
    </row>
    <row r="371" spans="1:7" x14ac:dyDescent="0.25">
      <c r="A371" s="28"/>
      <c r="B371" s="123"/>
      <c r="C371" s="124"/>
      <c r="D371" s="125"/>
      <c r="E371" s="28"/>
      <c r="F371" s="126"/>
      <c r="G371" s="127"/>
    </row>
    <row r="372" spans="1:7" x14ac:dyDescent="0.25">
      <c r="A372" s="28"/>
      <c r="B372" s="123"/>
      <c r="C372" s="124"/>
      <c r="D372" s="125"/>
      <c r="E372" s="28"/>
      <c r="F372" s="126"/>
      <c r="G372" s="127"/>
    </row>
    <row r="373" spans="1:7" x14ac:dyDescent="0.25">
      <c r="A373" s="28"/>
      <c r="B373" s="123"/>
      <c r="C373" s="124"/>
      <c r="D373" s="125"/>
      <c r="E373" s="28"/>
      <c r="F373" s="126"/>
      <c r="G373" s="127"/>
    </row>
    <row r="374" spans="1:7" x14ac:dyDescent="0.25">
      <c r="A374" s="28"/>
      <c r="B374" s="123"/>
      <c r="C374" s="124"/>
      <c r="D374" s="125"/>
      <c r="E374" s="28"/>
      <c r="F374" s="126"/>
      <c r="G374" s="127"/>
    </row>
    <row r="375" spans="1:7" x14ac:dyDescent="0.25">
      <c r="A375" s="28"/>
      <c r="B375" s="123"/>
      <c r="C375" s="124"/>
      <c r="D375" s="125"/>
      <c r="E375" s="28"/>
      <c r="F375" s="126"/>
      <c r="G375" s="127"/>
    </row>
    <row r="376" spans="1:7" x14ac:dyDescent="0.25">
      <c r="A376" s="28"/>
      <c r="B376" s="123"/>
      <c r="C376" s="124"/>
      <c r="D376" s="125"/>
      <c r="E376" s="28"/>
      <c r="F376" s="126"/>
      <c r="G376" s="127"/>
    </row>
    <row r="377" spans="1:7" x14ac:dyDescent="0.25">
      <c r="A377" s="28"/>
      <c r="B377" s="123"/>
      <c r="C377" s="124"/>
      <c r="D377" s="125"/>
      <c r="E377" s="28"/>
      <c r="F377" s="126"/>
      <c r="G377" s="127"/>
    </row>
    <row r="378" spans="1:7" x14ac:dyDescent="0.25">
      <c r="A378" s="28"/>
      <c r="B378" s="123"/>
      <c r="C378" s="124"/>
      <c r="D378" s="125"/>
      <c r="E378" s="28"/>
      <c r="F378" s="126"/>
      <c r="G378" s="127"/>
    </row>
    <row r="379" spans="1:7" x14ac:dyDescent="0.25">
      <c r="A379" s="28"/>
      <c r="B379" s="123"/>
      <c r="C379" s="124"/>
      <c r="D379" s="125"/>
      <c r="E379" s="28"/>
      <c r="F379" s="126"/>
      <c r="G379" s="127"/>
    </row>
    <row r="380" spans="1:7" x14ac:dyDescent="0.25">
      <c r="A380" s="28"/>
      <c r="B380" s="123"/>
      <c r="C380" s="124"/>
      <c r="D380" s="125"/>
      <c r="E380" s="28"/>
      <c r="F380" s="126"/>
      <c r="G380" s="127"/>
    </row>
    <row r="381" spans="1:7" x14ac:dyDescent="0.25">
      <c r="A381" s="28"/>
      <c r="B381" s="123"/>
      <c r="C381" s="124"/>
      <c r="D381" s="125"/>
      <c r="E381" s="28"/>
      <c r="F381" s="126"/>
      <c r="G381" s="127"/>
    </row>
  </sheetData>
  <hyperlinks>
    <hyperlink ref="D8" r:id="rId1" display="vicol@meta.ua"/>
    <hyperlink ref="D9" r:id="rId2" display="www.vicol.in.u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2021-04-22T10:18:40Z</dcterms:created>
  <dcterms:modified xsi:type="dcterms:W3CDTF">2022-11-01T13:35:29Z</dcterms:modified>
</cp:coreProperties>
</file>