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evilbiss" sheetId="1" r:id="rId1"/>
  </sheets>
  <definedNames/>
  <calcPr fullCalcOnLoad="1" refMode="R1C1"/>
</workbook>
</file>

<file path=xl/sharedStrings.xml><?xml version="1.0" encoding="utf-8"?>
<sst xmlns="http://schemas.openxmlformats.org/spreadsheetml/2006/main" count="323" uniqueCount="315">
  <si>
    <t>Премиум - Колор 
город Киев 
тел.+38(096) 94 97 350 
тел.044 360 46 17
premium-color.com.ua</t>
  </si>
  <si>
    <t>Прайс-лист по оборудованию Premium-color Украина</t>
  </si>
  <si>
    <t>НАИМЕНОВАНИЕ</t>
  </si>
  <si>
    <t>КОЛИЧЕСТВО</t>
  </si>
  <si>
    <t xml:space="preserve">     ОПИСАНИЕ</t>
  </si>
  <si>
    <t>Цена / Евро с НДС ОПТ от 2-шт.</t>
  </si>
  <si>
    <t>Цена / Евро с НДС  розн.</t>
  </si>
  <si>
    <t>Внешний вид</t>
  </si>
  <si>
    <t>Оборудование для покраски  комплекты краскопультов для автосервисов</t>
  </si>
  <si>
    <t>Универсальные комплекты краскопультов</t>
  </si>
  <si>
    <t>DK-519Т1 (Т2, H1)</t>
  </si>
  <si>
    <t xml:space="preserve">Пластиковый чемодан с 2 пистолетами с аксессуарами: 1 покрасочный GTiPRO и 1 грунтовочный PRiPRO  </t>
  </si>
  <si>
    <t xml:space="preserve">                                        </t>
  </si>
  <si>
    <t>DK-GTIPRO/PRIPRO</t>
  </si>
  <si>
    <t>Набор из двух краскораспылителей GTIPRO-T2-13 и PRIPRO-P1P-18 с аксессуарами в картонной упаковке</t>
  </si>
  <si>
    <t>DK-GTIPRO/GTIPRO</t>
  </si>
  <si>
    <t>Набор из двух краскораспылителей GTIPRO-H1B-14 для базы и  GTIPRO-T1C-13 для лака с аксессуарами в картонной упаковке</t>
  </si>
  <si>
    <t>Краскопульты системы распыления HVLP</t>
  </si>
  <si>
    <t>PROL-HV30B-13</t>
  </si>
  <si>
    <r>
      <t xml:space="preserve">New! </t>
    </r>
    <r>
      <rPr>
        <sz val="8"/>
        <rFont val="Arial"/>
        <family val="2"/>
      </rPr>
      <t>Покрасочный кр. с верхним бачком 0,6 л, сопло 1,3 мм*  рекомендован также для водорастворимых ЛКМ
* Другие размеры: 1,2/1,4мм</t>
    </r>
  </si>
  <si>
    <t>GTIPRO-H1B-13</t>
  </si>
  <si>
    <t>Покрасочный кр. с верхним бачком 0,6 л, сопло 1,3 мм  рекомендован также для водорастворимых ЛКМ. Другие размеры:1,2/1,4</t>
  </si>
  <si>
    <t>SRIPRO-HS1-10</t>
  </si>
  <si>
    <t xml:space="preserve">Миникраскораспылитель с верхним бачком 125мл. для любых материалов, включая высоковязкие и водоразбавляемые, сопло 0,8, 1,0, 1,2 мм </t>
  </si>
  <si>
    <t>Краскопульты  Trans-Tech</t>
  </si>
  <si>
    <t>ADV‐P505-13</t>
  </si>
  <si>
    <t>Для любых материалов, включая высоковязкие и водоразбавляемые, принудительная подача матриала под давлением. Распылитель 505, Сопло 1,3мм, другие сопла 0.85/1.0/1.2/1.4/1.6/1.8/2.0/2.2мм 
HVLP</t>
  </si>
  <si>
    <t>ADV‐G505-13</t>
  </si>
  <si>
    <t>С верхним бачком 0,6 л. с соплом 1,3мм. для покровных эмалей , включая водоразбавляемые. Другие сопла 1.4/1.6/1.8/2.0/2.2мм
HVLP</t>
  </si>
  <si>
    <t>ADV‐S505-13</t>
  </si>
  <si>
    <t>Универсальный с нижним бачком 1 л, соплом 1,3мм. Другие сопла 1.6/1.8/2.0/2.2мм
HVLP</t>
  </si>
  <si>
    <t>PROL-TE10С-13</t>
  </si>
  <si>
    <r>
      <rPr>
        <b/>
        <sz val="8"/>
        <rFont val="Arial"/>
        <family val="2"/>
      </rPr>
      <t>New!</t>
    </r>
    <r>
      <rPr>
        <sz val="8"/>
        <rFont val="Arial"/>
        <family val="2"/>
      </rPr>
      <t>Для покровных эмалей с верхним бачком 0,6 мл, сопло 1,3мм*, Trans-Tech
* Другие размеры: 1,2/1,4мм</t>
    </r>
  </si>
  <si>
    <t>PROL-TE20С-13</t>
  </si>
  <si>
    <t>GTiPRO-T1B-13</t>
  </si>
  <si>
    <r>
      <t xml:space="preserve"> </t>
    </r>
    <r>
      <rPr>
        <sz val="8"/>
        <rFont val="Arial"/>
        <family val="2"/>
      </rPr>
      <t>Для покровных эмалей с верхним бачком 0,6 мл, сопло 1,3мм*, Trans-Tech
* Другие размеры: 1,2/1,4мм</t>
    </r>
  </si>
  <si>
    <t>GTiPRO-T2B-13</t>
  </si>
  <si>
    <t>Для покровных эмалей с верхним бачком 0,6 мл, сопло 1,3мм*, Trans-Tech
* Другие размеры: 1,2/1,4мм</t>
  </si>
  <si>
    <t>PRiPRO-P1P-18</t>
  </si>
  <si>
    <t>Грунтовочный с верхним бачком 0,6 мл. для любых материалов, включая высоковязкие и водоразбавляемые  (сопло 14/1,6/1,8/2,0/2,5 мм), Trans-Tech</t>
  </si>
  <si>
    <t>SRIPRO-TS1-08</t>
  </si>
  <si>
    <t xml:space="preserve"> Миникраскораспылитель с верхним бачком 125мл. для любых материалов, включая высоковязкие и водоразбавляемые, сопло 0,8, 1,0, 1,2 мм Trans-Tech</t>
  </si>
  <si>
    <t>ADV‐P510-…</t>
  </si>
  <si>
    <t xml:space="preserve">Для любых материалов, включая высоковязкие и водоразбавляемые, принудительная подача матриала под давлением, сопла 0.85/1.0/1.2/1.3/1.4/1.6/1.8/2.0/2.2мм </t>
  </si>
  <si>
    <t>ADV‐G510-…</t>
  </si>
  <si>
    <t>С верхним бачком 0,6 л. для покровных эмалей , включая водоразбавляемые, сопла 1.3/1.4/1.6/1.8/2.0/2.2мм</t>
  </si>
  <si>
    <t>ADV‐S510-…</t>
  </si>
  <si>
    <t>C нижним бачком 1 л, сопла 1.6/1.8/2.0/2.2мм</t>
  </si>
  <si>
    <t>FLG-G5-14</t>
  </si>
  <si>
    <t>Универсальный с верхним бачком 0,6 л., сопла 1.8/2.0мм</t>
  </si>
  <si>
    <t xml:space="preserve">Краскопульты конвенциональные </t>
  </si>
  <si>
    <t>ADV‐P430-…</t>
  </si>
  <si>
    <t>ADV‐G430-…</t>
  </si>
  <si>
    <t>ADV‐S430-…</t>
  </si>
  <si>
    <t>C нижним бачком 1 л, сопла 1.6/1.8/2.0/2.2мм
Conventional</t>
  </si>
  <si>
    <t>ADV‐P470-…N</t>
  </si>
  <si>
    <t xml:space="preserve">Для абразивосодержащих материалов, включая высоковязкие и водоразбавляемые, принудительная подача матриала под давлением, N-укрепленные сопла 2.2/2.8мм 
</t>
  </si>
  <si>
    <t>ADV‐P470-…C</t>
  </si>
  <si>
    <t>Для сильнообразивных материалов, включая высоковязкие и водоразбавляемые, принудительная подача матриала под давлением, C-вольфрама карбидные сопла 2.2/2.8мм</t>
  </si>
  <si>
    <t>ADV-GP430-20</t>
  </si>
  <si>
    <t>С системой усиленного гравитационного давления - это производительность, высокий коэффициент переноса, а также способность наносить высоковязкие и тиксотропные материалы</t>
  </si>
  <si>
    <t>Автоматические краскораспылители</t>
  </si>
  <si>
    <r>
      <t>CBA1</t>
    </r>
    <r>
      <rPr>
        <b/>
        <sz val="10"/>
        <color indexed="8"/>
        <rFont val="Calibri"/>
        <family val="2"/>
      </rPr>
      <t>-5...</t>
    </r>
  </si>
  <si>
    <t>Автоматический  краскораспылитель COBRA 1  с воздушной головой Trans‐Tech /HVLP,                     сопла 0.5 - 2,2 мм</t>
  </si>
  <si>
    <r>
      <t>CBA1</t>
    </r>
    <r>
      <rPr>
        <b/>
        <sz val="10"/>
        <color indexed="8"/>
        <rFont val="Calibri"/>
        <family val="2"/>
      </rPr>
      <t>-4...</t>
    </r>
  </si>
  <si>
    <t>Автоматический  краскораспылитель COBRA 1  с конвенциональной воздушной головой сопла  0.5 - 2,2 мм</t>
  </si>
  <si>
    <t>CBA2-5...</t>
  </si>
  <si>
    <t>Автоматический  краскораспылитель COBRA 2  с воздушной головой Trans‐Tech /HVLP,                     сопла 0.5 - 2,2 мм</t>
  </si>
  <si>
    <t>CBA2-4...</t>
  </si>
  <si>
    <t>Автоматический  краскораспылитель COBRA 2  с конвенциональной воздушной головой сопла 
0.5 - 2,2 мм</t>
  </si>
  <si>
    <t>VPR-E31-...</t>
  </si>
  <si>
    <t>Автоматический  краскораспылитель Viper с воздушной головой Е31, дюзой и иглой  из S- нержавеющей стали сопла 1.2/1.4/1.6/1.8/2.0мм                                         Trans-tech</t>
  </si>
  <si>
    <t>VPR-E70-…C</t>
  </si>
  <si>
    <t>Автоматический  краскораспылитель Viper с воздушной головой Е70, дюзой и иглой из C-вольфрамового карбида или  H- укрепленной нержавеющей стали,  сопла 2.2/2.8мм                                                 Conventional</t>
  </si>
  <si>
    <t>Аэрограф</t>
  </si>
  <si>
    <t>DGR-501G-35</t>
  </si>
  <si>
    <t>Аэрограф DeVilbiss DAGR, бачок с крышкой, сервисный ключ, инструкция  по эксплуатации упакованные в жестяную коробку</t>
  </si>
  <si>
    <t>DGR-123</t>
  </si>
  <si>
    <t xml:space="preserve">Шланг (3 метра) с поворотными концевыми соединениями 1/4" </t>
  </si>
  <si>
    <t xml:space="preserve">DGR-121K </t>
  </si>
  <si>
    <t>Ремкомплект: кольца, пружинка иглы, уплотнения</t>
  </si>
  <si>
    <t>Обдувочный пистолет пластиковый</t>
  </si>
  <si>
    <t>DGD-505-Е</t>
  </si>
  <si>
    <t>Минипистолет обдувочный для удаления шлифовальной пыли</t>
  </si>
  <si>
    <t>Прочее</t>
  </si>
  <si>
    <t xml:space="preserve">Вязкозиметр 7000-114-K2 </t>
  </si>
  <si>
    <t>Для измерения вязкости материала</t>
  </si>
  <si>
    <t>Влагомаслоотделители.Фильтры</t>
  </si>
  <si>
    <t>DVFR-1</t>
  </si>
  <si>
    <t>Фильтрация 5 мкм, 2550 л/мин., 100°С</t>
  </si>
  <si>
    <t>DVFR-2</t>
  </si>
  <si>
    <t>Фильтрация 0,01 мкм, 1415 л/мин., 100°С</t>
  </si>
  <si>
    <t>FLRC-1</t>
  </si>
  <si>
    <t>Фильтрация 0,01 мкм,  800 л/мин., 50°С</t>
  </si>
  <si>
    <t>DVFR-3</t>
  </si>
  <si>
    <t>Фильтрация 20 мкм, 1690 л/мин., 40°С</t>
  </si>
  <si>
    <t>DVFR-4</t>
  </si>
  <si>
    <t>Фильтрация 5 мкм, 2550 л/мин., 40°С</t>
  </si>
  <si>
    <t>DVFR-8</t>
  </si>
  <si>
    <t>Фильтрация 0,01 мкм + фильтр с активир. углем</t>
  </si>
  <si>
    <t>DV-9451705</t>
  </si>
  <si>
    <t>Сменный фильтрующий элемент с фильтрацией 5 мкм для DVFR-1 /-2 /-4</t>
  </si>
  <si>
    <t>DV-9451711</t>
  </si>
  <si>
    <t>Сменный фильтрующий элемент с фильтрацией до 0,01 мкм для DVFR-2 /-8</t>
  </si>
  <si>
    <t>GA-319</t>
  </si>
  <si>
    <t>Манометр 0-11 бар.для DVFR- 1/2/3/4</t>
  </si>
  <si>
    <t>HAF 507K</t>
  </si>
  <si>
    <t>Фильтр к пистолету, для очистки воздуха от конденсата</t>
  </si>
  <si>
    <t>KGP-5-K5</t>
  </si>
  <si>
    <t>Фильтр в бак пистолета (комплект 5 штук)</t>
  </si>
  <si>
    <t>SRI-42-K3</t>
  </si>
  <si>
    <t>Фильтр -воронка для краски (3 шт)</t>
  </si>
  <si>
    <t xml:space="preserve">Манометры </t>
  </si>
  <si>
    <t>HAV 501 B</t>
  </si>
  <si>
    <t>Регулятор давления воздуха с манометром</t>
  </si>
  <si>
    <t>HAV 500</t>
  </si>
  <si>
    <t>Регулятор давления воздуха без манометра</t>
  </si>
  <si>
    <t>DGIPRO-502-BAR</t>
  </si>
  <si>
    <t>Регулятор давления воздуха с ж/к цифровым манометром</t>
  </si>
  <si>
    <t>DGIPRO-503-BAR</t>
  </si>
  <si>
    <t>Регулятор давления воздуха с ж/к цифровым манометром встраиваемый в регулятор факела для краскораспылителей Devilbiss серии PRO</t>
  </si>
  <si>
    <t>Приспособления для мойки и чистки пистолетов</t>
  </si>
  <si>
    <t>KK-4584</t>
  </si>
  <si>
    <t>Профессиональный набор для чистки краскопультов</t>
  </si>
  <si>
    <t>4900-5-1-К3</t>
  </si>
  <si>
    <t xml:space="preserve">  Щеточки  для пистолета, D=16 mm, L=150 mm</t>
  </si>
  <si>
    <t>Шланги</t>
  </si>
  <si>
    <t>H-93501</t>
  </si>
  <si>
    <t>Воздушный d=9мм</t>
  </si>
  <si>
    <t>H-7503</t>
  </si>
  <si>
    <t>Для материалов d=6,4мм</t>
  </si>
  <si>
    <t>Н-6086-В</t>
  </si>
  <si>
    <t>Воздушный шланг длиной 10м d=9мм, в комплекте с муфтой (мама) б/с соединения с одной стороны и гайкой 1/4' с другой стороны</t>
  </si>
  <si>
    <t>Н-6085-QD</t>
  </si>
  <si>
    <t>Воздушный шланг длиной 10м d=9мм, в комплекте с муфтой (мама) б/с соединения с одной стороны и штуцером б/с соединения (папа) с другой стороны</t>
  </si>
  <si>
    <t>Быстросъемные соединения для воздушных шлангов</t>
  </si>
  <si>
    <t>HC-8500</t>
  </si>
  <si>
    <t xml:space="preserve">Муфта б/с соединения, латунная, R 1/4" нар.                </t>
  </si>
  <si>
    <t>12367-09</t>
  </si>
  <si>
    <t xml:space="preserve">Муфта б/с соединения, латунная, тип "елочка" </t>
  </si>
  <si>
    <t>ZZ-2416</t>
  </si>
  <si>
    <t>Штуцер б/с соединения, R 1/4" нар., латунь</t>
  </si>
  <si>
    <t>ZZ-2417</t>
  </si>
  <si>
    <t>Штуцер б/с соединения, R 1/4" внутр., латунь</t>
  </si>
  <si>
    <t>MPV-60-K3</t>
  </si>
  <si>
    <t>Штуцер б/с соединения шарнирный, R 1/4" внутр., сталь (3шт)</t>
  </si>
  <si>
    <t>Бачки для краскораспылителей</t>
  </si>
  <si>
    <t>GFC-501</t>
  </si>
  <si>
    <t>Верхний на 600мл для GTi, PRI, GFG и FLG-3, FLG-5, Compact</t>
  </si>
  <si>
    <t>GFC-402</t>
  </si>
  <si>
    <t>Крышка для верхнего бачка GFC-501</t>
  </si>
  <si>
    <t>SRi-478-К12</t>
  </si>
  <si>
    <t>Набор верхних пластиковых бачков115 мл для Sri с крышкой-пробкой</t>
  </si>
  <si>
    <t>SRI-510</t>
  </si>
  <si>
    <t>Верхний бачок пластиковый  125 мл с металическим штуцером</t>
  </si>
  <si>
    <t>KR-566-1-B</t>
  </si>
  <si>
    <t>Бачок 1.0 л, полир.алюм, с крышкой, с креплением, с всасыв.патрубком, без фильтра</t>
  </si>
  <si>
    <t>Запасные части, ремкомплекты</t>
  </si>
  <si>
    <t>Воздухораспределительные кольца</t>
  </si>
  <si>
    <t>FLG-305</t>
  </si>
  <si>
    <t>К пистолету  FLG-3</t>
  </si>
  <si>
    <t>GТi-425-K</t>
  </si>
  <si>
    <t>К пистолетам GTi, PRi</t>
  </si>
  <si>
    <t>SN-17-K</t>
  </si>
  <si>
    <t>К пистолетам GTiPRO, PriPRO</t>
  </si>
  <si>
    <t>GТi-33-K5</t>
  </si>
  <si>
    <t>Уплотнения под воздухораспределительные кольца
к пистолетам GTi, PRi, комплект 5 шт.</t>
  </si>
  <si>
    <t>SP-623-K5</t>
  </si>
  <si>
    <t>К пистолету Compact</t>
  </si>
  <si>
    <t>Иглы</t>
  </si>
  <si>
    <t>GTi-413-К</t>
  </si>
  <si>
    <t>К пистолетам GТi для сопел 0,85-1,5 мм</t>
  </si>
  <si>
    <t>GTi-420-К</t>
  </si>
  <si>
    <t>К пистолетам GТi для сопел 1,6-2,2 мм</t>
  </si>
  <si>
    <t>PRO-300-K</t>
  </si>
  <si>
    <t>К пистолетам GТiPRO для сопел 1,2-1,5 мм</t>
  </si>
  <si>
    <t>PRIPRO-310-K</t>
  </si>
  <si>
    <t>К пистолетам PRiPRO для сопел 1,4-2,5 мм</t>
  </si>
  <si>
    <t>PRi-3-К</t>
  </si>
  <si>
    <t>К пистолетам PRi для сопел 1,6-2,5 мм</t>
  </si>
  <si>
    <t>SRi-37-К</t>
  </si>
  <si>
    <t>К пистолетам SRi для сопел 0,7-0,8 мм</t>
  </si>
  <si>
    <t>SRi-3-К</t>
  </si>
  <si>
    <t>К пистолетам SRi для сопел 1,0-1,2 мм</t>
  </si>
  <si>
    <t>SRIPRO-300-12-14-K</t>
  </si>
  <si>
    <t>К пистолетам SRiPRO для сопел 1,0-1,2 мм</t>
  </si>
  <si>
    <t>SP-300S-14-K</t>
  </si>
  <si>
    <t>К пистолету Compact, Ø 1,4 мм 
(.. 0,85мм, 1,0,  1,1, 1,2, 1,3, 1,6 1,8, 2,0, 2,2мм)</t>
  </si>
  <si>
    <t>FLG-311</t>
  </si>
  <si>
    <t>К пистолету FLG-3 для сопел 1,6-2,5 мм</t>
  </si>
  <si>
    <t>SGK-0414</t>
  </si>
  <si>
    <t>К пистолету FLG-5 для сопла 1,4 мм</t>
  </si>
  <si>
    <t>SGK-0418</t>
  </si>
  <si>
    <t>К пистолету FLG-5 для сопел 1,8 мм</t>
  </si>
  <si>
    <t>SGK-0420</t>
  </si>
  <si>
    <t>К пистолету FLG-5 для сопел 2,0 мм</t>
  </si>
  <si>
    <t>ADV-310-14-K</t>
  </si>
  <si>
    <t>К пистолету Advance Ø 1,4 мм 
(.. 0,85мм, 1,0,  1,1, 1,2, 1,3, 1,6 1,8, 2,0, 2,2мм)</t>
  </si>
  <si>
    <t>Дюзы (сопла)</t>
  </si>
  <si>
    <t xml:space="preserve">GTi-213-14K </t>
  </si>
  <si>
    <t>К пистолетам GTi, Ø 1,4мм 
(Ø от 0,85мм до 2,2мм)</t>
  </si>
  <si>
    <t>PRIPRO-210-**-K</t>
  </si>
  <si>
    <t>К пистолету PRiPRO, Ø
(14мм,16мм,1,8мм, 2,0мм,  2,5мм)</t>
  </si>
  <si>
    <t>PRO-200-**-K</t>
  </si>
  <si>
    <t>К пистолету GTiPRO, Ø
(12мм,13мм,1,3мм)</t>
  </si>
  <si>
    <t>SRIPRO-200-12-K</t>
  </si>
  <si>
    <t>К пистолету SRiPRO, Ø 1,2мм 
(.. 0,8мм, 1,0мм, 1,2мм)</t>
  </si>
  <si>
    <t xml:space="preserve">PRI-2-1.6-K </t>
  </si>
  <si>
    <t>К пистолету PRi, Ø 1,6мм
(… 1,8мм, 2,0мм, 2,2мм, 2,5мм)</t>
  </si>
  <si>
    <t xml:space="preserve">SRI-2-07 </t>
  </si>
  <si>
    <t>К пистолету SRi, Ø 0,7мм 
(.. 0,8мм, 1,0мм, 1,2мм)</t>
  </si>
  <si>
    <t>SP-200S-14-K</t>
  </si>
  <si>
    <t>FLG-302-15K</t>
  </si>
  <si>
    <t>К пистолету FLG-G3, Ø 1,5мм (1,8 мм)</t>
  </si>
  <si>
    <t>SGK-0012-14</t>
  </si>
  <si>
    <t xml:space="preserve">К пистолету FLG-G5, Ø 1,4мм </t>
  </si>
  <si>
    <t>SGK-0012-20</t>
  </si>
  <si>
    <t xml:space="preserve">К пистолету FLG-G5, Ø 2,0мм </t>
  </si>
  <si>
    <t>SGK-0014-18</t>
  </si>
  <si>
    <t xml:space="preserve">К пистолету FLG-G5, Ø 1,8мм </t>
  </si>
  <si>
    <t>К пистолету Advance, Ø 1,4 мм 
(.. 0,85мм, 1,0,  1,1, 1,2, 1,3, 1,6 1,8, 2,0, 2,2мм)</t>
  </si>
  <si>
    <t>Распылители (воздушные головы)</t>
  </si>
  <si>
    <t>PRIPRO-100-P1-K</t>
  </si>
  <si>
    <t>К пистолетам PriPRO</t>
  </si>
  <si>
    <t>PRO-100-H1-K</t>
  </si>
  <si>
    <t>К пистолетам GtiPRO</t>
  </si>
  <si>
    <t>PRO-100-T1-K</t>
  </si>
  <si>
    <t>GTi-407-110</t>
  </si>
  <si>
    <t>К пистолету GTi-110</t>
  </si>
  <si>
    <t>GTi-407-115</t>
  </si>
  <si>
    <t>К пистолету GTi-115</t>
  </si>
  <si>
    <t>PRi-407-310</t>
  </si>
  <si>
    <t>К пистолету PRi</t>
  </si>
  <si>
    <t>SRi-407-210</t>
  </si>
  <si>
    <t>К пистолету SRi-210</t>
  </si>
  <si>
    <t>SRIPRO-100-(H, Т, R)1-K</t>
  </si>
  <si>
    <t>К пистолету SRiPRO</t>
  </si>
  <si>
    <t>SP-100-510-K</t>
  </si>
  <si>
    <t>К пистолету Compact-510</t>
  </si>
  <si>
    <t>SP-100-522-K</t>
  </si>
  <si>
    <t>К пистолету Compact-522</t>
  </si>
  <si>
    <t>SP-100-430-K</t>
  </si>
  <si>
    <t>К пистолету Compact-430</t>
  </si>
  <si>
    <t>FLG-1-3</t>
  </si>
  <si>
    <t>К пистолету FLG-3</t>
  </si>
  <si>
    <t>FLG-0001-5</t>
  </si>
  <si>
    <t>К пистолету FLG-5</t>
  </si>
  <si>
    <t>К пистолету Advance-510</t>
  </si>
  <si>
    <t xml:space="preserve">Ремонтные комплекты </t>
  </si>
  <si>
    <t>GTI-450-110-…</t>
  </si>
  <si>
    <t>К пистолету GTi-110, дюза Ø … мм (воздушная голова, дюза, игла)</t>
  </si>
  <si>
    <t>GTI-450-115-…</t>
  </si>
  <si>
    <t>К пистолету GTi-115, дюза Ø … мм (воздушная голова, дюза, игла)</t>
  </si>
  <si>
    <t>PRI-450-310-…</t>
  </si>
  <si>
    <t>К пистолету PRI, дюза Ø … мм (воздушная голова, дюза, игла)</t>
  </si>
  <si>
    <t>PRO-450-T1-…</t>
  </si>
  <si>
    <t>К пистолету GTIPRO-T1, дюза Ø … мм (воздушная голова, дюза, игла)</t>
  </si>
  <si>
    <t>PRO-450-T2-…</t>
  </si>
  <si>
    <t>К пистолету GTIPRO-T2, дюза Ø … мм (воздушная голова, дюза, игла)</t>
  </si>
  <si>
    <t>PRO-450-H1-…</t>
  </si>
  <si>
    <t>К пистолету GTIPRO-H1, дюза Ø … мм (воздушная голова, дюза, игла)</t>
  </si>
  <si>
    <t>PRO-415-1</t>
  </si>
  <si>
    <t>Уплотнения, прокладки к краскопультам серии PRO</t>
  </si>
  <si>
    <t>K-5040</t>
  </si>
  <si>
    <t>К пистолету FLG-5 (уплотн.кольцо для дюзы, воздухораспределит.кольцо, уплотнение иглы, воздушный клапан</t>
  </si>
  <si>
    <t>SRi-440-…</t>
  </si>
  <si>
    <t>К пистолету SRi (сопло Ø … и уплотнение к нему)</t>
  </si>
  <si>
    <t>SRi-450-205-…</t>
  </si>
  <si>
    <t>К пистолету SRi-205, сопло …мм</t>
  </si>
  <si>
    <t>SRi-450-210-…</t>
  </si>
  <si>
    <t>К пистолету SRi-210, сопло …мм</t>
  </si>
  <si>
    <t>SRi-450-215-…</t>
  </si>
  <si>
    <t>К пистолету SRi-215, сопло …мм</t>
  </si>
  <si>
    <t>SPK-401-…</t>
  </si>
  <si>
    <t>К пистолету Compact сопло Ø … мм, игла … мм, пружины, оси, уплотнения, прокладки</t>
  </si>
  <si>
    <t>Красконагнетательные баки</t>
  </si>
  <si>
    <t>KB-522</t>
  </si>
  <si>
    <r>
      <t xml:space="preserve">Красконагнеталтельный бак </t>
    </r>
    <r>
      <rPr>
        <b/>
        <sz val="8"/>
        <rFont val="Arial"/>
        <family val="2"/>
      </rPr>
      <t>2 литра</t>
    </r>
    <r>
      <rPr>
        <sz val="8"/>
        <rFont val="Arial"/>
        <family val="2"/>
      </rPr>
      <t>, регулятор давления с манометром (макс.давление 3,5 бар)</t>
    </r>
  </si>
  <si>
    <t>83C-210</t>
  </si>
  <si>
    <r>
      <t xml:space="preserve">Красконагнеталтельный бак </t>
    </r>
    <r>
      <rPr>
        <b/>
        <sz val="8"/>
        <rFont val="Arial"/>
        <family val="2"/>
      </rPr>
      <t>10 литров</t>
    </r>
    <r>
      <rPr>
        <sz val="8"/>
        <rFont val="Arial"/>
        <family val="2"/>
      </rPr>
      <t>, 1 регулятор давления с манометром (макс.давление 5,5 бар)</t>
    </r>
  </si>
  <si>
    <t>83C-211</t>
  </si>
  <si>
    <r>
      <t xml:space="preserve">Красконагнеталтельный бак </t>
    </r>
    <r>
      <rPr>
        <b/>
        <sz val="8"/>
        <rFont val="Arial"/>
        <family val="2"/>
      </rPr>
      <t>10 литров</t>
    </r>
    <r>
      <rPr>
        <sz val="8"/>
        <rFont val="Arial"/>
        <family val="2"/>
      </rPr>
      <t>, 1 регулятор давления с манометром, пневмомешалка (макс.давление 5,5 бар)</t>
    </r>
  </si>
  <si>
    <t>183S-211-CE</t>
  </si>
  <si>
    <r>
      <t xml:space="preserve">Красконагнеталтельный бак </t>
    </r>
    <r>
      <rPr>
        <b/>
        <sz val="8"/>
        <rFont val="Arial"/>
        <family val="2"/>
      </rPr>
      <t>10 литров</t>
    </r>
    <r>
      <rPr>
        <sz val="8"/>
        <rFont val="Arial"/>
        <family val="2"/>
      </rPr>
      <t>, нержавеющая сталь, 1 регулятор давления с манометром, Пневмомешалка, (макс.давление 7,6 бар)</t>
    </r>
  </si>
  <si>
    <t>183G-1010-CE</t>
  </si>
  <si>
    <r>
      <t xml:space="preserve">Красконагнеталтельный бак </t>
    </r>
    <r>
      <rPr>
        <b/>
        <sz val="8"/>
        <rFont val="Arial"/>
        <family val="2"/>
      </rPr>
      <t>40 литров</t>
    </r>
    <r>
      <rPr>
        <sz val="8"/>
        <rFont val="Arial"/>
        <family val="2"/>
      </rPr>
      <t>, гальванизированная сталь, 1 регулятор давления с манометром, (макс.давление 7,6 бар)</t>
    </r>
  </si>
  <si>
    <t>183G-1012-CE</t>
  </si>
  <si>
    <r>
      <t xml:space="preserve">Красконагнеталтельный бак </t>
    </r>
    <r>
      <rPr>
        <b/>
        <sz val="8"/>
        <rFont val="Arial"/>
        <family val="2"/>
      </rPr>
      <t>40 литров</t>
    </r>
    <r>
      <rPr>
        <sz val="8"/>
        <rFont val="Arial"/>
        <family val="2"/>
      </rPr>
      <t>, гальванизированная сталь, 1 регулятор давления с манометром, Пневмомешалка, (макс.давление 7,6 бар)</t>
    </r>
  </si>
  <si>
    <t>183S-1010-CE</t>
  </si>
  <si>
    <r>
      <t xml:space="preserve">Красконагнеталтельный бак </t>
    </r>
    <r>
      <rPr>
        <b/>
        <sz val="8"/>
        <rFont val="Arial"/>
        <family val="2"/>
      </rPr>
      <t>40 литров</t>
    </r>
    <r>
      <rPr>
        <sz val="8"/>
        <rFont val="Arial"/>
        <family val="2"/>
      </rPr>
      <t>, нержавеющая сталь, 1 регулятор давления с манометром, (макс.давление 7,6 бар)</t>
    </r>
  </si>
  <si>
    <t>183S-1012-CE</t>
  </si>
  <si>
    <r>
      <t xml:space="preserve">Красконагнеталтельный бак </t>
    </r>
    <r>
      <rPr>
        <b/>
        <sz val="8"/>
        <rFont val="Arial"/>
        <family val="2"/>
      </rPr>
      <t>40 литров</t>
    </r>
    <r>
      <rPr>
        <sz val="8"/>
        <rFont val="Arial"/>
        <family val="2"/>
      </rPr>
      <t>, нержавеющая сталь, 1 регулятор давления с манометром, Пневмомешалка, (макс.давление 7,6 бар)</t>
    </r>
  </si>
  <si>
    <t>183S-1510-CE</t>
  </si>
  <si>
    <r>
      <t xml:space="preserve">Красконагнеталтельный бак </t>
    </r>
    <r>
      <rPr>
        <b/>
        <sz val="8"/>
        <rFont val="Arial"/>
        <family val="2"/>
      </rPr>
      <t>60 литров</t>
    </r>
    <r>
      <rPr>
        <sz val="8"/>
        <rFont val="Arial"/>
        <family val="2"/>
      </rPr>
      <t>, нержавеющая сталь, 1 регулятор давления с манометром, (макс.давление 7,6 бар)</t>
    </r>
  </si>
  <si>
    <t>183S-1512-CE</t>
  </si>
  <si>
    <r>
      <t xml:space="preserve">Красконагнеталтельный бак </t>
    </r>
    <r>
      <rPr>
        <b/>
        <sz val="8"/>
        <rFont val="Arial"/>
        <family val="2"/>
      </rPr>
      <t>60 литров</t>
    </r>
    <r>
      <rPr>
        <sz val="8"/>
        <rFont val="Arial"/>
        <family val="2"/>
      </rPr>
      <t>, нержавеющая сталь, 1 регулятор давления с манометром, Пневмомешалка, (макс.давление 7,6 бар)</t>
    </r>
  </si>
  <si>
    <t>Электростатическое оборудование Ransburg</t>
  </si>
  <si>
    <t>No-2-701</t>
  </si>
  <si>
    <r>
      <t xml:space="preserve">     Электростатический пистолет </t>
    </r>
    <r>
      <rPr>
        <b/>
        <sz val="8"/>
        <rFont val="Arial Cyr"/>
        <family val="0"/>
      </rPr>
      <t>Ransburg №2</t>
    </r>
    <r>
      <rPr>
        <sz val="8"/>
        <rFont val="Arial Cyr"/>
        <family val="2"/>
      </rPr>
      <t xml:space="preserve"> смонтированный на тележке, контроллер 9050 Classic, красконагнетательный бак на 10л, фильтр-регулятор тонкой очистки  сжатого воздуха, материальный, воздушный шланг и кабель высокого напряжения по 7,5м</t>
    </r>
  </si>
  <si>
    <t>79900-11200</t>
  </si>
  <si>
    <r>
      <rPr>
        <b/>
        <sz val="8"/>
        <rFont val="Arial"/>
        <family val="2"/>
      </rPr>
      <t>Vector Solo LP 85kV</t>
    </r>
    <r>
      <rPr>
        <sz val="8"/>
        <rFont val="Arial"/>
        <family val="2"/>
      </rPr>
      <t xml:space="preserve"> (низкого давления, для органосодержащих материалов), с воздушным шлангом 10 м. и соплом (без материального шланга)</t>
    </r>
  </si>
  <si>
    <t>79901-10203</t>
  </si>
  <si>
    <r>
      <rPr>
        <b/>
        <sz val="8"/>
        <rFont val="Arial"/>
        <family val="2"/>
      </rPr>
      <t xml:space="preserve">Vector Solo LP 85kV </t>
    </r>
    <r>
      <rPr>
        <sz val="8"/>
        <rFont val="Arial"/>
        <family val="2"/>
      </rPr>
      <t xml:space="preserve"> (низкого давления, для водорастворимых материалов), с воздушным шлангом 10 м, соплом и материальным шлангом 10м.</t>
    </r>
  </si>
  <si>
    <t>79698-10210</t>
  </si>
  <si>
    <r>
      <rPr>
        <b/>
        <sz val="8"/>
        <rFont val="Arial"/>
        <family val="2"/>
      </rPr>
      <t>Vector Solo AA90 HP, 85kV</t>
    </r>
    <r>
      <rPr>
        <sz val="8"/>
        <rFont val="Arial"/>
        <family val="2"/>
      </rPr>
      <t xml:space="preserve">  (Высокого давления, для органосодержащих материалов), с воздушным шлангом 10 м. и соплом (без материального шланга)</t>
    </r>
  </si>
  <si>
    <t>79503-22502</t>
  </si>
  <si>
    <r>
      <t xml:space="preserve">Электростатический к/р  </t>
    </r>
    <r>
      <rPr>
        <b/>
        <sz val="8"/>
        <rFont val="Arial"/>
        <family val="2"/>
      </rPr>
      <t xml:space="preserve">Vector R90 Classic 85кВ </t>
    </r>
    <r>
      <rPr>
        <sz val="8"/>
        <rFont val="Arial"/>
        <family val="2"/>
      </rPr>
      <t xml:space="preserve"> (для органосодержащих материалов) с контроллером и с кабелем 15м  </t>
    </r>
  </si>
  <si>
    <t>79520-12102</t>
  </si>
  <si>
    <r>
      <t xml:space="preserve">Электростатический к/р  </t>
    </r>
    <r>
      <rPr>
        <b/>
        <sz val="8"/>
        <rFont val="Arial"/>
        <family val="2"/>
      </rPr>
      <t xml:space="preserve">Vector R90 Classic 85кВ </t>
    </r>
    <r>
      <rPr>
        <sz val="8"/>
        <rFont val="Arial"/>
        <family val="2"/>
      </rPr>
      <t xml:space="preserve"> (для водорастворимых материалов) с контроллером и с кабелем 15м  </t>
    </r>
  </si>
  <si>
    <t>AQUA-LP-10</t>
  </si>
  <si>
    <r>
      <t xml:space="preserve">AQUA-PACK  -система (пластиковый шкаф) для покраски водоразбавимыми материалами с электростатическим к/р  </t>
    </r>
    <r>
      <rPr>
        <b/>
        <sz val="8"/>
        <rFont val="Arial"/>
        <family val="2"/>
      </rPr>
      <t xml:space="preserve">Vector R90 Classic </t>
    </r>
    <r>
      <rPr>
        <sz val="8"/>
        <rFont val="Arial"/>
        <family val="2"/>
      </rPr>
      <t xml:space="preserve"> 85кВ, насосом низкого давления LP 10/4, контроллером, кабелем, материальным и  воздушным шлангом 10м.</t>
    </r>
  </si>
  <si>
    <t>AQUA-MX-10</t>
  </si>
  <si>
    <r>
      <t xml:space="preserve">AQUA-PACK  -система (пластиковый шкаф) для покраски водоразбавимыми материалами, с электростатическим к/р  </t>
    </r>
    <r>
      <rPr>
        <b/>
        <sz val="8"/>
        <rFont val="Arial"/>
        <family val="2"/>
      </rPr>
      <t>Vector АА90 Classic</t>
    </r>
    <r>
      <rPr>
        <sz val="8"/>
        <rFont val="Arial"/>
        <family val="2"/>
      </rPr>
      <t xml:space="preserve"> на 85кВ, насосом высокого давления          MX 4/32, встроенным контроллером,  кабелем, материальным и воздушным  шлангом 10м.</t>
    </r>
  </si>
  <si>
    <t>VEC-R90SO-10-C</t>
  </si>
  <si>
    <r>
      <t xml:space="preserve">Электростатическая установка: краскораспылитель электростатический </t>
    </r>
    <r>
      <rPr>
        <b/>
        <sz val="8"/>
        <rFont val="Arial"/>
        <family val="2"/>
      </rPr>
      <t>Vector R90 Classic</t>
    </r>
    <r>
      <rPr>
        <sz val="8"/>
        <rFont val="Arial"/>
        <family val="2"/>
      </rPr>
      <t xml:space="preserve"> с источником высокого напряжения, электрический кабель  высокого  напряжения  длиной 10 м, шланги для материала и воздуха длиной по 10 м, мембранная помпа DVP,фильтр-регулятор воздуха DVFR-4, регулятор давления материала HGB-620-ACU,оборудование смонтировано на передвижной тележке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</si>
</sst>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2" fontId="3" fillId="33" borderId="0" xfId="52" applyNumberFormat="1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2" fontId="5" fillId="0" borderId="0" xfId="52" applyNumberFormat="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4" borderId="11" xfId="52" applyFont="1" applyFill="1" applyBorder="1" applyAlignment="1">
      <alignment horizontal="center" vertical="center" wrapText="1"/>
      <protection/>
    </xf>
    <xf numFmtId="0" fontId="5" fillId="34" borderId="12" xfId="52" applyFont="1" applyFill="1" applyBorder="1" applyAlignment="1">
      <alignment horizontal="center" vertical="center" wrapText="1"/>
      <protection/>
    </xf>
    <xf numFmtId="0" fontId="5" fillId="34" borderId="13" xfId="52" applyFont="1" applyFill="1" applyBorder="1" applyAlignment="1">
      <alignment horizontal="center" vertical="center" wrapText="1"/>
      <protection/>
    </xf>
    <xf numFmtId="0" fontId="5" fillId="34" borderId="14" xfId="52" applyFont="1" applyFill="1" applyBorder="1" applyAlignment="1">
      <alignment horizontal="center" vertical="center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vertical="center"/>
      <protection/>
    </xf>
    <xf numFmtId="0" fontId="9" fillId="0" borderId="15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10" fillId="0" borderId="16" xfId="0" applyFont="1" applyFill="1" applyBorder="1" applyAlignment="1">
      <alignment horizontal="left" vertical="center" wrapText="1"/>
    </xf>
    <xf numFmtId="1" fontId="9" fillId="0" borderId="16" xfId="52" applyNumberFormat="1" applyFont="1" applyFill="1" applyBorder="1" applyAlignment="1">
      <alignment horizontal="center" vertical="center"/>
      <protection/>
    </xf>
    <xf numFmtId="1" fontId="9" fillId="0" borderId="17" xfId="52" applyNumberFormat="1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5" fillId="33" borderId="0" xfId="52" applyFont="1" applyFill="1" applyBorder="1" applyAlignment="1">
      <alignment horizontal="center" vertical="center"/>
      <protection/>
    </xf>
    <xf numFmtId="0" fontId="13" fillId="0" borderId="15" xfId="0" applyFont="1" applyBorder="1" applyAlignment="1">
      <alignment horizontal="center" vertical="center"/>
    </xf>
    <xf numFmtId="2" fontId="5" fillId="33" borderId="0" xfId="52" applyNumberFormat="1" applyFont="1" applyFill="1" applyBorder="1" applyAlignment="1">
      <alignment horizontal="left" vertical="center"/>
      <protection/>
    </xf>
    <xf numFmtId="0" fontId="9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 vertical="top" wrapText="1"/>
    </xf>
    <xf numFmtId="1" fontId="9" fillId="0" borderId="17" xfId="0" applyNumberFormat="1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2" fontId="4" fillId="33" borderId="0" xfId="52" applyNumberFormat="1" applyFont="1" applyFill="1" applyBorder="1" applyAlignment="1">
      <alignment horizontal="center" vertical="center" wrapText="1"/>
      <protection/>
    </xf>
    <xf numFmtId="0" fontId="9" fillId="33" borderId="15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2" fontId="4" fillId="0" borderId="0" xfId="52" applyNumberFormat="1" applyFont="1" applyFill="1" applyBorder="1" applyAlignment="1">
      <alignment horizontal="center" vertical="center" wrapText="1"/>
      <protection/>
    </xf>
    <xf numFmtId="49" fontId="5" fillId="0" borderId="0" xfId="52" applyNumberFormat="1" applyFont="1" applyFill="1" applyBorder="1" applyAlignment="1">
      <alignment horizontal="left" vertical="center"/>
      <protection/>
    </xf>
    <xf numFmtId="0" fontId="5" fillId="0" borderId="0" xfId="52" applyFont="1" applyFill="1" applyBorder="1" applyAlignment="1">
      <alignment horizontal="left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2" fontId="3" fillId="0" borderId="26" xfId="52" applyNumberFormat="1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/>
      <protection/>
    </xf>
    <xf numFmtId="0" fontId="4" fillId="0" borderId="27" xfId="52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0" fontId="5" fillId="34" borderId="11" xfId="52" applyFont="1" applyFill="1" applyBorder="1" applyAlignment="1">
      <alignment horizontal="center" vertical="center" wrapText="1"/>
      <protection/>
    </xf>
    <xf numFmtId="0" fontId="5" fillId="34" borderId="28" xfId="52" applyFont="1" applyFill="1" applyBorder="1" applyAlignment="1">
      <alignment horizontal="center" vertical="center" wrapText="1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7" fillId="36" borderId="10" xfId="52" applyFont="1" applyFill="1" applyBorder="1" applyAlignment="1">
      <alignment horizontal="center" vertical="center"/>
      <protection/>
    </xf>
    <xf numFmtId="0" fontId="7" fillId="36" borderId="11" xfId="52" applyFont="1" applyFill="1" applyBorder="1" applyAlignment="1">
      <alignment horizontal="center" vertical="center"/>
      <protection/>
    </xf>
    <xf numFmtId="0" fontId="7" fillId="36" borderId="12" xfId="52" applyFont="1" applyFill="1" applyBorder="1" applyAlignment="1">
      <alignment horizontal="center" vertical="center"/>
      <protection/>
    </xf>
    <xf numFmtId="0" fontId="7" fillId="36" borderId="28" xfId="52" applyFont="1" applyFill="1" applyBorder="1" applyAlignment="1">
      <alignment horizontal="center" vertical="center"/>
      <protection/>
    </xf>
    <xf numFmtId="2" fontId="5" fillId="33" borderId="0" xfId="52" applyNumberFormat="1" applyFont="1" applyFill="1" applyBorder="1" applyAlignment="1">
      <alignment horizontal="center" vertical="center" wrapText="1" shrinkToFit="1"/>
      <protection/>
    </xf>
    <xf numFmtId="0" fontId="8" fillId="37" borderId="18" xfId="52" applyFont="1" applyFill="1" applyBorder="1" applyAlignment="1">
      <alignment horizontal="center" vertical="center"/>
      <protection/>
    </xf>
    <xf numFmtId="0" fontId="8" fillId="37" borderId="30" xfId="52" applyFont="1" applyFill="1" applyBorder="1" applyAlignment="1">
      <alignment horizontal="center" vertical="center"/>
      <protection/>
    </xf>
    <xf numFmtId="0" fontId="8" fillId="37" borderId="19" xfId="52" applyFont="1" applyFill="1" applyBorder="1" applyAlignment="1">
      <alignment horizontal="center" vertical="center"/>
      <protection/>
    </xf>
    <xf numFmtId="0" fontId="8" fillId="37" borderId="31" xfId="52" applyFont="1" applyFill="1" applyBorder="1" applyAlignment="1">
      <alignment horizontal="center" vertical="center"/>
      <protection/>
    </xf>
    <xf numFmtId="0" fontId="8" fillId="38" borderId="32" xfId="0" applyFont="1" applyFill="1" applyBorder="1" applyAlignment="1">
      <alignment horizontal="center"/>
    </xf>
    <xf numFmtId="0" fontId="8" fillId="38" borderId="33" xfId="0" applyFont="1" applyFill="1" applyBorder="1" applyAlignment="1">
      <alignment horizontal="center"/>
    </xf>
    <xf numFmtId="0" fontId="8" fillId="38" borderId="34" xfId="0" applyFont="1" applyFill="1" applyBorder="1" applyAlignment="1">
      <alignment horizontal="center"/>
    </xf>
    <xf numFmtId="0" fontId="8" fillId="36" borderId="32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3" fillId="36" borderId="32" xfId="52" applyFont="1" applyFill="1" applyBorder="1" applyAlignment="1">
      <alignment horizontal="center" vertical="center"/>
      <protection/>
    </xf>
    <xf numFmtId="0" fontId="3" fillId="36" borderId="33" xfId="52" applyFont="1" applyFill="1" applyBorder="1" applyAlignment="1">
      <alignment horizontal="center" vertical="center"/>
      <protection/>
    </xf>
    <xf numFmtId="0" fontId="3" fillId="36" borderId="34" xfId="52" applyFont="1" applyFill="1" applyBorder="1" applyAlignment="1">
      <alignment horizontal="center" vertical="center"/>
      <protection/>
    </xf>
    <xf numFmtId="0" fontId="8" fillId="36" borderId="32" xfId="52" applyFont="1" applyFill="1" applyBorder="1" applyAlignment="1">
      <alignment horizontal="center" vertical="center"/>
      <protection/>
    </xf>
    <xf numFmtId="0" fontId="8" fillId="36" borderId="33" xfId="52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2" xfId="52" applyFont="1" applyFill="1" applyBorder="1" applyAlignment="1">
      <alignment horizontal="center" vertical="center" wrapText="1"/>
      <protection/>
    </xf>
    <xf numFmtId="0" fontId="8" fillId="36" borderId="33" xfId="52" applyFont="1" applyFill="1" applyBorder="1" applyAlignment="1">
      <alignment horizontal="center" vertical="center" wrapText="1"/>
      <protection/>
    </xf>
    <xf numFmtId="0" fontId="8" fillId="36" borderId="34" xfId="52" applyFont="1" applyFill="1" applyBorder="1" applyAlignment="1">
      <alignment horizontal="center" vertical="center" wrapText="1"/>
      <protection/>
    </xf>
    <xf numFmtId="0" fontId="3" fillId="36" borderId="10" xfId="52" applyFont="1" applyFill="1" applyBorder="1" applyAlignment="1">
      <alignment horizontal="center" vertical="center"/>
      <protection/>
    </xf>
    <xf numFmtId="0" fontId="3" fillId="36" borderId="11" xfId="52" applyFont="1" applyFill="1" applyBorder="1" applyAlignment="1">
      <alignment horizontal="center" vertical="center"/>
      <protection/>
    </xf>
    <xf numFmtId="0" fontId="3" fillId="36" borderId="12" xfId="52" applyFont="1" applyFill="1" applyBorder="1" applyAlignment="1">
      <alignment horizontal="center" vertical="center"/>
      <protection/>
    </xf>
    <xf numFmtId="0" fontId="3" fillId="36" borderId="28" xfId="52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30" xfId="52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 wrapText="1"/>
      <protection/>
    </xf>
    <xf numFmtId="0" fontId="8" fillId="36" borderId="16" xfId="52" applyFont="1" applyFill="1" applyBorder="1" applyAlignment="1">
      <alignment horizontal="center" vertical="center" wrapText="1"/>
      <protection/>
    </xf>
    <xf numFmtId="0" fontId="8" fillId="36" borderId="17" xfId="52" applyFont="1" applyFill="1" applyBorder="1" applyAlignment="1">
      <alignment horizontal="center" vertical="center" wrapText="1"/>
      <protection/>
    </xf>
    <xf numFmtId="0" fontId="3" fillId="36" borderId="32" xfId="52" applyFont="1" applyFill="1" applyBorder="1" applyAlignment="1">
      <alignment horizontal="center" vertical="center" wrapText="1"/>
      <protection/>
    </xf>
    <xf numFmtId="0" fontId="3" fillId="36" borderId="33" xfId="52" applyFont="1" applyFill="1" applyBorder="1" applyAlignment="1">
      <alignment horizontal="center" vertical="center" wrapText="1"/>
      <protection/>
    </xf>
    <xf numFmtId="0" fontId="3" fillId="36" borderId="34" xfId="52" applyFont="1" applyFill="1" applyBorder="1" applyAlignment="1">
      <alignment horizontal="center" vertical="center" wrapText="1"/>
      <protection/>
    </xf>
    <xf numFmtId="0" fontId="8" fillId="38" borderId="32" xfId="0" applyFont="1" applyFill="1" applyBorder="1" applyAlignment="1">
      <alignment horizontal="center" vertical="center"/>
    </xf>
    <xf numFmtId="0" fontId="8" fillId="38" borderId="33" xfId="0" applyFont="1" applyFill="1" applyBorder="1" applyAlignment="1">
      <alignment horizontal="center" vertical="center"/>
    </xf>
    <xf numFmtId="0" fontId="8" fillId="38" borderId="3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4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19.7109375" style="71" customWidth="1"/>
    <col min="2" max="2" width="14.140625" style="71" bestFit="1" customWidth="1"/>
    <col min="3" max="3" width="52.7109375" style="2" customWidth="1"/>
    <col min="4" max="4" width="16.57421875" style="4" customWidth="1"/>
    <col min="5" max="5" width="13.8515625" style="4" customWidth="1"/>
    <col min="6" max="6" width="14.421875" style="4" hidden="1" customWidth="1"/>
    <col min="7" max="7" width="19.421875" style="2" hidden="1" customWidth="1"/>
    <col min="8" max="16384" width="9.140625" style="2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15" customHeight="1">
      <c r="A2" s="1"/>
      <c r="B2" s="1"/>
      <c r="C2" s="1"/>
      <c r="D2" s="1"/>
      <c r="E2" s="1"/>
      <c r="F2" s="1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8" ht="15" customHeight="1">
      <c r="A4" s="3"/>
      <c r="B4" s="3"/>
      <c r="C4" s="3"/>
      <c r="D4" s="73" t="s">
        <v>0</v>
      </c>
      <c r="E4" s="73"/>
      <c r="H4" s="5"/>
    </row>
    <row r="5" spans="1:8" ht="55.5" customHeight="1">
      <c r="A5" s="3"/>
      <c r="B5" s="3"/>
      <c r="D5" s="73"/>
      <c r="E5" s="73"/>
      <c r="H5" s="5"/>
    </row>
    <row r="6" spans="1:8" ht="12.75" customHeight="1">
      <c r="A6" s="3"/>
      <c r="B6" s="3"/>
      <c r="C6" s="6" t="s">
        <v>1</v>
      </c>
      <c r="D6" s="73"/>
      <c r="E6" s="73"/>
      <c r="H6" s="5"/>
    </row>
    <row r="7" spans="1:256" ht="17.25" customHeight="1" thickBot="1">
      <c r="A7" s="3"/>
      <c r="B7" s="3"/>
      <c r="D7" s="74"/>
      <c r="E7" s="74"/>
      <c r="H7" s="5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7" ht="27.75" customHeight="1" thickBot="1">
      <c r="A8" s="7" t="s">
        <v>2</v>
      </c>
      <c r="B8" s="8" t="s">
        <v>3</v>
      </c>
      <c r="C8" s="9" t="s">
        <v>4</v>
      </c>
      <c r="D8" s="10" t="s">
        <v>5</v>
      </c>
      <c r="E8" s="11" t="s">
        <v>6</v>
      </c>
      <c r="F8" s="79" t="s">
        <v>7</v>
      </c>
      <c r="G8" s="80"/>
    </row>
    <row r="9" spans="1:7" ht="4.5" customHeight="1" thickBot="1">
      <c r="A9" s="75"/>
      <c r="B9" s="76"/>
      <c r="C9" s="77"/>
      <c r="D9" s="77"/>
      <c r="E9" s="81"/>
      <c r="F9" s="12"/>
      <c r="G9" s="13"/>
    </row>
    <row r="10" spans="1:7" ht="15" customHeight="1" thickBot="1">
      <c r="A10" s="82" t="s">
        <v>8</v>
      </c>
      <c r="B10" s="83"/>
      <c r="C10" s="84"/>
      <c r="D10" s="84"/>
      <c r="E10" s="85"/>
      <c r="F10" s="86"/>
      <c r="G10" s="86"/>
    </row>
    <row r="11" spans="1:7" ht="15" customHeight="1">
      <c r="A11" s="87" t="s">
        <v>9</v>
      </c>
      <c r="B11" s="88"/>
      <c r="C11" s="89"/>
      <c r="D11" s="89"/>
      <c r="E11" s="90"/>
      <c r="F11" s="13"/>
      <c r="G11" s="13"/>
    </row>
    <row r="12" spans="1:7" ht="33.75" customHeight="1">
      <c r="A12" s="14" t="s">
        <v>10</v>
      </c>
      <c r="B12" s="15">
        <v>1</v>
      </c>
      <c r="C12" s="16" t="s">
        <v>11</v>
      </c>
      <c r="D12" s="17">
        <v>520</v>
      </c>
      <c r="E12" s="18">
        <v>540</v>
      </c>
      <c r="F12" s="19" t="s">
        <v>12</v>
      </c>
      <c r="G12" s="13"/>
    </row>
    <row r="13" spans="1:7" ht="48" customHeight="1">
      <c r="A13" s="20" t="s">
        <v>13</v>
      </c>
      <c r="B13" s="21">
        <v>1</v>
      </c>
      <c r="C13" s="16" t="s">
        <v>14</v>
      </c>
      <c r="D13" s="22">
        <v>490</v>
      </c>
      <c r="E13" s="23">
        <v>499</v>
      </c>
      <c r="F13" s="13"/>
      <c r="G13" s="13"/>
    </row>
    <row r="14" spans="1:7" ht="51" customHeight="1">
      <c r="A14" s="20" t="s">
        <v>15</v>
      </c>
      <c r="B14" s="21">
        <v>1</v>
      </c>
      <c r="C14" s="16" t="s">
        <v>16</v>
      </c>
      <c r="D14" s="22">
        <v>590</v>
      </c>
      <c r="E14" s="23">
        <v>600</v>
      </c>
      <c r="F14" s="13"/>
      <c r="G14" s="13"/>
    </row>
    <row r="15" spans="1:7" ht="16.5" customHeight="1">
      <c r="A15" s="91" t="s">
        <v>17</v>
      </c>
      <c r="B15" s="92"/>
      <c r="C15" s="92"/>
      <c r="D15" s="92"/>
      <c r="E15" s="93"/>
      <c r="F15" s="13"/>
      <c r="G15" s="13"/>
    </row>
    <row r="16" spans="1:7" ht="46.5" customHeight="1">
      <c r="A16" s="24" t="s">
        <v>18</v>
      </c>
      <c r="B16" s="25">
        <v>1</v>
      </c>
      <c r="C16" s="26" t="s">
        <v>19</v>
      </c>
      <c r="D16" s="22">
        <v>364</v>
      </c>
      <c r="E16" s="23">
        <v>400</v>
      </c>
      <c r="F16" s="13"/>
      <c r="G16" s="13"/>
    </row>
    <row r="17" spans="1:7" ht="47.25" customHeight="1">
      <c r="A17" s="24" t="s">
        <v>20</v>
      </c>
      <c r="B17" s="25">
        <v>1</v>
      </c>
      <c r="C17" s="16" t="s">
        <v>21</v>
      </c>
      <c r="D17" s="22">
        <v>265</v>
      </c>
      <c r="E17" s="23">
        <v>280</v>
      </c>
      <c r="F17" s="13"/>
      <c r="G17" s="13"/>
    </row>
    <row r="18" spans="1:7" ht="45" customHeight="1">
      <c r="A18" s="20" t="s">
        <v>22</v>
      </c>
      <c r="B18" s="27">
        <v>1</v>
      </c>
      <c r="C18" s="16" t="s">
        <v>23</v>
      </c>
      <c r="D18" s="22">
        <v>265</v>
      </c>
      <c r="E18" s="23">
        <v>272.7</v>
      </c>
      <c r="F18" s="13"/>
      <c r="G18" s="13"/>
    </row>
    <row r="19" spans="1:7" ht="21" customHeight="1">
      <c r="A19" s="94" t="s">
        <v>24</v>
      </c>
      <c r="B19" s="95"/>
      <c r="C19" s="95"/>
      <c r="D19" s="95"/>
      <c r="E19" s="96"/>
      <c r="F19" s="13"/>
      <c r="G19" s="13"/>
    </row>
    <row r="20" spans="1:7" ht="48" customHeight="1">
      <c r="A20" s="20" t="s">
        <v>25</v>
      </c>
      <c r="B20" s="27">
        <v>1</v>
      </c>
      <c r="C20" s="28" t="s">
        <v>26</v>
      </c>
      <c r="D20" s="22">
        <f>E20/1.1</f>
        <v>304.69090909090903</v>
      </c>
      <c r="E20" s="23">
        <v>335.15999999999997</v>
      </c>
      <c r="F20" s="13"/>
      <c r="G20" s="13"/>
    </row>
    <row r="21" spans="1:7" ht="37.5" customHeight="1">
      <c r="A21" s="20" t="s">
        <v>27</v>
      </c>
      <c r="B21" s="27">
        <v>1</v>
      </c>
      <c r="C21" s="28" t="s">
        <v>28</v>
      </c>
      <c r="D21" s="22">
        <f>E21/1.1</f>
        <v>336.55909090909086</v>
      </c>
      <c r="E21" s="23">
        <v>370.215</v>
      </c>
      <c r="F21" s="13"/>
      <c r="G21" s="13"/>
    </row>
    <row r="22" spans="1:7" ht="39" customHeight="1">
      <c r="A22" s="20" t="s">
        <v>29</v>
      </c>
      <c r="B22" s="27">
        <v>1</v>
      </c>
      <c r="C22" s="28" t="s">
        <v>30</v>
      </c>
      <c r="D22" s="22">
        <f>E22/1.1</f>
        <v>347.4409090909091</v>
      </c>
      <c r="E22" s="23">
        <v>382.185</v>
      </c>
      <c r="F22" s="13"/>
      <c r="G22" s="13"/>
    </row>
    <row r="23" spans="1:7" ht="54.75" customHeight="1">
      <c r="A23" s="24" t="s">
        <v>31</v>
      </c>
      <c r="B23" s="25">
        <v>1</v>
      </c>
      <c r="C23" s="16" t="s">
        <v>32</v>
      </c>
      <c r="D23" s="22">
        <f>E23/1.1</f>
        <v>290.9090909090909</v>
      </c>
      <c r="E23" s="29">
        <v>320</v>
      </c>
      <c r="F23" s="13"/>
      <c r="G23" s="13"/>
    </row>
    <row r="24" spans="1:7" ht="50.25" customHeight="1">
      <c r="A24" s="24" t="s">
        <v>33</v>
      </c>
      <c r="B24" s="25">
        <v>1</v>
      </c>
      <c r="C24" s="16" t="s">
        <v>32</v>
      </c>
      <c r="D24" s="22">
        <f>E24/1.1</f>
        <v>290.9090909090909</v>
      </c>
      <c r="E24" s="29">
        <v>320</v>
      </c>
      <c r="F24" s="13"/>
      <c r="G24" s="13"/>
    </row>
    <row r="25" spans="1:7" ht="42.75" customHeight="1">
      <c r="A25" s="24" t="s">
        <v>34</v>
      </c>
      <c r="B25" s="30">
        <v>1</v>
      </c>
      <c r="C25" s="26" t="s">
        <v>35</v>
      </c>
      <c r="D25" s="31">
        <v>265</v>
      </c>
      <c r="E25" s="29">
        <v>280</v>
      </c>
      <c r="F25" s="13"/>
      <c r="G25" s="13"/>
    </row>
    <row r="26" spans="1:7" ht="34.5" customHeight="1">
      <c r="A26" s="24" t="s">
        <v>36</v>
      </c>
      <c r="B26" s="30">
        <v>1</v>
      </c>
      <c r="C26" s="16" t="s">
        <v>37</v>
      </c>
      <c r="D26" s="31">
        <v>265</v>
      </c>
      <c r="E26" s="29">
        <v>320</v>
      </c>
      <c r="F26" s="13"/>
      <c r="G26" s="13"/>
    </row>
    <row r="27" spans="1:7" ht="45.75" customHeight="1">
      <c r="A27" s="32" t="s">
        <v>38</v>
      </c>
      <c r="B27" s="30">
        <v>1</v>
      </c>
      <c r="C27" s="16" t="s">
        <v>39</v>
      </c>
      <c r="D27" s="31">
        <v>220</v>
      </c>
      <c r="E27" s="29">
        <v>240</v>
      </c>
      <c r="F27" s="13"/>
      <c r="G27" s="13"/>
    </row>
    <row r="28" spans="1:7" ht="42" customHeight="1">
      <c r="A28" s="20" t="s">
        <v>40</v>
      </c>
      <c r="B28" s="27">
        <v>1</v>
      </c>
      <c r="C28" s="16" t="s">
        <v>41</v>
      </c>
      <c r="D28" s="31">
        <v>265</v>
      </c>
      <c r="E28" s="29">
        <v>272.7</v>
      </c>
      <c r="F28" s="13"/>
      <c r="G28" s="13"/>
    </row>
    <row r="29" spans="1:7" ht="45" customHeight="1">
      <c r="A29" s="20" t="s">
        <v>42</v>
      </c>
      <c r="B29" s="27">
        <v>1</v>
      </c>
      <c r="C29" s="28" t="s">
        <v>43</v>
      </c>
      <c r="D29" s="31">
        <f>E29/1.1</f>
        <v>304.69090909090903</v>
      </c>
      <c r="E29" s="29">
        <v>335.15999999999997</v>
      </c>
      <c r="F29" s="13"/>
      <c r="G29" s="13"/>
    </row>
    <row r="30" spans="1:7" ht="41.25" customHeight="1">
      <c r="A30" s="20" t="s">
        <v>44</v>
      </c>
      <c r="B30" s="27">
        <v>1</v>
      </c>
      <c r="C30" s="28" t="s">
        <v>45</v>
      </c>
      <c r="D30" s="31">
        <f>E30/1.1</f>
        <v>336.55909090909086</v>
      </c>
      <c r="E30" s="29">
        <v>370.215</v>
      </c>
      <c r="F30" s="13"/>
      <c r="G30" s="13"/>
    </row>
    <row r="31" spans="1:7" ht="39" customHeight="1">
      <c r="A31" s="20" t="s">
        <v>46</v>
      </c>
      <c r="B31" s="27">
        <v>1</v>
      </c>
      <c r="C31" s="16" t="s">
        <v>47</v>
      </c>
      <c r="D31" s="31">
        <f>E31/1.1</f>
        <v>347.4409090909091</v>
      </c>
      <c r="E31" s="29">
        <v>382.185</v>
      </c>
      <c r="F31" s="13"/>
      <c r="G31" s="13"/>
    </row>
    <row r="32" spans="1:7" ht="32.25" customHeight="1">
      <c r="A32" s="20" t="s">
        <v>48</v>
      </c>
      <c r="B32" s="27">
        <v>1</v>
      </c>
      <c r="C32" s="16" t="s">
        <v>49</v>
      </c>
      <c r="D32" s="31">
        <v>140</v>
      </c>
      <c r="E32" s="29">
        <v>158</v>
      </c>
      <c r="F32" s="13"/>
      <c r="G32" s="13"/>
    </row>
    <row r="33" spans="1:7" ht="15" customHeight="1">
      <c r="A33" s="97" t="s">
        <v>50</v>
      </c>
      <c r="B33" s="98"/>
      <c r="C33" s="98"/>
      <c r="D33" s="98"/>
      <c r="E33" s="99"/>
      <c r="F33" s="13"/>
      <c r="G33" s="13"/>
    </row>
    <row r="34" spans="1:7" ht="39.75" customHeight="1">
      <c r="A34" s="20" t="s">
        <v>51</v>
      </c>
      <c r="B34" s="27">
        <v>1</v>
      </c>
      <c r="C34" s="28" t="s">
        <v>43</v>
      </c>
      <c r="D34" s="22">
        <f aca="true" t="shared" si="0" ref="D34:D39">E34/1.1</f>
        <v>268.84999999999997</v>
      </c>
      <c r="E34" s="23">
        <v>295.735</v>
      </c>
      <c r="F34" s="13"/>
      <c r="G34" s="13"/>
    </row>
    <row r="35" spans="1:7" ht="27" customHeight="1">
      <c r="A35" s="20" t="s">
        <v>52</v>
      </c>
      <c r="B35" s="27">
        <v>1</v>
      </c>
      <c r="C35" s="28" t="s">
        <v>45</v>
      </c>
      <c r="D35" s="22">
        <f t="shared" si="0"/>
        <v>332.5</v>
      </c>
      <c r="E35" s="23">
        <v>365.75</v>
      </c>
      <c r="F35" s="13"/>
      <c r="G35" s="13"/>
    </row>
    <row r="36" spans="1:7" ht="33" customHeight="1">
      <c r="A36" s="20" t="s">
        <v>53</v>
      </c>
      <c r="B36" s="27">
        <v>1</v>
      </c>
      <c r="C36" s="28" t="s">
        <v>54</v>
      </c>
      <c r="D36" s="22">
        <f t="shared" si="0"/>
        <v>323.95</v>
      </c>
      <c r="E36" s="23">
        <v>356.345</v>
      </c>
      <c r="F36" s="13"/>
      <c r="G36" s="13"/>
    </row>
    <row r="37" spans="1:7" ht="43.5" customHeight="1">
      <c r="A37" s="20" t="s">
        <v>55</v>
      </c>
      <c r="B37" s="27">
        <v>1</v>
      </c>
      <c r="C37" s="28" t="s">
        <v>56</v>
      </c>
      <c r="D37" s="22">
        <f t="shared" si="0"/>
        <v>344.84999999999997</v>
      </c>
      <c r="E37" s="23">
        <v>379.335</v>
      </c>
      <c r="F37" s="19" t="s">
        <v>12</v>
      </c>
      <c r="G37" s="13"/>
    </row>
    <row r="38" spans="1:7" ht="36.75" customHeight="1">
      <c r="A38" s="20" t="s">
        <v>57</v>
      </c>
      <c r="B38" s="27">
        <v>1</v>
      </c>
      <c r="C38" s="28" t="s">
        <v>58</v>
      </c>
      <c r="D38" s="22">
        <f t="shared" si="0"/>
        <v>648.8499999999999</v>
      </c>
      <c r="E38" s="23">
        <v>713.7349999999999</v>
      </c>
      <c r="F38" s="13"/>
      <c r="G38" s="13"/>
    </row>
    <row r="39" spans="1:7" ht="44.25" customHeight="1">
      <c r="A39" s="33" t="s">
        <v>59</v>
      </c>
      <c r="B39" s="34">
        <v>1</v>
      </c>
      <c r="C39" s="35" t="s">
        <v>60</v>
      </c>
      <c r="D39" s="22">
        <f t="shared" si="0"/>
        <v>359.1</v>
      </c>
      <c r="E39" s="23">
        <v>395.01000000000005</v>
      </c>
      <c r="F39" s="13"/>
      <c r="G39" s="13"/>
    </row>
    <row r="40" spans="1:7" ht="15" customHeight="1">
      <c r="A40" s="100" t="s">
        <v>61</v>
      </c>
      <c r="B40" s="101"/>
      <c r="C40" s="101"/>
      <c r="D40" s="101"/>
      <c r="E40" s="102"/>
      <c r="F40" s="13"/>
      <c r="G40" s="13"/>
    </row>
    <row r="41" spans="1:7" ht="33" customHeight="1">
      <c r="A41" s="36" t="s">
        <v>62</v>
      </c>
      <c r="B41" s="27">
        <v>1</v>
      </c>
      <c r="C41" s="16" t="s">
        <v>63</v>
      </c>
      <c r="D41" s="22">
        <f aca="true" t="shared" si="1" ref="D41:D46">E41/1.05</f>
        <v>646.9047619047619</v>
      </c>
      <c r="E41" s="23">
        <v>679.25</v>
      </c>
      <c r="F41" s="37"/>
      <c r="G41" s="37"/>
    </row>
    <row r="42" spans="1:7" ht="38.25" customHeight="1">
      <c r="A42" s="36" t="s">
        <v>64</v>
      </c>
      <c r="B42" s="27">
        <v>1</v>
      </c>
      <c r="C42" s="16" t="s">
        <v>65</v>
      </c>
      <c r="D42" s="22">
        <f t="shared" si="1"/>
        <v>583.2095238095238</v>
      </c>
      <c r="E42" s="23">
        <v>612.37</v>
      </c>
      <c r="F42" s="13"/>
      <c r="G42" s="13"/>
    </row>
    <row r="43" spans="1:7" ht="41.25" customHeight="1">
      <c r="A43" s="38" t="s">
        <v>66</v>
      </c>
      <c r="B43" s="27">
        <v>1</v>
      </c>
      <c r="C43" s="16" t="s">
        <v>67</v>
      </c>
      <c r="D43" s="22">
        <f t="shared" si="1"/>
        <v>766.3333333333333</v>
      </c>
      <c r="E43" s="23">
        <v>804.65</v>
      </c>
      <c r="F43" s="39"/>
      <c r="G43" s="13"/>
    </row>
    <row r="44" spans="1:7" ht="39" customHeight="1">
      <c r="A44" s="38" t="s">
        <v>68</v>
      </c>
      <c r="B44" s="27">
        <v>1</v>
      </c>
      <c r="C44" s="16" t="s">
        <v>69</v>
      </c>
      <c r="D44" s="22">
        <f t="shared" si="1"/>
        <v>701.642857142857</v>
      </c>
      <c r="E44" s="23">
        <v>736.7249999999999</v>
      </c>
      <c r="F44" s="39"/>
      <c r="G44" s="13"/>
    </row>
    <row r="45" spans="1:7" ht="39.75" customHeight="1">
      <c r="A45" s="38" t="s">
        <v>70</v>
      </c>
      <c r="B45" s="27">
        <v>1</v>
      </c>
      <c r="C45" s="16" t="s">
        <v>71</v>
      </c>
      <c r="D45" s="22">
        <f t="shared" si="1"/>
        <v>702.6380952380952</v>
      </c>
      <c r="E45" s="23">
        <v>737.77</v>
      </c>
      <c r="F45" s="39"/>
      <c r="G45" s="13"/>
    </row>
    <row r="46" spans="1:7" ht="51.75" customHeight="1">
      <c r="A46" s="38" t="s">
        <v>72</v>
      </c>
      <c r="B46" s="27">
        <v>1</v>
      </c>
      <c r="C46" s="16" t="s">
        <v>73</v>
      </c>
      <c r="D46" s="22">
        <f t="shared" si="1"/>
        <v>818.0857142857143</v>
      </c>
      <c r="E46" s="23">
        <v>858.99</v>
      </c>
      <c r="F46" s="39"/>
      <c r="G46" s="13"/>
    </row>
    <row r="47" spans="1:7" ht="4.5" customHeight="1" thickBot="1">
      <c r="A47" s="75"/>
      <c r="B47" s="76"/>
      <c r="C47" s="77"/>
      <c r="D47" s="77"/>
      <c r="E47" s="78"/>
      <c r="F47" s="13"/>
      <c r="G47" s="13"/>
    </row>
    <row r="48" spans="1:7" ht="15" customHeight="1" thickBot="1">
      <c r="A48" s="106" t="s">
        <v>74</v>
      </c>
      <c r="B48" s="107"/>
      <c r="C48" s="108"/>
      <c r="D48" s="108"/>
      <c r="E48" s="109"/>
      <c r="F48" s="37"/>
      <c r="G48" s="37"/>
    </row>
    <row r="49" spans="1:7" ht="4.5" customHeight="1">
      <c r="A49" s="110"/>
      <c r="B49" s="111"/>
      <c r="C49" s="112"/>
      <c r="D49" s="112"/>
      <c r="E49" s="113"/>
      <c r="F49" s="13"/>
      <c r="G49" s="13"/>
    </row>
    <row r="50" spans="1:7" ht="27.75" customHeight="1">
      <c r="A50" s="40" t="s">
        <v>75</v>
      </c>
      <c r="B50" s="41">
        <v>1</v>
      </c>
      <c r="C50" s="16" t="s">
        <v>76</v>
      </c>
      <c r="D50" s="31">
        <f>E50/1.05</f>
        <v>159.42857142857142</v>
      </c>
      <c r="E50" s="29">
        <v>167.4</v>
      </c>
      <c r="F50" s="39"/>
      <c r="G50" s="13"/>
    </row>
    <row r="51" spans="1:7" ht="31.5" customHeight="1">
      <c r="A51" s="40" t="s">
        <v>77</v>
      </c>
      <c r="B51" s="41">
        <v>1</v>
      </c>
      <c r="C51" s="16" t="s">
        <v>78</v>
      </c>
      <c r="D51" s="31">
        <f>E51/1.05</f>
        <v>32.15142857142857</v>
      </c>
      <c r="E51" s="29">
        <v>33.759</v>
      </c>
      <c r="F51" s="39"/>
      <c r="G51" s="13"/>
    </row>
    <row r="52" spans="1:7" ht="39.75" customHeight="1">
      <c r="A52" s="40" t="s">
        <v>79</v>
      </c>
      <c r="B52" s="41">
        <v>1</v>
      </c>
      <c r="C52" s="16" t="s">
        <v>80</v>
      </c>
      <c r="D52" s="31">
        <f>E52/1.05</f>
        <v>21.119999999999997</v>
      </c>
      <c r="E52" s="29">
        <v>22.176</v>
      </c>
      <c r="F52" s="39"/>
      <c r="G52" s="13"/>
    </row>
    <row r="53" spans="1:7" ht="13.5" customHeight="1">
      <c r="A53" s="114" t="s">
        <v>81</v>
      </c>
      <c r="B53" s="115"/>
      <c r="C53" s="115"/>
      <c r="D53" s="115"/>
      <c r="E53" s="116"/>
      <c r="F53" s="39"/>
      <c r="G53" s="13"/>
    </row>
    <row r="54" spans="1:7" ht="35.25" customHeight="1">
      <c r="A54" s="20" t="s">
        <v>82</v>
      </c>
      <c r="B54" s="27">
        <v>1</v>
      </c>
      <c r="C54" s="16" t="s">
        <v>83</v>
      </c>
      <c r="D54" s="22">
        <f>E54/1.05</f>
        <v>21.485714285714284</v>
      </c>
      <c r="E54" s="23">
        <v>22.56</v>
      </c>
      <c r="F54" s="39"/>
      <c r="G54" s="13"/>
    </row>
    <row r="55" spans="1:7" ht="13.5" customHeight="1">
      <c r="A55" s="103" t="s">
        <v>84</v>
      </c>
      <c r="B55" s="104"/>
      <c r="C55" s="104"/>
      <c r="D55" s="104"/>
      <c r="E55" s="105"/>
      <c r="F55" s="39"/>
      <c r="G55" s="13"/>
    </row>
    <row r="56" spans="1:7" ht="33.75" customHeight="1">
      <c r="A56" s="42" t="s">
        <v>85</v>
      </c>
      <c r="B56" s="21">
        <v>1</v>
      </c>
      <c r="C56" s="16" t="s">
        <v>86</v>
      </c>
      <c r="D56" s="22">
        <f>E56/1.05</f>
        <v>17.631428571428575</v>
      </c>
      <c r="E56" s="23">
        <v>18.513000000000005</v>
      </c>
      <c r="F56" s="39"/>
      <c r="G56" s="13"/>
    </row>
    <row r="57" spans="1:7" ht="13.5" customHeight="1">
      <c r="A57" s="103" t="s">
        <v>87</v>
      </c>
      <c r="B57" s="104"/>
      <c r="C57" s="104"/>
      <c r="D57" s="104"/>
      <c r="E57" s="105"/>
      <c r="F57" s="39"/>
      <c r="G57" s="13"/>
    </row>
    <row r="58" spans="1:7" ht="4.5" customHeight="1">
      <c r="A58" s="75"/>
      <c r="B58" s="76"/>
      <c r="C58" s="77"/>
      <c r="D58" s="77"/>
      <c r="E58" s="78"/>
      <c r="F58" s="13"/>
      <c r="G58" s="13"/>
    </row>
    <row r="59" spans="1:7" ht="22.5" customHeight="1">
      <c r="A59" s="43" t="s">
        <v>88</v>
      </c>
      <c r="B59" s="44">
        <v>1</v>
      </c>
      <c r="C59" s="28" t="s">
        <v>89</v>
      </c>
      <c r="D59" s="45">
        <f>E59/1.05</f>
        <v>273.54</v>
      </c>
      <c r="E59" s="46">
        <v>287.21700000000004</v>
      </c>
      <c r="F59" s="37"/>
      <c r="G59" s="37"/>
    </row>
    <row r="60" spans="1:7" ht="39.75" customHeight="1">
      <c r="A60" s="20" t="s">
        <v>90</v>
      </c>
      <c r="B60" s="27">
        <v>1</v>
      </c>
      <c r="C60" s="16" t="s">
        <v>91</v>
      </c>
      <c r="D60" s="45">
        <f aca="true" t="shared" si="2" ref="D60:D123">E60/1.05</f>
        <v>566.6666666666666</v>
      </c>
      <c r="E60" s="46">
        <v>595</v>
      </c>
      <c r="F60" s="13"/>
      <c r="G60" s="13"/>
    </row>
    <row r="61" spans="1:7" ht="35.25" customHeight="1">
      <c r="A61" s="47" t="s">
        <v>92</v>
      </c>
      <c r="B61" s="27">
        <v>1</v>
      </c>
      <c r="C61" s="16" t="s">
        <v>93</v>
      </c>
      <c r="D61" s="45">
        <f t="shared" si="2"/>
        <v>315.23809523809524</v>
      </c>
      <c r="E61" s="46">
        <v>331</v>
      </c>
      <c r="F61" s="39"/>
      <c r="G61" s="13"/>
    </row>
    <row r="62" spans="1:7" ht="30.75" customHeight="1">
      <c r="A62" s="43" t="s">
        <v>94</v>
      </c>
      <c r="B62" s="44">
        <v>1</v>
      </c>
      <c r="C62" s="16" t="s">
        <v>95</v>
      </c>
      <c r="D62" s="45">
        <f t="shared" si="2"/>
        <v>192.7</v>
      </c>
      <c r="E62" s="46">
        <v>202.335</v>
      </c>
      <c r="F62" s="39"/>
      <c r="G62" s="13"/>
    </row>
    <row r="63" spans="1:7" ht="21.75" customHeight="1">
      <c r="A63" s="43" t="s">
        <v>96</v>
      </c>
      <c r="B63" s="44">
        <v>1</v>
      </c>
      <c r="C63" s="16" t="s">
        <v>97</v>
      </c>
      <c r="D63" s="45">
        <f t="shared" si="2"/>
        <v>353.44</v>
      </c>
      <c r="E63" s="46">
        <v>371.112</v>
      </c>
      <c r="F63" s="13"/>
      <c r="G63" s="13"/>
    </row>
    <row r="64" spans="1:7" ht="15" customHeight="1">
      <c r="A64" s="20" t="s">
        <v>98</v>
      </c>
      <c r="B64" s="27">
        <v>1</v>
      </c>
      <c r="C64" s="16" t="s">
        <v>99</v>
      </c>
      <c r="D64" s="45">
        <f t="shared" si="2"/>
        <v>665.52</v>
      </c>
      <c r="E64" s="46">
        <v>698.796</v>
      </c>
      <c r="F64" s="37"/>
      <c r="G64" s="37"/>
    </row>
    <row r="65" spans="1:7" ht="25.5" customHeight="1">
      <c r="A65" s="20" t="s">
        <v>100</v>
      </c>
      <c r="B65" s="48">
        <v>1</v>
      </c>
      <c r="C65" s="16" t="s">
        <v>101</v>
      </c>
      <c r="D65" s="45">
        <f t="shared" si="2"/>
        <v>29.421999999999997</v>
      </c>
      <c r="E65" s="46">
        <v>30.893099999999997</v>
      </c>
      <c r="F65" s="13"/>
      <c r="G65" s="13"/>
    </row>
    <row r="66" spans="1:7" ht="27" customHeight="1">
      <c r="A66" s="20" t="s">
        <v>102</v>
      </c>
      <c r="B66" s="48">
        <v>1</v>
      </c>
      <c r="C66" s="16" t="s">
        <v>103</v>
      </c>
      <c r="D66" s="45">
        <f t="shared" si="2"/>
        <v>132.54</v>
      </c>
      <c r="E66" s="46">
        <v>139.167</v>
      </c>
      <c r="F66" s="39"/>
      <c r="G66" s="13"/>
    </row>
    <row r="67" spans="1:7" ht="21.75" customHeight="1">
      <c r="A67" s="20" t="s">
        <v>104</v>
      </c>
      <c r="B67" s="48">
        <v>1</v>
      </c>
      <c r="C67" s="16" t="s">
        <v>105</v>
      </c>
      <c r="D67" s="45">
        <f t="shared" si="2"/>
        <v>39.48</v>
      </c>
      <c r="E67" s="46">
        <v>41.454</v>
      </c>
      <c r="F67" s="39"/>
      <c r="G67" s="13"/>
    </row>
    <row r="68" spans="1:7" ht="17.25" customHeight="1">
      <c r="A68" s="20" t="s">
        <v>106</v>
      </c>
      <c r="B68" s="49">
        <v>1</v>
      </c>
      <c r="C68" s="16" t="s">
        <v>107</v>
      </c>
      <c r="D68" s="45">
        <f t="shared" si="2"/>
        <v>9.40342857142857</v>
      </c>
      <c r="E68" s="50">
        <v>9.8736</v>
      </c>
      <c r="F68" s="13"/>
      <c r="G68" s="13"/>
    </row>
    <row r="69" spans="1:7" ht="15" customHeight="1">
      <c r="A69" s="43" t="s">
        <v>108</v>
      </c>
      <c r="B69" s="48">
        <v>1</v>
      </c>
      <c r="C69" s="28" t="s">
        <v>109</v>
      </c>
      <c r="D69" s="45">
        <f t="shared" si="2"/>
        <v>22.12571428571429</v>
      </c>
      <c r="E69" s="23">
        <v>23.232000000000006</v>
      </c>
      <c r="F69" s="37"/>
      <c r="G69" s="37"/>
    </row>
    <row r="70" spans="1:7" ht="17.25" customHeight="1">
      <c r="A70" s="43" t="s">
        <v>110</v>
      </c>
      <c r="B70" s="48">
        <v>1</v>
      </c>
      <c r="C70" s="28" t="s">
        <v>111</v>
      </c>
      <c r="D70" s="45">
        <f t="shared" si="2"/>
        <v>19.234285714285715</v>
      </c>
      <c r="E70" s="23">
        <v>20.196</v>
      </c>
      <c r="F70" s="13"/>
      <c r="G70" s="13"/>
    </row>
    <row r="71" spans="1:7" ht="13.5" customHeight="1">
      <c r="A71" s="91" t="s">
        <v>112</v>
      </c>
      <c r="B71" s="92"/>
      <c r="C71" s="92"/>
      <c r="D71" s="92"/>
      <c r="E71" s="93"/>
      <c r="F71" s="39"/>
      <c r="G71" s="13"/>
    </row>
    <row r="72" spans="1:7" ht="25.5" customHeight="1">
      <c r="A72" s="20" t="s">
        <v>113</v>
      </c>
      <c r="B72" s="27">
        <v>1</v>
      </c>
      <c r="C72" s="16" t="s">
        <v>114</v>
      </c>
      <c r="D72" s="45">
        <f t="shared" si="2"/>
        <v>47.96</v>
      </c>
      <c r="E72" s="23">
        <v>50.358000000000004</v>
      </c>
      <c r="F72" s="13"/>
      <c r="G72" s="13"/>
    </row>
    <row r="73" spans="1:7" ht="24" customHeight="1">
      <c r="A73" s="20" t="s">
        <v>115</v>
      </c>
      <c r="B73" s="27">
        <v>1</v>
      </c>
      <c r="C73" s="16" t="s">
        <v>116</v>
      </c>
      <c r="D73" s="45">
        <f t="shared" si="2"/>
        <v>20.160000000000004</v>
      </c>
      <c r="E73" s="23">
        <v>21.168000000000006</v>
      </c>
      <c r="F73" s="37"/>
      <c r="G73" s="37"/>
    </row>
    <row r="74" spans="1:7" ht="25.5" customHeight="1">
      <c r="A74" s="20" t="s">
        <v>117</v>
      </c>
      <c r="B74" s="27">
        <v>1</v>
      </c>
      <c r="C74" s="16" t="s">
        <v>118</v>
      </c>
      <c r="D74" s="45">
        <f t="shared" si="2"/>
        <v>175.2</v>
      </c>
      <c r="E74" s="23">
        <v>183.96</v>
      </c>
      <c r="F74" s="13"/>
      <c r="G74" s="13"/>
    </row>
    <row r="75" spans="1:7" ht="36" customHeight="1">
      <c r="A75" s="20" t="s">
        <v>119</v>
      </c>
      <c r="B75" s="27">
        <v>1</v>
      </c>
      <c r="C75" s="16" t="s">
        <v>120</v>
      </c>
      <c r="D75" s="45">
        <f t="shared" si="2"/>
        <v>178.8</v>
      </c>
      <c r="E75" s="23">
        <v>187.74</v>
      </c>
      <c r="F75" s="39"/>
      <c r="G75" s="13"/>
    </row>
    <row r="76" spans="1:7" ht="14.25" customHeight="1">
      <c r="A76" s="91" t="s">
        <v>121</v>
      </c>
      <c r="B76" s="92"/>
      <c r="C76" s="92"/>
      <c r="D76" s="92"/>
      <c r="E76" s="93"/>
      <c r="F76" s="12"/>
      <c r="G76" s="12"/>
    </row>
    <row r="77" spans="1:7" ht="15" customHeight="1">
      <c r="A77" s="20" t="s">
        <v>122</v>
      </c>
      <c r="B77" s="21">
        <v>1</v>
      </c>
      <c r="C77" s="16" t="s">
        <v>123</v>
      </c>
      <c r="D77" s="45">
        <f t="shared" si="2"/>
        <v>102.87619047619049</v>
      </c>
      <c r="E77" s="23">
        <v>108.02000000000001</v>
      </c>
      <c r="F77" s="37"/>
      <c r="G77" s="37"/>
    </row>
    <row r="78" spans="1:7" ht="17.25" customHeight="1">
      <c r="A78" s="20" t="s">
        <v>124</v>
      </c>
      <c r="B78" s="21">
        <v>3</v>
      </c>
      <c r="C78" s="16" t="s">
        <v>125</v>
      </c>
      <c r="D78" s="45">
        <f t="shared" si="2"/>
        <v>10.371428571428572</v>
      </c>
      <c r="E78" s="23">
        <v>10.89</v>
      </c>
      <c r="F78" s="13"/>
      <c r="G78" s="13"/>
    </row>
    <row r="79" spans="1:7" ht="12.75" customHeight="1">
      <c r="A79" s="91" t="s">
        <v>126</v>
      </c>
      <c r="B79" s="92"/>
      <c r="C79" s="92"/>
      <c r="D79" s="92"/>
      <c r="E79" s="93"/>
      <c r="F79" s="13"/>
      <c r="G79" s="13"/>
    </row>
    <row r="80" spans="1:7" ht="12.75" customHeight="1">
      <c r="A80" s="20" t="s">
        <v>127</v>
      </c>
      <c r="B80" s="21">
        <v>1</v>
      </c>
      <c r="C80" s="16" t="s">
        <v>128</v>
      </c>
      <c r="D80" s="45">
        <f t="shared" si="2"/>
        <v>5.866666666666666</v>
      </c>
      <c r="E80" s="23">
        <v>6.16</v>
      </c>
      <c r="F80" s="13"/>
      <c r="G80" s="13"/>
    </row>
    <row r="81" spans="1:7" ht="24" customHeight="1">
      <c r="A81" s="47" t="s">
        <v>129</v>
      </c>
      <c r="B81" s="21">
        <v>1</v>
      </c>
      <c r="C81" s="16" t="s">
        <v>130</v>
      </c>
      <c r="D81" s="45">
        <f t="shared" si="2"/>
        <v>7.438095238095237</v>
      </c>
      <c r="E81" s="23">
        <v>7.81</v>
      </c>
      <c r="F81" s="13"/>
      <c r="G81" s="13"/>
    </row>
    <row r="82" spans="1:7" ht="37.5" customHeight="1">
      <c r="A82" s="20" t="s">
        <v>131</v>
      </c>
      <c r="B82" s="21">
        <v>1</v>
      </c>
      <c r="C82" s="16" t="s">
        <v>132</v>
      </c>
      <c r="D82" s="45">
        <f t="shared" si="2"/>
        <v>100.67619047619047</v>
      </c>
      <c r="E82" s="23">
        <v>105.71</v>
      </c>
      <c r="F82" s="13"/>
      <c r="G82" s="13"/>
    </row>
    <row r="83" spans="1:7" ht="44.25" customHeight="1">
      <c r="A83" s="20" t="s">
        <v>133</v>
      </c>
      <c r="B83" s="21">
        <v>1</v>
      </c>
      <c r="C83" s="16" t="s">
        <v>134</v>
      </c>
      <c r="D83" s="45">
        <f t="shared" si="2"/>
        <v>105.8095238095238</v>
      </c>
      <c r="E83" s="23">
        <v>111.1</v>
      </c>
      <c r="F83" s="13"/>
      <c r="G83" s="13"/>
    </row>
    <row r="84" spans="1:7" ht="12.75" customHeight="1">
      <c r="A84" s="117" t="s">
        <v>135</v>
      </c>
      <c r="B84" s="118"/>
      <c r="C84" s="118"/>
      <c r="D84" s="118"/>
      <c r="E84" s="119"/>
      <c r="F84" s="13"/>
      <c r="G84" s="13"/>
    </row>
    <row r="85" spans="1:7" ht="12.75" customHeight="1">
      <c r="A85" s="51" t="s">
        <v>136</v>
      </c>
      <c r="B85" s="21">
        <v>1</v>
      </c>
      <c r="C85" s="16" t="s">
        <v>137</v>
      </c>
      <c r="D85" s="45">
        <f t="shared" si="2"/>
        <v>17.977142857142855</v>
      </c>
      <c r="E85" s="23">
        <v>18.875999999999998</v>
      </c>
      <c r="F85" s="13"/>
      <c r="G85" s="13"/>
    </row>
    <row r="86" spans="1:7" ht="12.75" customHeight="1">
      <c r="A86" s="51" t="s">
        <v>138</v>
      </c>
      <c r="B86" s="21">
        <v>1</v>
      </c>
      <c r="C86" s="16" t="s">
        <v>139</v>
      </c>
      <c r="D86" s="45">
        <f t="shared" si="2"/>
        <v>21.109523809523807</v>
      </c>
      <c r="E86" s="23">
        <v>22.165</v>
      </c>
      <c r="F86" s="13"/>
      <c r="G86" s="13"/>
    </row>
    <row r="87" spans="1:7" ht="12.75" customHeight="1">
      <c r="A87" s="51" t="s">
        <v>140</v>
      </c>
      <c r="B87" s="21">
        <v>1</v>
      </c>
      <c r="C87" s="16" t="s">
        <v>141</v>
      </c>
      <c r="D87" s="45">
        <f t="shared" si="2"/>
        <v>6.683809523809524</v>
      </c>
      <c r="E87" s="23">
        <v>7.018000000000001</v>
      </c>
      <c r="F87" s="39"/>
      <c r="G87" s="13"/>
    </row>
    <row r="88" spans="1:7" ht="12.75" customHeight="1">
      <c r="A88" s="51" t="s">
        <v>142</v>
      </c>
      <c r="B88" s="21">
        <v>1</v>
      </c>
      <c r="C88" s="16" t="s">
        <v>143</v>
      </c>
      <c r="D88" s="45">
        <f t="shared" si="2"/>
        <v>4.263809523809524</v>
      </c>
      <c r="E88" s="23">
        <v>4.477</v>
      </c>
      <c r="F88" s="39"/>
      <c r="G88" s="13"/>
    </row>
    <row r="89" spans="1:7" ht="12.75" customHeight="1">
      <c r="A89" s="51" t="s">
        <v>144</v>
      </c>
      <c r="B89" s="21">
        <v>3</v>
      </c>
      <c r="C89" s="16" t="s">
        <v>145</v>
      </c>
      <c r="D89" s="45">
        <f t="shared" si="2"/>
        <v>75.67999999999999</v>
      </c>
      <c r="E89" s="23">
        <v>79.464</v>
      </c>
      <c r="F89" s="39"/>
      <c r="G89" s="13"/>
    </row>
    <row r="90" spans="1:7" ht="12.75" customHeight="1">
      <c r="A90" s="91" t="s">
        <v>146</v>
      </c>
      <c r="B90" s="92"/>
      <c r="C90" s="92"/>
      <c r="D90" s="92"/>
      <c r="E90" s="93"/>
      <c r="F90" s="39"/>
      <c r="G90" s="13"/>
    </row>
    <row r="91" spans="1:7" ht="17.25" customHeight="1">
      <c r="A91" s="42" t="s">
        <v>147</v>
      </c>
      <c r="B91" s="21">
        <v>1</v>
      </c>
      <c r="C91" s="16" t="s">
        <v>148</v>
      </c>
      <c r="D91" s="45">
        <f t="shared" si="2"/>
        <v>44.94285714285714</v>
      </c>
      <c r="E91" s="23">
        <v>47.190000000000005</v>
      </c>
      <c r="F91" s="39"/>
      <c r="G91" s="13"/>
    </row>
    <row r="92" spans="1:7" ht="18" customHeight="1">
      <c r="A92" s="42" t="s">
        <v>149</v>
      </c>
      <c r="B92" s="21">
        <v>1</v>
      </c>
      <c r="C92" s="16" t="s">
        <v>150</v>
      </c>
      <c r="D92" s="45">
        <f t="shared" si="2"/>
        <v>16.845714285714283</v>
      </c>
      <c r="E92" s="23">
        <v>17.688</v>
      </c>
      <c r="F92" s="13"/>
      <c r="G92" s="13"/>
    </row>
    <row r="93" spans="1:7" ht="18.75" customHeight="1">
      <c r="A93" s="42" t="s">
        <v>151</v>
      </c>
      <c r="B93" s="21">
        <v>12</v>
      </c>
      <c r="C93" s="16" t="s">
        <v>152</v>
      </c>
      <c r="D93" s="45">
        <f t="shared" si="2"/>
        <v>52.20285714285714</v>
      </c>
      <c r="E93" s="23">
        <v>54.813</v>
      </c>
      <c r="F93" s="13"/>
      <c r="G93" s="13"/>
    </row>
    <row r="94" spans="1:7" ht="23.25" customHeight="1">
      <c r="A94" s="42" t="s">
        <v>153</v>
      </c>
      <c r="B94" s="21">
        <v>1</v>
      </c>
      <c r="C94" s="16" t="s">
        <v>154</v>
      </c>
      <c r="D94" s="45">
        <f t="shared" si="2"/>
        <v>30.65333333333334</v>
      </c>
      <c r="E94" s="23">
        <v>32.18600000000001</v>
      </c>
      <c r="F94" s="13"/>
      <c r="G94" s="13"/>
    </row>
    <row r="95" spans="1:7" ht="27" customHeight="1">
      <c r="A95" s="42" t="s">
        <v>155</v>
      </c>
      <c r="B95" s="21">
        <v>1</v>
      </c>
      <c r="C95" s="16" t="s">
        <v>156</v>
      </c>
      <c r="D95" s="45">
        <f t="shared" si="2"/>
        <v>93.57333333333334</v>
      </c>
      <c r="E95" s="23">
        <v>98.25200000000001</v>
      </c>
      <c r="F95" s="13"/>
      <c r="G95" s="13"/>
    </row>
    <row r="96" spans="1:7" ht="12.75" customHeight="1">
      <c r="A96" s="103" t="s">
        <v>157</v>
      </c>
      <c r="B96" s="104"/>
      <c r="C96" s="104"/>
      <c r="D96" s="104"/>
      <c r="E96" s="105"/>
      <c r="F96" s="13"/>
      <c r="G96" s="13"/>
    </row>
    <row r="97" spans="1:7" ht="12.75" customHeight="1">
      <c r="A97" s="91" t="s">
        <v>158</v>
      </c>
      <c r="B97" s="92"/>
      <c r="C97" s="92"/>
      <c r="D97" s="92"/>
      <c r="E97" s="93"/>
      <c r="F97" s="13"/>
      <c r="G97" s="13"/>
    </row>
    <row r="98" spans="1:7" ht="12.75" customHeight="1">
      <c r="A98" s="42" t="s">
        <v>159</v>
      </c>
      <c r="B98" s="21">
        <v>1</v>
      </c>
      <c r="C98" s="16" t="s">
        <v>160</v>
      </c>
      <c r="D98" s="45">
        <f t="shared" si="2"/>
        <v>23.162857142857142</v>
      </c>
      <c r="E98" s="23">
        <v>24.321</v>
      </c>
      <c r="F98" s="13"/>
      <c r="G98" s="13"/>
    </row>
    <row r="99" spans="1:7" ht="12.75" customHeight="1">
      <c r="A99" s="42" t="s">
        <v>161</v>
      </c>
      <c r="B99" s="21">
        <v>1</v>
      </c>
      <c r="C99" s="16" t="s">
        <v>162</v>
      </c>
      <c r="D99" s="45">
        <f t="shared" si="2"/>
        <v>37.452380952380956</v>
      </c>
      <c r="E99" s="23">
        <v>39.325</v>
      </c>
      <c r="F99" s="13"/>
      <c r="G99" s="13"/>
    </row>
    <row r="100" spans="1:7" ht="12.75" customHeight="1">
      <c r="A100" s="42" t="s">
        <v>163</v>
      </c>
      <c r="B100" s="21">
        <v>1</v>
      </c>
      <c r="C100" s="16" t="s">
        <v>164</v>
      </c>
      <c r="D100" s="45">
        <f t="shared" si="2"/>
        <v>38.14380952380953</v>
      </c>
      <c r="E100" s="23">
        <v>40.05100000000001</v>
      </c>
      <c r="F100" s="13"/>
      <c r="G100" s="13"/>
    </row>
    <row r="101" spans="1:7" ht="21" customHeight="1">
      <c r="A101" s="42" t="s">
        <v>165</v>
      </c>
      <c r="B101" s="21">
        <v>1</v>
      </c>
      <c r="C101" s="16" t="s">
        <v>166</v>
      </c>
      <c r="D101" s="45">
        <f t="shared" si="2"/>
        <v>19.014285714285712</v>
      </c>
      <c r="E101" s="23">
        <v>19.965</v>
      </c>
      <c r="F101" s="13"/>
      <c r="G101" s="13"/>
    </row>
    <row r="102" spans="1:7" ht="12.75" customHeight="1">
      <c r="A102" s="42" t="s">
        <v>167</v>
      </c>
      <c r="B102" s="21">
        <v>1</v>
      </c>
      <c r="C102" s="16" t="s">
        <v>168</v>
      </c>
      <c r="D102" s="45">
        <f t="shared" si="2"/>
        <v>9.564761904761903</v>
      </c>
      <c r="E102" s="23">
        <v>10.043</v>
      </c>
      <c r="F102" s="13"/>
      <c r="G102" s="13"/>
    </row>
    <row r="103" spans="1:7" ht="12.75" customHeight="1">
      <c r="A103" s="91" t="s">
        <v>169</v>
      </c>
      <c r="B103" s="92"/>
      <c r="C103" s="92"/>
      <c r="D103" s="92"/>
      <c r="E103" s="93"/>
      <c r="F103" s="13"/>
      <c r="G103" s="13"/>
    </row>
    <row r="104" spans="1:7" ht="12.75" customHeight="1">
      <c r="A104" s="42" t="s">
        <v>170</v>
      </c>
      <c r="B104" s="21">
        <v>1</v>
      </c>
      <c r="C104" s="16" t="s">
        <v>171</v>
      </c>
      <c r="D104" s="45">
        <f t="shared" si="2"/>
        <v>28.762380952380948</v>
      </c>
      <c r="E104" s="23">
        <v>30.200499999999995</v>
      </c>
      <c r="F104" s="13"/>
      <c r="G104" s="13"/>
    </row>
    <row r="105" spans="1:7" ht="12.75" customHeight="1">
      <c r="A105" s="42" t="s">
        <v>172</v>
      </c>
      <c r="B105" s="21">
        <v>1</v>
      </c>
      <c r="C105" s="16" t="s">
        <v>173</v>
      </c>
      <c r="D105" s="45">
        <f t="shared" si="2"/>
        <v>28.390476190476193</v>
      </c>
      <c r="E105" s="23">
        <v>29.810000000000002</v>
      </c>
      <c r="F105" s="13"/>
      <c r="G105" s="13"/>
    </row>
    <row r="106" spans="1:7" ht="12.75" customHeight="1">
      <c r="A106" s="42" t="s">
        <v>174</v>
      </c>
      <c r="B106" s="21">
        <v>1</v>
      </c>
      <c r="C106" s="16" t="s">
        <v>175</v>
      </c>
      <c r="D106" s="45">
        <f t="shared" si="2"/>
        <v>28.390476190476193</v>
      </c>
      <c r="E106" s="23">
        <v>29.810000000000002</v>
      </c>
      <c r="F106" s="13"/>
      <c r="G106" s="13"/>
    </row>
    <row r="107" spans="1:7" ht="12.75" customHeight="1">
      <c r="A107" s="42" t="s">
        <v>176</v>
      </c>
      <c r="B107" s="21">
        <v>1</v>
      </c>
      <c r="C107" s="16" t="s">
        <v>177</v>
      </c>
      <c r="D107" s="45">
        <f t="shared" si="2"/>
        <v>28.463809523809527</v>
      </c>
      <c r="E107" s="23">
        <v>29.887000000000004</v>
      </c>
      <c r="F107" s="13"/>
      <c r="G107" s="13"/>
    </row>
    <row r="108" spans="1:7" ht="12.75" customHeight="1">
      <c r="A108" s="42" t="s">
        <v>178</v>
      </c>
      <c r="B108" s="21">
        <v>1</v>
      </c>
      <c r="C108" s="16" t="s">
        <v>179</v>
      </c>
      <c r="D108" s="45">
        <f t="shared" si="2"/>
        <v>28.809523809523807</v>
      </c>
      <c r="E108" s="23">
        <v>30.25</v>
      </c>
      <c r="F108" s="13"/>
      <c r="G108" s="13"/>
    </row>
    <row r="109" spans="1:7" ht="12.75" customHeight="1">
      <c r="A109" s="42" t="s">
        <v>180</v>
      </c>
      <c r="B109" s="21">
        <v>1</v>
      </c>
      <c r="C109" s="16" t="s">
        <v>181</v>
      </c>
      <c r="D109" s="45">
        <f t="shared" si="2"/>
        <v>18.75238095238095</v>
      </c>
      <c r="E109" s="23">
        <v>19.689999999999998</v>
      </c>
      <c r="F109" s="39"/>
      <c r="G109" s="13"/>
    </row>
    <row r="110" spans="1:7" ht="12.75" customHeight="1">
      <c r="A110" s="42" t="s">
        <v>182</v>
      </c>
      <c r="B110" s="21">
        <v>1</v>
      </c>
      <c r="C110" s="16" t="s">
        <v>183</v>
      </c>
      <c r="D110" s="45">
        <f t="shared" si="2"/>
        <v>18.75238095238095</v>
      </c>
      <c r="E110" s="23">
        <v>19.689999999999998</v>
      </c>
      <c r="F110" s="39"/>
      <c r="G110" s="13"/>
    </row>
    <row r="111" spans="1:7" ht="12.75" customHeight="1">
      <c r="A111" s="42" t="s">
        <v>184</v>
      </c>
      <c r="B111" s="21">
        <v>1</v>
      </c>
      <c r="C111" s="16" t="s">
        <v>185</v>
      </c>
      <c r="D111" s="45">
        <f t="shared" si="2"/>
        <v>24.514285714285712</v>
      </c>
      <c r="E111" s="23">
        <v>25.74</v>
      </c>
      <c r="F111" s="39"/>
      <c r="G111" s="13"/>
    </row>
    <row r="112" spans="1:7" ht="22.5" customHeight="1">
      <c r="A112" s="42" t="s">
        <v>186</v>
      </c>
      <c r="B112" s="21">
        <v>1</v>
      </c>
      <c r="C112" s="16" t="s">
        <v>187</v>
      </c>
      <c r="D112" s="45">
        <f t="shared" si="2"/>
        <v>29.961904761904766</v>
      </c>
      <c r="E112" s="23">
        <v>31.460000000000004</v>
      </c>
      <c r="F112" s="13"/>
      <c r="G112" s="13"/>
    </row>
    <row r="113" spans="1:7" ht="12.75" customHeight="1">
      <c r="A113" s="42" t="s">
        <v>188</v>
      </c>
      <c r="B113" s="21">
        <v>1</v>
      </c>
      <c r="C113" s="16" t="s">
        <v>189</v>
      </c>
      <c r="D113" s="45">
        <f t="shared" si="2"/>
        <v>10.685714285714285</v>
      </c>
      <c r="E113" s="23">
        <v>11.219999999999999</v>
      </c>
      <c r="F113" s="13"/>
      <c r="G113" s="13"/>
    </row>
    <row r="114" spans="1:7" ht="12.75" customHeight="1">
      <c r="A114" s="42" t="s">
        <v>190</v>
      </c>
      <c r="B114" s="21">
        <v>1</v>
      </c>
      <c r="C114" s="16" t="s">
        <v>191</v>
      </c>
      <c r="D114" s="45">
        <f t="shared" si="2"/>
        <v>11.200000000000001</v>
      </c>
      <c r="E114" s="23">
        <v>11.760000000000002</v>
      </c>
      <c r="F114" s="13"/>
      <c r="G114" s="13"/>
    </row>
    <row r="115" spans="1:7" ht="12.75" customHeight="1">
      <c r="A115" s="42" t="s">
        <v>192</v>
      </c>
      <c r="B115" s="21">
        <v>1</v>
      </c>
      <c r="C115" s="16" t="s">
        <v>193</v>
      </c>
      <c r="D115" s="45">
        <f t="shared" si="2"/>
        <v>10.571428571428571</v>
      </c>
      <c r="E115" s="23">
        <v>11.1</v>
      </c>
      <c r="F115" s="13"/>
      <c r="G115" s="13"/>
    </row>
    <row r="116" spans="1:7" ht="27.75" customHeight="1">
      <c r="A116" s="42" t="s">
        <v>194</v>
      </c>
      <c r="B116" s="21">
        <v>1</v>
      </c>
      <c r="C116" s="16" t="s">
        <v>195</v>
      </c>
      <c r="D116" s="45">
        <f t="shared" si="2"/>
        <v>10.571428571428571</v>
      </c>
      <c r="E116" s="23">
        <v>11.1</v>
      </c>
      <c r="F116" s="13"/>
      <c r="G116" s="13"/>
    </row>
    <row r="117" spans="1:7" ht="26.25" customHeight="1">
      <c r="A117" s="42" t="s">
        <v>196</v>
      </c>
      <c r="B117" s="21">
        <v>1</v>
      </c>
      <c r="C117" s="16" t="s">
        <v>197</v>
      </c>
      <c r="D117" s="45">
        <f t="shared" si="2"/>
        <v>26.74285714285714</v>
      </c>
      <c r="E117" s="23">
        <v>28.08</v>
      </c>
      <c r="F117" s="13"/>
      <c r="G117" s="13"/>
    </row>
    <row r="118" spans="1:7" ht="11.25" customHeight="1">
      <c r="A118" s="103" t="s">
        <v>198</v>
      </c>
      <c r="B118" s="104"/>
      <c r="C118" s="104"/>
      <c r="D118" s="104"/>
      <c r="E118" s="105"/>
      <c r="F118" s="39"/>
      <c r="G118" s="13"/>
    </row>
    <row r="119" spans="1:7" ht="27.75" customHeight="1">
      <c r="A119" s="42" t="s">
        <v>199</v>
      </c>
      <c r="B119" s="21">
        <v>1</v>
      </c>
      <c r="C119" s="16" t="s">
        <v>200</v>
      </c>
      <c r="D119" s="45">
        <f t="shared" si="2"/>
        <v>89.88571428571427</v>
      </c>
      <c r="E119" s="23">
        <v>94.38</v>
      </c>
      <c r="F119" s="39"/>
      <c r="G119" s="13"/>
    </row>
    <row r="120" spans="1:7" ht="27.75" customHeight="1">
      <c r="A120" s="42" t="s">
        <v>201</v>
      </c>
      <c r="B120" s="21">
        <v>1</v>
      </c>
      <c r="C120" s="16" t="s">
        <v>202</v>
      </c>
      <c r="D120" s="45">
        <f t="shared" si="2"/>
        <v>82.55238095238094</v>
      </c>
      <c r="E120" s="23">
        <v>86.67999999999999</v>
      </c>
      <c r="F120" s="13"/>
      <c r="G120" s="13"/>
    </row>
    <row r="121" spans="1:7" ht="27.75" customHeight="1">
      <c r="A121" s="42" t="s">
        <v>203</v>
      </c>
      <c r="B121" s="21">
        <v>1</v>
      </c>
      <c r="C121" s="16" t="s">
        <v>204</v>
      </c>
      <c r="D121" s="45">
        <f t="shared" si="2"/>
        <v>82.55238095238094</v>
      </c>
      <c r="E121" s="23">
        <v>86.67999999999999</v>
      </c>
      <c r="F121" s="13"/>
      <c r="G121" s="13"/>
    </row>
    <row r="122" spans="1:7" ht="27.75" customHeight="1">
      <c r="A122" s="42" t="s">
        <v>205</v>
      </c>
      <c r="B122" s="21">
        <v>1</v>
      </c>
      <c r="C122" s="16" t="s">
        <v>206</v>
      </c>
      <c r="D122" s="45">
        <f t="shared" si="2"/>
        <v>52.8</v>
      </c>
      <c r="E122" s="23">
        <v>55.44</v>
      </c>
      <c r="F122" s="13"/>
      <c r="G122" s="13"/>
    </row>
    <row r="123" spans="1:7" ht="27.75" customHeight="1">
      <c r="A123" s="42" t="s">
        <v>207</v>
      </c>
      <c r="B123" s="21">
        <v>1</v>
      </c>
      <c r="C123" s="16" t="s">
        <v>208</v>
      </c>
      <c r="D123" s="45">
        <f t="shared" si="2"/>
        <v>66.41904761904762</v>
      </c>
      <c r="E123" s="23">
        <v>69.74</v>
      </c>
      <c r="F123" s="13"/>
      <c r="G123" s="13"/>
    </row>
    <row r="124" spans="1:7" ht="27.75" customHeight="1">
      <c r="A124" s="42" t="s">
        <v>209</v>
      </c>
      <c r="B124" s="21">
        <v>1</v>
      </c>
      <c r="C124" s="16" t="s">
        <v>210</v>
      </c>
      <c r="D124" s="45">
        <f aca="true" t="shared" si="3" ref="D124:D180">E124/1.05</f>
        <v>55.3142857142857</v>
      </c>
      <c r="E124" s="23">
        <v>58.07999999999999</v>
      </c>
      <c r="F124" s="39"/>
      <c r="G124" s="13"/>
    </row>
    <row r="125" spans="1:7" ht="28.5" customHeight="1">
      <c r="A125" s="42" t="s">
        <v>211</v>
      </c>
      <c r="B125" s="21">
        <v>1</v>
      </c>
      <c r="C125" s="16" t="s">
        <v>187</v>
      </c>
      <c r="D125" s="45">
        <f t="shared" si="3"/>
        <v>78.67619047619047</v>
      </c>
      <c r="E125" s="23">
        <v>82.61</v>
      </c>
      <c r="F125" s="39"/>
      <c r="G125" s="13"/>
    </row>
    <row r="126" spans="1:7" ht="22.5" customHeight="1">
      <c r="A126" s="42" t="s">
        <v>212</v>
      </c>
      <c r="B126" s="21">
        <v>1</v>
      </c>
      <c r="C126" s="16" t="s">
        <v>213</v>
      </c>
      <c r="D126" s="45">
        <f t="shared" si="3"/>
        <v>23.676190476190474</v>
      </c>
      <c r="E126" s="23">
        <v>24.86</v>
      </c>
      <c r="F126" s="39"/>
      <c r="G126" s="13"/>
    </row>
    <row r="127" spans="1:7" ht="12" customHeight="1">
      <c r="A127" s="52" t="s">
        <v>214</v>
      </c>
      <c r="B127" s="53">
        <v>1</v>
      </c>
      <c r="C127" s="54" t="s">
        <v>215</v>
      </c>
      <c r="D127" s="45">
        <f t="shared" si="3"/>
        <v>23.42857142857143</v>
      </c>
      <c r="E127" s="55">
        <v>24.6</v>
      </c>
      <c r="F127" s="39"/>
      <c r="G127" s="13"/>
    </row>
    <row r="128" spans="1:7" ht="12" customHeight="1">
      <c r="A128" s="42" t="s">
        <v>216</v>
      </c>
      <c r="B128" s="21">
        <v>1</v>
      </c>
      <c r="C128" s="16" t="s">
        <v>217</v>
      </c>
      <c r="D128" s="45">
        <f t="shared" si="3"/>
        <v>23.42857142857143</v>
      </c>
      <c r="E128" s="23">
        <v>24.6</v>
      </c>
      <c r="F128" s="39"/>
      <c r="G128" s="13"/>
    </row>
    <row r="129" spans="1:7" ht="12" customHeight="1">
      <c r="A129" s="42" t="s">
        <v>218</v>
      </c>
      <c r="B129" s="21">
        <v>1</v>
      </c>
      <c r="C129" s="16" t="s">
        <v>219</v>
      </c>
      <c r="D129" s="45">
        <f t="shared" si="3"/>
        <v>23.42857142857143</v>
      </c>
      <c r="E129" s="23">
        <v>24.6</v>
      </c>
      <c r="F129" s="39"/>
      <c r="G129" s="13"/>
    </row>
    <row r="130" spans="1:7" ht="24.75" customHeight="1">
      <c r="A130" s="42" t="s">
        <v>211</v>
      </c>
      <c r="B130" s="21">
        <v>1</v>
      </c>
      <c r="C130" s="16" t="s">
        <v>220</v>
      </c>
      <c r="D130" s="45">
        <f t="shared" si="3"/>
        <v>78.67619047619047</v>
      </c>
      <c r="E130" s="23">
        <v>82.61</v>
      </c>
      <c r="F130" s="39"/>
      <c r="G130" s="13"/>
    </row>
    <row r="131" spans="1:7" ht="12" customHeight="1">
      <c r="A131" s="91" t="s">
        <v>221</v>
      </c>
      <c r="B131" s="92"/>
      <c r="C131" s="92"/>
      <c r="D131" s="92"/>
      <c r="E131" s="93"/>
      <c r="F131" s="39"/>
      <c r="G131" s="13"/>
    </row>
    <row r="132" spans="1:7" ht="12" customHeight="1">
      <c r="A132" s="42" t="s">
        <v>222</v>
      </c>
      <c r="B132" s="21">
        <v>1</v>
      </c>
      <c r="C132" s="16" t="s">
        <v>223</v>
      </c>
      <c r="D132" s="45">
        <f t="shared" si="3"/>
        <v>89.37238095238094</v>
      </c>
      <c r="E132" s="23">
        <v>93.841</v>
      </c>
      <c r="F132" s="39"/>
      <c r="G132" s="13"/>
    </row>
    <row r="133" spans="1:7" ht="12" customHeight="1">
      <c r="A133" s="42" t="s">
        <v>224</v>
      </c>
      <c r="B133" s="21">
        <v>1</v>
      </c>
      <c r="C133" s="16" t="s">
        <v>225</v>
      </c>
      <c r="D133" s="45">
        <f t="shared" si="3"/>
        <v>89.37238095238094</v>
      </c>
      <c r="E133" s="23">
        <v>93.841</v>
      </c>
      <c r="F133" s="39"/>
      <c r="G133" s="13"/>
    </row>
    <row r="134" spans="1:7" ht="12" customHeight="1">
      <c r="A134" s="42" t="s">
        <v>226</v>
      </c>
      <c r="B134" s="21">
        <v>1</v>
      </c>
      <c r="C134" s="16" t="s">
        <v>225</v>
      </c>
      <c r="D134" s="45">
        <f t="shared" si="3"/>
        <v>89.07380952380953</v>
      </c>
      <c r="E134" s="23">
        <v>93.5275</v>
      </c>
      <c r="F134" s="39"/>
      <c r="G134" s="13"/>
    </row>
    <row r="135" spans="1:7" ht="12" customHeight="1">
      <c r="A135" s="42" t="s">
        <v>227</v>
      </c>
      <c r="B135" s="21">
        <v>1</v>
      </c>
      <c r="C135" s="16" t="s">
        <v>228</v>
      </c>
      <c r="D135" s="45">
        <f t="shared" si="3"/>
        <v>86.48619047619047</v>
      </c>
      <c r="E135" s="23">
        <v>90.8105</v>
      </c>
      <c r="F135" s="39"/>
      <c r="G135" s="13"/>
    </row>
    <row r="136" spans="1:7" ht="12" customHeight="1">
      <c r="A136" s="42" t="s">
        <v>229</v>
      </c>
      <c r="B136" s="21">
        <v>1</v>
      </c>
      <c r="C136" s="16" t="s">
        <v>230</v>
      </c>
      <c r="D136" s="45">
        <f t="shared" si="3"/>
        <v>89.07380952380953</v>
      </c>
      <c r="E136" s="23">
        <v>93.5275</v>
      </c>
      <c r="F136" s="39"/>
      <c r="G136" s="13"/>
    </row>
    <row r="137" spans="1:7" ht="12" customHeight="1">
      <c r="A137" s="42" t="s">
        <v>231</v>
      </c>
      <c r="B137" s="21">
        <v>1</v>
      </c>
      <c r="C137" s="16" t="s">
        <v>232</v>
      </c>
      <c r="D137" s="45">
        <f t="shared" si="3"/>
        <v>86.48619047619047</v>
      </c>
      <c r="E137" s="23">
        <v>90.8105</v>
      </c>
      <c r="F137" s="39"/>
      <c r="G137" s="13"/>
    </row>
    <row r="138" spans="1:7" ht="14.25" customHeight="1">
      <c r="A138" s="42" t="s">
        <v>233</v>
      </c>
      <c r="B138" s="21">
        <v>1</v>
      </c>
      <c r="C138" s="16" t="s">
        <v>234</v>
      </c>
      <c r="D138" s="45">
        <f t="shared" si="3"/>
        <v>37.22190476190476</v>
      </c>
      <c r="E138" s="23">
        <v>39.083</v>
      </c>
      <c r="F138" s="56"/>
      <c r="G138" s="13"/>
    </row>
    <row r="139" spans="1:7" ht="12" customHeight="1">
      <c r="A139" s="42" t="s">
        <v>235</v>
      </c>
      <c r="B139" s="21">
        <v>1</v>
      </c>
      <c r="C139" s="16" t="s">
        <v>236</v>
      </c>
      <c r="D139" s="45">
        <f t="shared" si="3"/>
        <v>68.30228571428572</v>
      </c>
      <c r="E139" s="23">
        <v>71.7174</v>
      </c>
      <c r="F139" s="37"/>
      <c r="G139" s="37"/>
    </row>
    <row r="140" spans="1:7" ht="17.25" customHeight="1">
      <c r="A140" s="42" t="s">
        <v>237</v>
      </c>
      <c r="B140" s="21">
        <v>1</v>
      </c>
      <c r="C140" s="16" t="s">
        <v>238</v>
      </c>
      <c r="D140" s="45">
        <f t="shared" si="3"/>
        <v>100.5190476190476</v>
      </c>
      <c r="E140" s="23">
        <v>105.54499999999999</v>
      </c>
      <c r="F140" s="56"/>
      <c r="G140" s="13"/>
    </row>
    <row r="141" spans="1:7" ht="12.75" customHeight="1">
      <c r="A141" s="42" t="s">
        <v>239</v>
      </c>
      <c r="B141" s="21">
        <v>1</v>
      </c>
      <c r="C141" s="16" t="s">
        <v>240</v>
      </c>
      <c r="D141" s="45">
        <f t="shared" si="3"/>
        <v>100.5190476190476</v>
      </c>
      <c r="E141" s="23">
        <v>105.54499999999999</v>
      </c>
      <c r="F141" s="56"/>
      <c r="G141" s="13"/>
    </row>
    <row r="142" spans="1:7" ht="15.75" customHeight="1">
      <c r="A142" s="42" t="s">
        <v>241</v>
      </c>
      <c r="B142" s="21">
        <v>1</v>
      </c>
      <c r="C142" s="16" t="s">
        <v>242</v>
      </c>
      <c r="D142" s="45">
        <f t="shared" si="3"/>
        <v>94.64714285714284</v>
      </c>
      <c r="E142" s="23">
        <v>99.37949999999998</v>
      </c>
      <c r="F142" s="56"/>
      <c r="G142" s="13"/>
    </row>
    <row r="143" spans="1:7" ht="12" customHeight="1">
      <c r="A143" s="42" t="s">
        <v>243</v>
      </c>
      <c r="B143" s="21">
        <v>1</v>
      </c>
      <c r="C143" s="16" t="s">
        <v>244</v>
      </c>
      <c r="D143" s="45">
        <f t="shared" si="3"/>
        <v>28.2647619047619</v>
      </c>
      <c r="E143" s="23">
        <v>29.677999999999997</v>
      </c>
      <c r="F143" s="37"/>
      <c r="G143" s="37"/>
    </row>
    <row r="144" spans="1:7" ht="19.5" customHeight="1">
      <c r="A144" s="42" t="s">
        <v>245</v>
      </c>
      <c r="B144" s="21">
        <v>1</v>
      </c>
      <c r="C144" s="16" t="s">
        <v>246</v>
      </c>
      <c r="D144" s="45">
        <f t="shared" si="3"/>
        <v>26.97095238095238</v>
      </c>
      <c r="E144" s="23">
        <v>28.3195</v>
      </c>
      <c r="F144" s="56"/>
      <c r="G144" s="13"/>
    </row>
    <row r="145" spans="1:7" ht="12" customHeight="1">
      <c r="A145" s="42" t="s">
        <v>237</v>
      </c>
      <c r="B145" s="21">
        <v>1</v>
      </c>
      <c r="C145" s="16" t="s">
        <v>247</v>
      </c>
      <c r="D145" s="45">
        <f t="shared" si="3"/>
        <v>100.5190476190476</v>
      </c>
      <c r="E145" s="23">
        <v>105.54499999999999</v>
      </c>
      <c r="F145" s="56"/>
      <c r="G145" s="13"/>
    </row>
    <row r="146" spans="1:7" ht="12" customHeight="1">
      <c r="A146" s="103" t="s">
        <v>248</v>
      </c>
      <c r="B146" s="104"/>
      <c r="C146" s="104"/>
      <c r="D146" s="104"/>
      <c r="E146" s="105"/>
      <c r="F146" s="56"/>
      <c r="G146" s="13"/>
    </row>
    <row r="147" spans="1:7" ht="12" customHeight="1">
      <c r="A147" s="42" t="s">
        <v>249</v>
      </c>
      <c r="B147" s="21">
        <v>1</v>
      </c>
      <c r="C147" s="16" t="s">
        <v>250</v>
      </c>
      <c r="D147" s="45">
        <f t="shared" si="3"/>
        <v>149.80952380952382</v>
      </c>
      <c r="E147" s="23">
        <v>157.3</v>
      </c>
      <c r="F147" s="56"/>
      <c r="G147" s="13"/>
    </row>
    <row r="148" spans="1:7" ht="12" customHeight="1">
      <c r="A148" s="42" t="s">
        <v>251</v>
      </c>
      <c r="B148" s="21">
        <v>1</v>
      </c>
      <c r="C148" s="16" t="s">
        <v>252</v>
      </c>
      <c r="D148" s="45">
        <f t="shared" si="3"/>
        <v>149.80952380952382</v>
      </c>
      <c r="E148" s="23">
        <v>157.3</v>
      </c>
      <c r="F148" s="56"/>
      <c r="G148" s="13"/>
    </row>
    <row r="149" spans="1:7" ht="12" customHeight="1">
      <c r="A149" s="42" t="s">
        <v>253</v>
      </c>
      <c r="B149" s="21">
        <v>1</v>
      </c>
      <c r="C149" s="16" t="s">
        <v>254</v>
      </c>
      <c r="D149" s="45">
        <f t="shared" si="3"/>
        <v>118.38095238095238</v>
      </c>
      <c r="E149" s="23">
        <v>124.3</v>
      </c>
      <c r="F149" s="56"/>
      <c r="G149" s="13"/>
    </row>
    <row r="150" spans="1:7" ht="12" customHeight="1">
      <c r="A150" s="57" t="s">
        <v>255</v>
      </c>
      <c r="B150" s="21">
        <v>1</v>
      </c>
      <c r="C150" s="16" t="s">
        <v>256</v>
      </c>
      <c r="D150" s="45">
        <f t="shared" si="3"/>
        <v>140.38095238095238</v>
      </c>
      <c r="E150" s="23">
        <v>147.4</v>
      </c>
      <c r="F150" s="56"/>
      <c r="G150" s="13"/>
    </row>
    <row r="151" spans="1:7" ht="12" customHeight="1">
      <c r="A151" s="57" t="s">
        <v>257</v>
      </c>
      <c r="B151" s="21">
        <v>1</v>
      </c>
      <c r="C151" s="16" t="s">
        <v>258</v>
      </c>
      <c r="D151" s="45">
        <f t="shared" si="3"/>
        <v>140.38095238095238</v>
      </c>
      <c r="E151" s="23">
        <v>147.4</v>
      </c>
      <c r="F151" s="56"/>
      <c r="G151" s="13"/>
    </row>
    <row r="152" spans="1:7" ht="12" customHeight="1">
      <c r="A152" s="57" t="s">
        <v>259</v>
      </c>
      <c r="B152" s="21">
        <v>1</v>
      </c>
      <c r="C152" s="16" t="s">
        <v>260</v>
      </c>
      <c r="D152" s="45">
        <f t="shared" si="3"/>
        <v>140.38095238095238</v>
      </c>
      <c r="E152" s="23">
        <v>147.4</v>
      </c>
      <c r="F152" s="56"/>
      <c r="G152" s="13"/>
    </row>
    <row r="153" spans="1:7" ht="12" customHeight="1">
      <c r="A153" s="42" t="s">
        <v>261</v>
      </c>
      <c r="B153" s="21">
        <v>1</v>
      </c>
      <c r="C153" s="16" t="s">
        <v>262</v>
      </c>
      <c r="D153" s="45">
        <f t="shared" si="3"/>
        <v>26.19047619047619</v>
      </c>
      <c r="E153" s="23">
        <v>27.5</v>
      </c>
      <c r="F153" s="56"/>
      <c r="G153" s="13"/>
    </row>
    <row r="154" spans="1:7" ht="23.25" customHeight="1">
      <c r="A154" s="42" t="s">
        <v>263</v>
      </c>
      <c r="B154" s="21">
        <v>1</v>
      </c>
      <c r="C154" s="16" t="s">
        <v>264</v>
      </c>
      <c r="D154" s="45">
        <f t="shared" si="3"/>
        <v>38.238095238095234</v>
      </c>
      <c r="E154" s="23">
        <v>40.15</v>
      </c>
      <c r="F154" s="56"/>
      <c r="G154" s="13"/>
    </row>
    <row r="155" spans="1:7" ht="18" customHeight="1">
      <c r="A155" s="42" t="s">
        <v>265</v>
      </c>
      <c r="B155" s="21">
        <v>1</v>
      </c>
      <c r="C155" s="16" t="s">
        <v>266</v>
      </c>
      <c r="D155" s="45">
        <f t="shared" si="3"/>
        <v>62.22857142857143</v>
      </c>
      <c r="E155" s="23">
        <v>65.34</v>
      </c>
      <c r="F155" s="56"/>
      <c r="G155" s="13"/>
    </row>
    <row r="156" spans="1:7" ht="12" customHeight="1">
      <c r="A156" s="42" t="s">
        <v>267</v>
      </c>
      <c r="B156" s="21">
        <v>1</v>
      </c>
      <c r="C156" s="16" t="s">
        <v>268</v>
      </c>
      <c r="D156" s="45">
        <f t="shared" si="3"/>
        <v>82.55238095238094</v>
      </c>
      <c r="E156" s="23">
        <v>86.67999999999999</v>
      </c>
      <c r="F156" s="37"/>
      <c r="G156" s="37"/>
    </row>
    <row r="157" spans="1:7" ht="14.25" customHeight="1">
      <c r="A157" s="42" t="s">
        <v>269</v>
      </c>
      <c r="B157" s="21">
        <v>1</v>
      </c>
      <c r="C157" s="16" t="s">
        <v>270</v>
      </c>
      <c r="D157" s="45">
        <f t="shared" si="3"/>
        <v>82.55238095238094</v>
      </c>
      <c r="E157" s="23">
        <v>86.67999999999999</v>
      </c>
      <c r="F157" s="56"/>
      <c r="G157" s="13"/>
    </row>
    <row r="158" spans="1:7" ht="12" customHeight="1">
      <c r="A158" s="42" t="s">
        <v>271</v>
      </c>
      <c r="B158" s="21">
        <v>1</v>
      </c>
      <c r="C158" s="16" t="s">
        <v>272</v>
      </c>
      <c r="D158" s="45">
        <f t="shared" si="3"/>
        <v>82.55238095238094</v>
      </c>
      <c r="E158" s="23">
        <v>86.67999999999999</v>
      </c>
      <c r="F158" s="56"/>
      <c r="G158" s="13"/>
    </row>
    <row r="159" spans="1:7" ht="24.75" customHeight="1">
      <c r="A159" s="42" t="s">
        <v>273</v>
      </c>
      <c r="B159" s="21">
        <v>1</v>
      </c>
      <c r="C159" s="16" t="s">
        <v>274</v>
      </c>
      <c r="D159" s="45">
        <f t="shared" si="3"/>
        <v>121.52380952380952</v>
      </c>
      <c r="E159" s="23">
        <v>127.6</v>
      </c>
      <c r="F159" s="56"/>
      <c r="G159" s="13"/>
    </row>
    <row r="160" spans="1:7" ht="12" customHeight="1">
      <c r="A160" s="120" t="s">
        <v>275</v>
      </c>
      <c r="B160" s="121"/>
      <c r="C160" s="121"/>
      <c r="D160" s="121"/>
      <c r="E160" s="122"/>
      <c r="F160" s="56"/>
      <c r="G160" s="13"/>
    </row>
    <row r="161" spans="1:7" ht="22.5" customHeight="1">
      <c r="A161" s="42" t="s">
        <v>276</v>
      </c>
      <c r="B161" s="58">
        <v>1</v>
      </c>
      <c r="C161" s="16" t="s">
        <v>277</v>
      </c>
      <c r="D161" s="22">
        <f t="shared" si="3"/>
        <v>328.9714285714286</v>
      </c>
      <c r="E161" s="23">
        <v>345.42</v>
      </c>
      <c r="F161" s="56"/>
      <c r="G161" s="13"/>
    </row>
    <row r="162" spans="1:7" ht="23.25" customHeight="1">
      <c r="A162" s="42" t="s">
        <v>278</v>
      </c>
      <c r="B162" s="58">
        <v>1</v>
      </c>
      <c r="C162" s="16" t="s">
        <v>279</v>
      </c>
      <c r="D162" s="22">
        <f t="shared" si="3"/>
        <v>672.0571428571428</v>
      </c>
      <c r="E162" s="23">
        <v>705.66</v>
      </c>
      <c r="F162" s="56"/>
      <c r="G162" s="13"/>
    </row>
    <row r="163" spans="1:7" ht="24.75" customHeight="1">
      <c r="A163" s="42" t="s">
        <v>280</v>
      </c>
      <c r="B163" s="58">
        <v>1</v>
      </c>
      <c r="C163" s="16" t="s">
        <v>281</v>
      </c>
      <c r="D163" s="22">
        <f t="shared" si="3"/>
        <v>1159.5428571428567</v>
      </c>
      <c r="E163" s="23">
        <v>1217.5199999999998</v>
      </c>
      <c r="F163" s="37"/>
      <c r="G163" s="37"/>
    </row>
    <row r="164" spans="1:7" ht="22.5" customHeight="1">
      <c r="A164" s="42" t="s">
        <v>282</v>
      </c>
      <c r="B164" s="58">
        <v>1</v>
      </c>
      <c r="C164" s="16" t="s">
        <v>283</v>
      </c>
      <c r="D164" s="22">
        <f t="shared" si="3"/>
        <v>2200.7428571428572</v>
      </c>
      <c r="E164" s="23">
        <v>2310.78</v>
      </c>
      <c r="F164" s="56"/>
      <c r="G164" s="13"/>
    </row>
    <row r="165" spans="1:7" ht="31.5" customHeight="1">
      <c r="A165" s="42" t="s">
        <v>284</v>
      </c>
      <c r="B165" s="58">
        <v>1</v>
      </c>
      <c r="C165" s="16" t="s">
        <v>285</v>
      </c>
      <c r="D165" s="22">
        <f t="shared" si="3"/>
        <v>1623.142857142857</v>
      </c>
      <c r="E165" s="23">
        <v>1704.3</v>
      </c>
      <c r="F165" s="56"/>
      <c r="G165" s="13"/>
    </row>
    <row r="166" spans="1:7" ht="38.25" customHeight="1">
      <c r="A166" s="42" t="s">
        <v>286</v>
      </c>
      <c r="B166" s="58">
        <v>1</v>
      </c>
      <c r="C166" s="16" t="s">
        <v>287</v>
      </c>
      <c r="D166" s="22">
        <f t="shared" si="3"/>
        <v>1784.9142857142856</v>
      </c>
      <c r="E166" s="23">
        <v>1874.1599999999999</v>
      </c>
      <c r="F166" s="56"/>
      <c r="G166" s="13"/>
    </row>
    <row r="167" spans="1:7" ht="36" customHeight="1">
      <c r="A167" s="42" t="s">
        <v>288</v>
      </c>
      <c r="B167" s="58">
        <v>1</v>
      </c>
      <c r="C167" s="16" t="s">
        <v>289</v>
      </c>
      <c r="D167" s="22">
        <f t="shared" si="3"/>
        <v>2418.971428571428</v>
      </c>
      <c r="E167" s="23">
        <v>2539.9199999999996</v>
      </c>
      <c r="F167" s="56"/>
      <c r="G167" s="13"/>
    </row>
    <row r="168" spans="1:7" ht="36.75" customHeight="1">
      <c r="A168" s="42" t="s">
        <v>290</v>
      </c>
      <c r="B168" s="58">
        <v>1</v>
      </c>
      <c r="C168" s="16" t="s">
        <v>291</v>
      </c>
      <c r="D168" s="22">
        <f t="shared" si="3"/>
        <v>2661.085714285714</v>
      </c>
      <c r="E168" s="23">
        <v>2794.14</v>
      </c>
      <c r="F168" s="56"/>
      <c r="G168" s="13"/>
    </row>
    <row r="169" spans="1:7" ht="43.5" customHeight="1">
      <c r="A169" s="42" t="s">
        <v>292</v>
      </c>
      <c r="B169" s="58">
        <v>1</v>
      </c>
      <c r="C169" s="16" t="s">
        <v>293</v>
      </c>
      <c r="D169" s="22">
        <f t="shared" si="3"/>
        <v>2950.9714285714285</v>
      </c>
      <c r="E169" s="23">
        <v>3098.52</v>
      </c>
      <c r="F169" s="56"/>
      <c r="G169" s="13"/>
    </row>
    <row r="170" spans="1:7" ht="43.5" customHeight="1">
      <c r="A170" s="42" t="s">
        <v>294</v>
      </c>
      <c r="B170" s="58">
        <v>1</v>
      </c>
      <c r="C170" s="16" t="s">
        <v>295</v>
      </c>
      <c r="D170" s="22">
        <f t="shared" si="3"/>
        <v>3371.142857142857</v>
      </c>
      <c r="E170" s="23">
        <v>3539.7</v>
      </c>
      <c r="F170" s="56"/>
      <c r="G170" s="13"/>
    </row>
    <row r="171" spans="1:7" ht="12" customHeight="1">
      <c r="A171" s="103" t="s">
        <v>296</v>
      </c>
      <c r="B171" s="104"/>
      <c r="C171" s="104"/>
      <c r="D171" s="104"/>
      <c r="E171" s="105"/>
      <c r="F171" s="56"/>
      <c r="G171" s="13"/>
    </row>
    <row r="172" spans="1:7" ht="48" customHeight="1">
      <c r="A172" s="42" t="s">
        <v>297</v>
      </c>
      <c r="B172" s="58">
        <v>1</v>
      </c>
      <c r="C172" s="16" t="s">
        <v>298</v>
      </c>
      <c r="D172" s="22">
        <f t="shared" si="3"/>
        <v>10511.885714285714</v>
      </c>
      <c r="E172" s="23">
        <v>11037.48</v>
      </c>
      <c r="F172" s="56"/>
      <c r="G172" s="13"/>
    </row>
    <row r="173" spans="1:7" ht="39.75" customHeight="1">
      <c r="A173" s="42" t="s">
        <v>299</v>
      </c>
      <c r="B173" s="58">
        <v>1</v>
      </c>
      <c r="C173" s="16" t="s">
        <v>300</v>
      </c>
      <c r="D173" s="22">
        <f t="shared" si="3"/>
        <v>5771.657142857142</v>
      </c>
      <c r="E173" s="23">
        <v>6060.24</v>
      </c>
      <c r="F173" s="56"/>
      <c r="G173" s="13"/>
    </row>
    <row r="174" spans="1:7" ht="35.25" customHeight="1">
      <c r="A174" s="42" t="s">
        <v>301</v>
      </c>
      <c r="B174" s="58">
        <v>1</v>
      </c>
      <c r="C174" s="16" t="s">
        <v>302</v>
      </c>
      <c r="D174" s="22">
        <f t="shared" si="3"/>
        <v>6196.171428571428</v>
      </c>
      <c r="E174" s="23">
        <v>6505.98</v>
      </c>
      <c r="F174" s="56"/>
      <c r="G174" s="13"/>
    </row>
    <row r="175" spans="1:7" ht="43.5" customHeight="1">
      <c r="A175" s="42" t="s">
        <v>303</v>
      </c>
      <c r="B175" s="58">
        <v>1</v>
      </c>
      <c r="C175" s="16" t="s">
        <v>304</v>
      </c>
      <c r="D175" s="22">
        <f t="shared" si="3"/>
        <v>6050.685714285714</v>
      </c>
      <c r="E175" s="23">
        <v>6353.22</v>
      </c>
      <c r="F175" s="56"/>
      <c r="G175" s="13"/>
    </row>
    <row r="176" spans="1:7" ht="42" customHeight="1">
      <c r="A176" s="42" t="s">
        <v>305</v>
      </c>
      <c r="B176" s="58">
        <v>1</v>
      </c>
      <c r="C176" s="16" t="s">
        <v>306</v>
      </c>
      <c r="D176" s="22">
        <f t="shared" si="3"/>
        <v>6743.371428571428</v>
      </c>
      <c r="E176" s="23">
        <v>7080.539999999999</v>
      </c>
      <c r="F176" s="56"/>
      <c r="G176" s="13"/>
    </row>
    <row r="177" spans="1:7" ht="33.75" customHeight="1">
      <c r="A177" s="42" t="s">
        <v>307</v>
      </c>
      <c r="B177" s="58">
        <v>1</v>
      </c>
      <c r="C177" s="16" t="s">
        <v>308</v>
      </c>
      <c r="D177" s="22">
        <f t="shared" si="3"/>
        <v>7111.428571428572</v>
      </c>
      <c r="E177" s="23">
        <v>7467</v>
      </c>
      <c r="F177" s="56"/>
      <c r="G177" s="13"/>
    </row>
    <row r="178" spans="1:7" ht="56.25" customHeight="1">
      <c r="A178" s="42" t="s">
        <v>309</v>
      </c>
      <c r="B178" s="58">
        <v>1</v>
      </c>
      <c r="C178" s="16" t="s">
        <v>310</v>
      </c>
      <c r="D178" s="22">
        <f t="shared" si="3"/>
        <v>17292.171428571426</v>
      </c>
      <c r="E178" s="23">
        <v>18156.78</v>
      </c>
      <c r="F178" s="56"/>
      <c r="G178" s="13"/>
    </row>
    <row r="179" spans="1:7" ht="43.5" customHeight="1">
      <c r="A179" s="42" t="s">
        <v>311</v>
      </c>
      <c r="B179" s="58">
        <v>1</v>
      </c>
      <c r="C179" s="16" t="s">
        <v>312</v>
      </c>
      <c r="D179" s="22">
        <f t="shared" si="3"/>
        <v>18961.999999999996</v>
      </c>
      <c r="E179" s="23">
        <v>19910.1</v>
      </c>
      <c r="F179" s="56"/>
      <c r="G179" s="13"/>
    </row>
    <row r="180" spans="1:7" ht="43.5" customHeight="1" thickBot="1">
      <c r="A180" s="59" t="s">
        <v>313</v>
      </c>
      <c r="B180" s="60">
        <v>1</v>
      </c>
      <c r="C180" s="61" t="s">
        <v>314</v>
      </c>
      <c r="D180" s="62">
        <f t="shared" si="3"/>
        <v>9964.685714285713</v>
      </c>
      <c r="E180" s="63">
        <v>10462.92</v>
      </c>
      <c r="F180" s="37"/>
      <c r="G180" s="37"/>
    </row>
    <row r="181" spans="1:6" ht="43.5" customHeight="1">
      <c r="A181" s="64"/>
      <c r="B181" s="64"/>
      <c r="C181" s="65"/>
      <c r="D181" s="64"/>
      <c r="E181" s="64"/>
      <c r="F181" s="66"/>
    </row>
    <row r="182" spans="1:6" ht="12" customHeight="1">
      <c r="A182" s="64"/>
      <c r="B182" s="64"/>
      <c r="C182" s="65"/>
      <c r="D182" s="64"/>
      <c r="E182" s="64"/>
      <c r="F182" s="66"/>
    </row>
    <row r="183" spans="1:6" ht="12" customHeight="1">
      <c r="A183" s="64"/>
      <c r="B183" s="64"/>
      <c r="C183" s="65"/>
      <c r="D183" s="64"/>
      <c r="E183" s="64"/>
      <c r="F183" s="66"/>
    </row>
    <row r="184" spans="1:6" ht="12" customHeight="1">
      <c r="A184" s="64"/>
      <c r="B184" s="64"/>
      <c r="C184" s="65"/>
      <c r="D184" s="64"/>
      <c r="E184" s="64"/>
      <c r="F184" s="66"/>
    </row>
    <row r="185" spans="1:6" ht="12" customHeight="1">
      <c r="A185" s="64"/>
      <c r="B185" s="64"/>
      <c r="C185" s="65"/>
      <c r="D185" s="64"/>
      <c r="E185" s="64"/>
      <c r="F185" s="66"/>
    </row>
    <row r="186" spans="1:6" ht="12" customHeight="1">
      <c r="A186" s="64"/>
      <c r="B186" s="64"/>
      <c r="C186" s="65"/>
      <c r="D186" s="64"/>
      <c r="E186" s="64"/>
      <c r="F186" s="66"/>
    </row>
    <row r="187" spans="1:6" ht="12" customHeight="1">
      <c r="A187" s="64"/>
      <c r="B187" s="64"/>
      <c r="C187" s="65"/>
      <c r="D187" s="64"/>
      <c r="E187" s="64"/>
      <c r="F187" s="66"/>
    </row>
    <row r="188" spans="1:6" ht="12" customHeight="1">
      <c r="A188" s="64"/>
      <c r="B188" s="64"/>
      <c r="C188" s="65"/>
      <c r="D188" s="64"/>
      <c r="E188" s="64"/>
      <c r="F188" s="66"/>
    </row>
    <row r="189" spans="1:6" ht="12" customHeight="1">
      <c r="A189" s="64"/>
      <c r="B189" s="64"/>
      <c r="C189" s="65"/>
      <c r="D189" s="64"/>
      <c r="E189" s="64"/>
      <c r="F189" s="66"/>
    </row>
    <row r="190" spans="1:6" ht="12" customHeight="1">
      <c r="A190" s="64"/>
      <c r="B190" s="64"/>
      <c r="C190" s="65"/>
      <c r="D190" s="64"/>
      <c r="E190" s="64"/>
      <c r="F190" s="66"/>
    </row>
    <row r="191" spans="1:6" ht="12" customHeight="1">
      <c r="A191" s="64"/>
      <c r="B191" s="64"/>
      <c r="C191" s="65"/>
      <c r="D191" s="64"/>
      <c r="E191" s="64"/>
      <c r="F191" s="66"/>
    </row>
    <row r="192" spans="1:6" ht="12" customHeight="1">
      <c r="A192" s="64"/>
      <c r="B192" s="64"/>
      <c r="C192" s="65"/>
      <c r="D192" s="64"/>
      <c r="E192" s="64"/>
      <c r="F192" s="66"/>
    </row>
    <row r="193" spans="1:6" ht="12" customHeight="1">
      <c r="A193" s="64"/>
      <c r="B193" s="64"/>
      <c r="C193" s="65"/>
      <c r="D193" s="64"/>
      <c r="E193" s="64"/>
      <c r="F193" s="66"/>
    </row>
    <row r="194" spans="1:6" ht="4.5" customHeight="1">
      <c r="A194" s="64"/>
      <c r="B194" s="64"/>
      <c r="C194" s="65"/>
      <c r="D194" s="64"/>
      <c r="E194" s="64"/>
      <c r="F194" s="66"/>
    </row>
    <row r="195" spans="1:7" ht="12" customHeight="1">
      <c r="A195" s="67"/>
      <c r="B195" s="67"/>
      <c r="C195" s="68"/>
      <c r="D195" s="68"/>
      <c r="E195" s="68"/>
      <c r="F195" s="69"/>
      <c r="G195" s="69"/>
    </row>
    <row r="196" spans="1:6" ht="4.5" customHeight="1">
      <c r="A196" s="64"/>
      <c r="B196" s="64"/>
      <c r="C196" s="65"/>
      <c r="D196" s="64"/>
      <c r="E196" s="64"/>
      <c r="F196" s="66"/>
    </row>
    <row r="197" spans="1:6" ht="12" customHeight="1">
      <c r="A197" s="64"/>
      <c r="B197" s="64"/>
      <c r="C197" s="65"/>
      <c r="D197" s="64"/>
      <c r="E197" s="64"/>
      <c r="F197" s="66"/>
    </row>
    <row r="198" spans="1:6" ht="12" customHeight="1">
      <c r="A198" s="64"/>
      <c r="B198" s="64"/>
      <c r="C198" s="65"/>
      <c r="D198" s="64"/>
      <c r="E198" s="64"/>
      <c r="F198" s="66"/>
    </row>
    <row r="199" spans="1:6" ht="12" customHeight="1">
      <c r="A199" s="64"/>
      <c r="B199" s="64"/>
      <c r="C199" s="65"/>
      <c r="D199" s="64"/>
      <c r="E199" s="64"/>
      <c r="F199" s="66"/>
    </row>
    <row r="200" spans="1:6" ht="12" customHeight="1">
      <c r="A200" s="64"/>
      <c r="B200" s="64"/>
      <c r="C200" s="65"/>
      <c r="D200" s="64"/>
      <c r="E200" s="64"/>
      <c r="F200" s="66"/>
    </row>
    <row r="201" spans="1:6" ht="12" customHeight="1">
      <c r="A201" s="64"/>
      <c r="B201" s="64"/>
      <c r="C201" s="65"/>
      <c r="D201" s="64"/>
      <c r="E201" s="64"/>
      <c r="F201" s="66"/>
    </row>
    <row r="202" spans="1:6" ht="12" customHeight="1">
      <c r="A202" s="64"/>
      <c r="B202" s="64"/>
      <c r="C202" s="65"/>
      <c r="D202" s="64"/>
      <c r="E202" s="64"/>
      <c r="F202" s="66"/>
    </row>
    <row r="203" spans="1:6" ht="12" customHeight="1">
      <c r="A203" s="64"/>
      <c r="B203" s="64"/>
      <c r="C203" s="65"/>
      <c r="D203" s="64"/>
      <c r="E203" s="64"/>
      <c r="F203" s="66"/>
    </row>
    <row r="204" spans="1:6" ht="12" customHeight="1">
      <c r="A204" s="64"/>
      <c r="B204" s="64"/>
      <c r="C204" s="65"/>
      <c r="D204" s="64"/>
      <c r="E204" s="64"/>
      <c r="F204" s="66"/>
    </row>
    <row r="205" spans="1:6" ht="12" customHeight="1">
      <c r="A205" s="64"/>
      <c r="B205" s="64"/>
      <c r="C205" s="65"/>
      <c r="D205" s="64"/>
      <c r="E205" s="64"/>
      <c r="F205" s="66"/>
    </row>
    <row r="206" spans="1:7" ht="44.25" customHeight="1">
      <c r="A206" s="70"/>
      <c r="B206" s="70"/>
      <c r="C206" s="70"/>
      <c r="D206" s="70"/>
      <c r="E206" s="70"/>
      <c r="F206" s="70"/>
      <c r="G206" s="70"/>
    </row>
    <row r="207" spans="1:6" ht="5.25" customHeight="1">
      <c r="A207" s="64"/>
      <c r="B207" s="64"/>
      <c r="C207" s="65"/>
      <c r="D207" s="64"/>
      <c r="E207" s="64"/>
      <c r="F207" s="66"/>
    </row>
    <row r="208" spans="1:6" ht="12" customHeight="1">
      <c r="A208" s="64"/>
      <c r="B208" s="64"/>
      <c r="C208" s="65"/>
      <c r="D208" s="64"/>
      <c r="E208" s="64"/>
      <c r="F208" s="66"/>
    </row>
    <row r="209" spans="1:6" ht="12" customHeight="1">
      <c r="A209" s="64"/>
      <c r="B209" s="64"/>
      <c r="C209" s="65"/>
      <c r="D209" s="64"/>
      <c r="E209" s="64"/>
      <c r="F209" s="66"/>
    </row>
    <row r="210" spans="1:6" ht="5.25" customHeight="1">
      <c r="A210" s="64"/>
      <c r="B210" s="64"/>
      <c r="C210" s="65"/>
      <c r="D210" s="64"/>
      <c r="E210" s="64"/>
      <c r="F210" s="66"/>
    </row>
    <row r="211" spans="1:7" ht="12" customHeight="1">
      <c r="A211" s="67"/>
      <c r="B211" s="67"/>
      <c r="C211" s="68"/>
      <c r="D211" s="68"/>
      <c r="E211" s="68"/>
      <c r="F211" s="69"/>
      <c r="G211" s="69"/>
    </row>
    <row r="212" spans="1:6" ht="4.5" customHeight="1">
      <c r="A212" s="64"/>
      <c r="B212" s="64"/>
      <c r="C212" s="65"/>
      <c r="D212" s="64"/>
      <c r="E212" s="64"/>
      <c r="F212" s="66"/>
    </row>
    <row r="213" spans="1:6" ht="12" customHeight="1">
      <c r="A213" s="64"/>
      <c r="B213" s="64"/>
      <c r="C213" s="65"/>
      <c r="D213" s="64"/>
      <c r="E213" s="64"/>
      <c r="F213" s="66"/>
    </row>
    <row r="214" spans="1:6" ht="12" customHeight="1">
      <c r="A214" s="64"/>
      <c r="B214" s="64"/>
      <c r="C214" s="65"/>
      <c r="D214" s="64"/>
      <c r="E214" s="64"/>
      <c r="F214" s="66"/>
    </row>
    <row r="215" spans="1:6" ht="12" customHeight="1">
      <c r="A215" s="64"/>
      <c r="B215" s="64"/>
      <c r="C215" s="65"/>
      <c r="D215" s="64"/>
      <c r="E215" s="64"/>
      <c r="F215" s="66"/>
    </row>
    <row r="216" spans="1:6" ht="12" customHeight="1">
      <c r="A216" s="64"/>
      <c r="B216" s="64"/>
      <c r="C216" s="65"/>
      <c r="D216" s="64"/>
      <c r="E216" s="64"/>
      <c r="F216" s="66"/>
    </row>
    <row r="217" spans="1:6" ht="12" customHeight="1">
      <c r="A217" s="64"/>
      <c r="B217" s="64"/>
      <c r="C217" s="65"/>
      <c r="D217" s="64"/>
      <c r="E217" s="64"/>
      <c r="F217" s="66"/>
    </row>
    <row r="218" spans="1:6" ht="12" customHeight="1">
      <c r="A218" s="64"/>
      <c r="B218" s="64"/>
      <c r="C218" s="65"/>
      <c r="D218" s="64"/>
      <c r="E218" s="64"/>
      <c r="F218" s="66"/>
    </row>
    <row r="219" spans="1:6" ht="12" customHeight="1">
      <c r="A219" s="64"/>
      <c r="B219" s="64"/>
      <c r="C219" s="65"/>
      <c r="D219" s="64"/>
      <c r="E219" s="64"/>
      <c r="F219" s="66"/>
    </row>
    <row r="220" spans="1:6" ht="12" customHeight="1">
      <c r="A220" s="64"/>
      <c r="B220" s="64"/>
      <c r="C220" s="65"/>
      <c r="D220" s="64"/>
      <c r="E220" s="64"/>
      <c r="F220" s="66"/>
    </row>
    <row r="221" spans="1:6" ht="12" customHeight="1">
      <c r="A221" s="64"/>
      <c r="B221" s="64"/>
      <c r="C221" s="65"/>
      <c r="D221" s="64"/>
      <c r="E221" s="64"/>
      <c r="F221" s="66"/>
    </row>
    <row r="222" spans="1:6" ht="12" customHeight="1">
      <c r="A222" s="64"/>
      <c r="B222" s="64"/>
      <c r="C222" s="65"/>
      <c r="D222" s="64"/>
      <c r="E222" s="64"/>
      <c r="F222" s="66"/>
    </row>
    <row r="223" spans="1:6" ht="12" customHeight="1">
      <c r="A223" s="64"/>
      <c r="B223" s="64"/>
      <c r="C223" s="65"/>
      <c r="D223" s="64"/>
      <c r="E223" s="64"/>
      <c r="F223" s="66"/>
    </row>
    <row r="224" spans="1:6" ht="4.5" customHeight="1">
      <c r="A224" s="64"/>
      <c r="B224" s="64"/>
      <c r="C224" s="65"/>
      <c r="D224" s="64"/>
      <c r="E224" s="64"/>
      <c r="F224" s="66"/>
    </row>
    <row r="225" spans="1:7" ht="12" customHeight="1">
      <c r="A225" s="67"/>
      <c r="B225" s="67"/>
      <c r="C225" s="68"/>
      <c r="D225" s="68"/>
      <c r="E225" s="68"/>
      <c r="F225" s="69"/>
      <c r="G225" s="69"/>
    </row>
    <row r="226" spans="1:6" ht="4.5" customHeight="1">
      <c r="A226" s="64"/>
      <c r="B226" s="64"/>
      <c r="C226" s="65"/>
      <c r="D226" s="64"/>
      <c r="E226" s="64"/>
      <c r="F226" s="66"/>
    </row>
    <row r="227" spans="1:6" ht="12" customHeight="1">
      <c r="A227" s="64"/>
      <c r="B227" s="64"/>
      <c r="C227" s="65"/>
      <c r="D227" s="64"/>
      <c r="E227" s="64"/>
      <c r="F227" s="66"/>
    </row>
    <row r="228" spans="1:6" ht="12" customHeight="1">
      <c r="A228" s="64"/>
      <c r="B228" s="64"/>
      <c r="C228" s="65"/>
      <c r="D228" s="64"/>
      <c r="E228" s="64"/>
      <c r="F228" s="66"/>
    </row>
    <row r="229" spans="1:6" ht="4.5" customHeight="1">
      <c r="A229" s="64"/>
      <c r="B229" s="64"/>
      <c r="C229" s="65"/>
      <c r="D229" s="64"/>
      <c r="E229" s="64"/>
      <c r="F229" s="66"/>
    </row>
    <row r="230" spans="1:7" ht="12" customHeight="1">
      <c r="A230" s="67"/>
      <c r="B230" s="67"/>
      <c r="C230" s="68"/>
      <c r="D230" s="68"/>
      <c r="E230" s="68"/>
      <c r="F230" s="69"/>
      <c r="G230" s="69"/>
    </row>
    <row r="231" spans="1:6" ht="4.5" customHeight="1">
      <c r="A231" s="64"/>
      <c r="B231" s="64"/>
      <c r="C231" s="65"/>
      <c r="D231" s="64"/>
      <c r="E231" s="64"/>
      <c r="F231" s="66"/>
    </row>
    <row r="232" spans="1:6" ht="12" customHeight="1">
      <c r="A232" s="64"/>
      <c r="B232" s="64"/>
      <c r="C232" s="65"/>
      <c r="D232" s="64"/>
      <c r="E232" s="64"/>
      <c r="F232" s="66"/>
    </row>
    <row r="233" spans="1:6" ht="12" customHeight="1">
      <c r="A233" s="64"/>
      <c r="B233" s="64"/>
      <c r="C233" s="65"/>
      <c r="D233" s="64"/>
      <c r="E233" s="64"/>
      <c r="F233" s="66"/>
    </row>
    <row r="234" spans="1:6" ht="12" customHeight="1">
      <c r="A234" s="64"/>
      <c r="B234" s="64"/>
      <c r="C234" s="65"/>
      <c r="D234" s="64"/>
      <c r="E234" s="64"/>
      <c r="F234" s="66"/>
    </row>
    <row r="235" spans="1:6" ht="12" customHeight="1">
      <c r="A235" s="64"/>
      <c r="B235" s="64"/>
      <c r="C235" s="65"/>
      <c r="D235" s="64"/>
      <c r="E235" s="64"/>
      <c r="F235" s="66"/>
    </row>
    <row r="236" spans="1:6" ht="12" customHeight="1">
      <c r="A236" s="64"/>
      <c r="B236" s="64"/>
      <c r="C236" s="65"/>
      <c r="D236" s="64"/>
      <c r="E236" s="64"/>
      <c r="F236" s="66"/>
    </row>
    <row r="237" spans="1:6" ht="12" customHeight="1">
      <c r="A237" s="64"/>
      <c r="B237" s="64"/>
      <c r="C237" s="65"/>
      <c r="D237" s="64"/>
      <c r="E237" s="64"/>
      <c r="F237" s="66"/>
    </row>
    <row r="238" spans="1:6" ht="12" customHeight="1">
      <c r="A238" s="64"/>
      <c r="B238" s="64"/>
      <c r="C238" s="65"/>
      <c r="D238" s="64"/>
      <c r="E238" s="64"/>
      <c r="F238" s="66"/>
    </row>
    <row r="239" spans="1:6" ht="12" customHeight="1">
      <c r="A239" s="64"/>
      <c r="B239" s="64"/>
      <c r="C239" s="65"/>
      <c r="D239" s="64"/>
      <c r="E239" s="64"/>
      <c r="F239" s="66"/>
    </row>
    <row r="240" spans="1:6" ht="12" customHeight="1">
      <c r="A240" s="64"/>
      <c r="B240" s="64"/>
      <c r="C240" s="65"/>
      <c r="D240" s="64"/>
      <c r="E240" s="64"/>
      <c r="F240" s="66"/>
    </row>
    <row r="241" spans="1:6" ht="12" customHeight="1">
      <c r="A241" s="64"/>
      <c r="B241" s="64"/>
      <c r="C241" s="65"/>
      <c r="D241" s="64"/>
      <c r="E241" s="64"/>
      <c r="F241" s="66"/>
    </row>
    <row r="242" spans="1:6" ht="12" customHeight="1">
      <c r="A242" s="64"/>
      <c r="B242" s="64"/>
      <c r="C242" s="65"/>
      <c r="D242" s="64"/>
      <c r="E242" s="64"/>
      <c r="F242" s="66"/>
    </row>
    <row r="243" spans="1:6" ht="4.5" customHeight="1">
      <c r="A243" s="64"/>
      <c r="B243" s="64"/>
      <c r="C243" s="65"/>
      <c r="D243" s="64"/>
      <c r="E243" s="64"/>
      <c r="F243" s="66"/>
    </row>
    <row r="244" spans="1:7" ht="12" customHeight="1">
      <c r="A244" s="67"/>
      <c r="B244" s="67"/>
      <c r="C244" s="68"/>
      <c r="D244" s="68"/>
      <c r="E244" s="68"/>
      <c r="F244" s="69"/>
      <c r="G244" s="69"/>
    </row>
    <row r="245" spans="1:6" ht="4.5" customHeight="1">
      <c r="A245" s="64"/>
      <c r="B245" s="64"/>
      <c r="C245" s="65"/>
      <c r="D245" s="64"/>
      <c r="E245" s="64"/>
      <c r="F245" s="66"/>
    </row>
    <row r="246" spans="1:6" ht="12" customHeight="1">
      <c r="A246" s="64"/>
      <c r="B246" s="64"/>
      <c r="C246" s="65"/>
      <c r="D246" s="64"/>
      <c r="E246" s="64"/>
      <c r="F246" s="66"/>
    </row>
    <row r="247" spans="1:6" ht="12" customHeight="1">
      <c r="A247" s="64"/>
      <c r="B247" s="64"/>
      <c r="C247" s="65"/>
      <c r="D247" s="64"/>
      <c r="E247" s="64"/>
      <c r="F247" s="66"/>
    </row>
    <row r="248" spans="1:6" ht="12" customHeight="1">
      <c r="A248" s="64"/>
      <c r="B248" s="64"/>
      <c r="C248" s="65"/>
      <c r="D248" s="64"/>
      <c r="E248" s="64"/>
      <c r="F248" s="66"/>
    </row>
    <row r="249" spans="1:6" ht="12" customHeight="1">
      <c r="A249" s="64"/>
      <c r="B249" s="64"/>
      <c r="C249" s="65"/>
      <c r="D249" s="64"/>
      <c r="E249" s="64"/>
      <c r="F249" s="66"/>
    </row>
    <row r="250" spans="1:6" ht="12" customHeight="1">
      <c r="A250" s="64"/>
      <c r="B250" s="64"/>
      <c r="C250" s="65"/>
      <c r="D250" s="64"/>
      <c r="E250" s="64"/>
      <c r="F250" s="66"/>
    </row>
    <row r="251" spans="1:6" ht="12" customHeight="1">
      <c r="A251" s="64"/>
      <c r="B251" s="64"/>
      <c r="C251" s="65"/>
      <c r="D251" s="64"/>
      <c r="E251" s="64"/>
      <c r="F251" s="66"/>
    </row>
    <row r="252" spans="1:6" ht="12" customHeight="1">
      <c r="A252" s="64"/>
      <c r="B252" s="64"/>
      <c r="C252" s="65"/>
      <c r="D252" s="64"/>
      <c r="E252" s="64"/>
      <c r="F252" s="66"/>
    </row>
    <row r="253" spans="1:6" ht="12" customHeight="1">
      <c r="A253" s="64"/>
      <c r="B253" s="64"/>
      <c r="C253" s="65"/>
      <c r="D253" s="64"/>
      <c r="E253" s="64"/>
      <c r="F253" s="66"/>
    </row>
    <row r="254" spans="1:6" ht="12" customHeight="1">
      <c r="A254" s="64"/>
      <c r="B254" s="64"/>
      <c r="C254" s="65"/>
      <c r="D254" s="64"/>
      <c r="E254" s="64"/>
      <c r="F254" s="66"/>
    </row>
    <row r="255" spans="1:6" ht="12" customHeight="1">
      <c r="A255" s="64"/>
      <c r="B255" s="64"/>
      <c r="C255" s="65"/>
      <c r="D255" s="64"/>
      <c r="E255" s="64"/>
      <c r="F255" s="66"/>
    </row>
    <row r="256" spans="1:6" ht="12" customHeight="1">
      <c r="A256" s="64"/>
      <c r="B256" s="64"/>
      <c r="C256" s="65"/>
      <c r="D256" s="64"/>
      <c r="E256" s="64"/>
      <c r="F256" s="66"/>
    </row>
    <row r="257" spans="1:6" ht="12" customHeight="1">
      <c r="A257" s="64"/>
      <c r="B257" s="64"/>
      <c r="C257" s="65"/>
      <c r="D257" s="64"/>
      <c r="E257" s="64"/>
      <c r="F257" s="66"/>
    </row>
    <row r="258" spans="1:6" ht="12" customHeight="1">
      <c r="A258" s="64"/>
      <c r="B258" s="64"/>
      <c r="C258" s="65"/>
      <c r="D258" s="64"/>
      <c r="E258" s="64"/>
      <c r="F258" s="66"/>
    </row>
    <row r="259" spans="1:6" ht="12" customHeight="1">
      <c r="A259" s="64"/>
      <c r="B259" s="64"/>
      <c r="C259" s="65"/>
      <c r="D259" s="64"/>
      <c r="E259" s="64"/>
      <c r="F259" s="66"/>
    </row>
    <row r="260" spans="1:6" ht="4.5" customHeight="1">
      <c r="A260" s="64"/>
      <c r="B260" s="64"/>
      <c r="C260" s="65"/>
      <c r="D260" s="64"/>
      <c r="E260" s="64"/>
      <c r="F260" s="66"/>
    </row>
    <row r="261" spans="1:7" ht="12" customHeight="1">
      <c r="A261" s="67"/>
      <c r="B261" s="67"/>
      <c r="C261" s="68"/>
      <c r="D261" s="68"/>
      <c r="E261" s="68"/>
      <c r="F261" s="69"/>
      <c r="G261" s="69"/>
    </row>
    <row r="262" spans="1:6" ht="4.5" customHeight="1">
      <c r="A262" s="64"/>
      <c r="B262" s="64"/>
      <c r="C262" s="65"/>
      <c r="D262" s="64"/>
      <c r="E262" s="64"/>
      <c r="F262" s="66"/>
    </row>
    <row r="263" spans="1:6" ht="12" customHeight="1">
      <c r="A263" s="64"/>
      <c r="B263" s="64"/>
      <c r="C263" s="65"/>
      <c r="D263" s="64"/>
      <c r="E263" s="64"/>
      <c r="F263" s="66"/>
    </row>
    <row r="264" spans="1:6" ht="12" customHeight="1">
      <c r="A264" s="64"/>
      <c r="B264" s="64"/>
      <c r="C264" s="65"/>
      <c r="D264" s="64"/>
      <c r="E264" s="64"/>
      <c r="F264" s="66"/>
    </row>
    <row r="265" spans="1:6" ht="12" customHeight="1">
      <c r="A265" s="64"/>
      <c r="B265" s="64"/>
      <c r="C265" s="65"/>
      <c r="D265" s="64"/>
      <c r="E265" s="64"/>
      <c r="F265" s="66"/>
    </row>
    <row r="266" spans="1:6" ht="4.5" customHeight="1">
      <c r="A266" s="64"/>
      <c r="B266" s="64"/>
      <c r="C266" s="65"/>
      <c r="D266" s="64"/>
      <c r="E266" s="64"/>
      <c r="F266" s="66"/>
    </row>
    <row r="267" spans="1:7" ht="12" customHeight="1">
      <c r="A267" s="67"/>
      <c r="B267" s="67"/>
      <c r="C267" s="68"/>
      <c r="D267" s="68"/>
      <c r="E267" s="68"/>
      <c r="F267" s="69"/>
      <c r="G267" s="69"/>
    </row>
    <row r="268" spans="1:6" ht="4.5" customHeight="1">
      <c r="A268" s="64"/>
      <c r="B268" s="64"/>
      <c r="C268" s="65"/>
      <c r="D268" s="64"/>
      <c r="E268" s="64"/>
      <c r="F268" s="66"/>
    </row>
    <row r="269" spans="1:6" ht="12" customHeight="1">
      <c r="A269" s="64"/>
      <c r="B269" s="64"/>
      <c r="C269" s="65"/>
      <c r="D269" s="64"/>
      <c r="E269" s="64"/>
      <c r="F269" s="66"/>
    </row>
    <row r="270" spans="1:6" ht="12" customHeight="1">
      <c r="A270" s="64"/>
      <c r="B270" s="64"/>
      <c r="C270" s="65"/>
      <c r="D270" s="64"/>
      <c r="E270" s="64"/>
      <c r="F270" s="66"/>
    </row>
    <row r="271" spans="1:6" ht="12" customHeight="1">
      <c r="A271" s="64"/>
      <c r="B271" s="64"/>
      <c r="C271" s="65"/>
      <c r="D271" s="64"/>
      <c r="E271" s="64"/>
      <c r="F271" s="66"/>
    </row>
    <row r="272" spans="1:6" ht="4.5" customHeight="1">
      <c r="A272" s="64"/>
      <c r="B272" s="64"/>
      <c r="C272" s="65"/>
      <c r="D272" s="64"/>
      <c r="E272" s="64"/>
      <c r="F272" s="66"/>
    </row>
    <row r="273" spans="1:7" ht="12" customHeight="1">
      <c r="A273" s="67"/>
      <c r="B273" s="67"/>
      <c r="C273" s="68"/>
      <c r="D273" s="68"/>
      <c r="E273" s="68"/>
      <c r="F273" s="69"/>
      <c r="G273" s="69"/>
    </row>
    <row r="274" spans="1:6" ht="4.5" customHeight="1">
      <c r="A274" s="64"/>
      <c r="B274" s="64"/>
      <c r="C274" s="65"/>
      <c r="D274" s="64"/>
      <c r="E274" s="64"/>
      <c r="F274" s="66"/>
    </row>
    <row r="275" spans="1:6" ht="12" customHeight="1">
      <c r="A275" s="64"/>
      <c r="B275" s="64"/>
      <c r="C275" s="65"/>
      <c r="D275" s="64"/>
      <c r="E275" s="64"/>
      <c r="F275" s="66"/>
    </row>
    <row r="276" spans="1:6" ht="12" customHeight="1">
      <c r="A276" s="64"/>
      <c r="B276" s="64"/>
      <c r="C276" s="65"/>
      <c r="D276" s="64"/>
      <c r="E276" s="64"/>
      <c r="F276" s="66"/>
    </row>
    <row r="277" spans="1:6" ht="12" customHeight="1">
      <c r="A277" s="64"/>
      <c r="B277" s="64"/>
      <c r="C277" s="65"/>
      <c r="D277" s="64"/>
      <c r="E277" s="64"/>
      <c r="F277" s="66"/>
    </row>
    <row r="278" spans="1:6" ht="12" customHeight="1">
      <c r="A278" s="64"/>
      <c r="B278" s="64"/>
      <c r="C278" s="65"/>
      <c r="D278" s="64"/>
      <c r="E278" s="64"/>
      <c r="F278" s="66"/>
    </row>
    <row r="279" spans="1:6" ht="12" customHeight="1">
      <c r="A279" s="64"/>
      <c r="B279" s="64"/>
      <c r="C279" s="65"/>
      <c r="D279" s="64"/>
      <c r="E279" s="64"/>
      <c r="F279" s="66"/>
    </row>
    <row r="280" spans="1:6" ht="12" customHeight="1">
      <c r="A280" s="64"/>
      <c r="B280" s="64"/>
      <c r="C280" s="65"/>
      <c r="D280" s="64"/>
      <c r="E280" s="64"/>
      <c r="F280" s="66"/>
    </row>
    <row r="281" spans="1:6" ht="4.5" customHeight="1">
      <c r="A281" s="64"/>
      <c r="B281" s="64"/>
      <c r="C281" s="65"/>
      <c r="D281" s="64"/>
      <c r="E281" s="64"/>
      <c r="F281" s="66"/>
    </row>
    <row r="282" spans="1:7" ht="12" customHeight="1">
      <c r="A282" s="67"/>
      <c r="B282" s="67"/>
      <c r="C282" s="68"/>
      <c r="D282" s="68"/>
      <c r="E282" s="68"/>
      <c r="F282" s="69"/>
      <c r="G282" s="69"/>
    </row>
    <row r="283" spans="1:6" ht="4.5" customHeight="1">
      <c r="A283" s="64"/>
      <c r="B283" s="64"/>
      <c r="C283" s="65"/>
      <c r="D283" s="64"/>
      <c r="E283" s="64"/>
      <c r="F283" s="66"/>
    </row>
    <row r="284" spans="1:6" ht="12" customHeight="1">
      <c r="A284" s="64"/>
      <c r="B284" s="64"/>
      <c r="C284" s="65"/>
      <c r="D284" s="64"/>
      <c r="E284" s="64"/>
      <c r="F284" s="66"/>
    </row>
  </sheetData>
  <sheetProtection/>
  <mergeCells count="61">
    <mergeCell ref="A171:E171"/>
    <mergeCell ref="A97:E97"/>
    <mergeCell ref="A103:E103"/>
    <mergeCell ref="A118:E118"/>
    <mergeCell ref="A131:E131"/>
    <mergeCell ref="A146:E146"/>
    <mergeCell ref="A160:E160"/>
    <mergeCell ref="A96:E96"/>
    <mergeCell ref="A48:E48"/>
    <mergeCell ref="A49:E49"/>
    <mergeCell ref="A53:E53"/>
    <mergeCell ref="A55:E55"/>
    <mergeCell ref="A57:E57"/>
    <mergeCell ref="A58:E58"/>
    <mergeCell ref="A71:E71"/>
    <mergeCell ref="A76:E76"/>
    <mergeCell ref="A79:E79"/>
    <mergeCell ref="A84:E84"/>
    <mergeCell ref="A90:E90"/>
    <mergeCell ref="A11:E11"/>
    <mergeCell ref="A15:E15"/>
    <mergeCell ref="A19:E19"/>
    <mergeCell ref="A33:E33"/>
    <mergeCell ref="A40:E40"/>
    <mergeCell ref="A47:E47"/>
    <mergeCell ref="IG7:IN7"/>
    <mergeCell ref="IO7:IV7"/>
    <mergeCell ref="F8:G8"/>
    <mergeCell ref="A9:E9"/>
    <mergeCell ref="A10:E10"/>
    <mergeCell ref="F10:G10"/>
    <mergeCell ref="GK7:GR7"/>
    <mergeCell ref="GS7:GZ7"/>
    <mergeCell ref="HA7:HH7"/>
    <mergeCell ref="HI7:HP7"/>
    <mergeCell ref="HQ7:HX7"/>
    <mergeCell ref="HY7:IF7"/>
    <mergeCell ref="EO7:EV7"/>
    <mergeCell ref="EW7:FD7"/>
    <mergeCell ref="FE7:FL7"/>
    <mergeCell ref="FM7:FT7"/>
    <mergeCell ref="FU7:GB7"/>
    <mergeCell ref="GC7:GJ7"/>
    <mergeCell ref="CS7:CZ7"/>
    <mergeCell ref="DA7:DH7"/>
    <mergeCell ref="DI7:DP7"/>
    <mergeCell ref="DQ7:DX7"/>
    <mergeCell ref="DY7:EF7"/>
    <mergeCell ref="EG7:EN7"/>
    <mergeCell ref="CK7:CR7"/>
    <mergeCell ref="D4:E7"/>
    <mergeCell ref="I7:P7"/>
    <mergeCell ref="Q7:X7"/>
    <mergeCell ref="Y7:AF7"/>
    <mergeCell ref="AG7:AN7"/>
    <mergeCell ref="AO7:AV7"/>
    <mergeCell ref="AW7:BD7"/>
    <mergeCell ref="BE7:BL7"/>
    <mergeCell ref="BM7:BT7"/>
    <mergeCell ref="BU7:CB7"/>
    <mergeCell ref="CC7:C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2012-12-10T14:43:30Z</dcterms:modified>
  <cp:category/>
  <cp:version/>
  <cp:contentType/>
  <cp:contentStatus/>
</cp:coreProperties>
</file>