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005" windowHeight="12000"/>
  </bookViews>
  <sheets>
    <sheet name="Лист1" sheetId="1" r:id="rId1"/>
    <sheet name="Лист2" sheetId="2" r:id="rId2"/>
    <sheet name="Лист3" sheetId="3" r:id="rId3"/>
    <sheet name="Отчет о совместимости" sheetId="4" r:id="rId4"/>
  </sheets>
  <calcPr calcId="145621"/>
</workbook>
</file>

<file path=xl/calcChain.xml><?xml version="1.0" encoding="utf-8"?>
<calcChain xmlns="http://schemas.openxmlformats.org/spreadsheetml/2006/main">
  <c r="F156" i="1" l="1"/>
  <c r="D46" i="1"/>
  <c r="F46" i="1"/>
  <c r="D47" i="1"/>
  <c r="F47" i="1"/>
  <c r="D48" i="1"/>
  <c r="F48" i="1"/>
  <c r="D49" i="1"/>
  <c r="F49" i="1"/>
  <c r="D50" i="1"/>
  <c r="F50" i="1"/>
  <c r="D51" i="1"/>
  <c r="F51" i="1"/>
  <c r="D52" i="1"/>
  <c r="F52" i="1"/>
  <c r="D53" i="1"/>
  <c r="F53" i="1"/>
  <c r="D54" i="1"/>
  <c r="F54" i="1"/>
  <c r="D55" i="1"/>
  <c r="F55" i="1"/>
  <c r="D56" i="1"/>
  <c r="F56" i="1"/>
  <c r="D57" i="1"/>
  <c r="F57" i="1"/>
  <c r="D58" i="1"/>
  <c r="F58" i="1"/>
  <c r="D59" i="1"/>
  <c r="F59" i="1"/>
  <c r="D60" i="1"/>
  <c r="F60" i="1"/>
  <c r="D61" i="1"/>
  <c r="F61" i="1"/>
  <c r="D62" i="1"/>
  <c r="F62" i="1"/>
  <c r="D63" i="1"/>
  <c r="F63" i="1"/>
  <c r="D64" i="1"/>
  <c r="F64" i="1"/>
  <c r="D65" i="1"/>
  <c r="F65" i="1"/>
  <c r="D66" i="1"/>
  <c r="F66" i="1"/>
  <c r="D67" i="1"/>
  <c r="F67" i="1"/>
  <c r="D68" i="1"/>
  <c r="F68" i="1"/>
  <c r="D69" i="1"/>
  <c r="F69" i="1"/>
  <c r="D70" i="1"/>
  <c r="F70" i="1"/>
  <c r="D71" i="1"/>
  <c r="F71" i="1"/>
  <c r="D72" i="1"/>
  <c r="F72" i="1"/>
  <c r="D73" i="1"/>
  <c r="F73" i="1"/>
  <c r="D74" i="1"/>
  <c r="F74" i="1"/>
  <c r="D75" i="1"/>
  <c r="F75" i="1"/>
  <c r="D76" i="1"/>
  <c r="F76" i="1"/>
  <c r="D77" i="1"/>
  <c r="F77" i="1"/>
  <c r="D78" i="1"/>
  <c r="F78" i="1"/>
  <c r="D79" i="1"/>
  <c r="F79" i="1"/>
  <c r="D80" i="1"/>
  <c r="F80" i="1"/>
  <c r="D81" i="1"/>
  <c r="F81" i="1"/>
  <c r="D82" i="1"/>
  <c r="F82" i="1"/>
  <c r="D83" i="1"/>
  <c r="F83" i="1"/>
  <c r="D84" i="1"/>
  <c r="F84" i="1"/>
  <c r="D85" i="1"/>
  <c r="F85" i="1"/>
  <c r="D86" i="1"/>
  <c r="F86" i="1"/>
  <c r="D87" i="1"/>
  <c r="F87" i="1"/>
  <c r="D88" i="1"/>
  <c r="F88" i="1"/>
  <c r="D89" i="1"/>
  <c r="F89" i="1"/>
  <c r="D90" i="1"/>
  <c r="F90" i="1"/>
  <c r="D91" i="1"/>
  <c r="F91" i="1"/>
  <c r="D92" i="1"/>
  <c r="F92" i="1"/>
  <c r="D93" i="1"/>
  <c r="F93" i="1"/>
  <c r="D94" i="1"/>
  <c r="F94" i="1"/>
  <c r="D95" i="1"/>
  <c r="F95" i="1"/>
  <c r="D96" i="1"/>
  <c r="F96" i="1"/>
  <c r="D97" i="1"/>
  <c r="F97" i="1"/>
  <c r="D98" i="1"/>
  <c r="F98" i="1"/>
  <c r="D99" i="1"/>
  <c r="F99" i="1"/>
  <c r="D100" i="1"/>
  <c r="F100" i="1"/>
  <c r="D101" i="1"/>
  <c r="F101" i="1"/>
  <c r="D102" i="1"/>
  <c r="F102" i="1"/>
  <c r="D103" i="1"/>
  <c r="F103" i="1"/>
  <c r="D104" i="1"/>
  <c r="F104" i="1"/>
  <c r="D105" i="1"/>
  <c r="F105" i="1"/>
  <c r="D106" i="1"/>
  <c r="D107" i="1"/>
  <c r="F107" i="1"/>
  <c r="D108" i="1"/>
  <c r="F108" i="1"/>
  <c r="D109" i="1"/>
  <c r="F109" i="1"/>
  <c r="D110" i="1"/>
  <c r="F110" i="1"/>
  <c r="D111" i="1"/>
  <c r="F111" i="1"/>
  <c r="D112" i="1"/>
  <c r="F112" i="1"/>
  <c r="D113" i="1"/>
  <c r="F113" i="1"/>
  <c r="D114" i="1"/>
  <c r="F114" i="1"/>
  <c r="D115" i="1"/>
  <c r="F115" i="1"/>
  <c r="D116" i="1"/>
  <c r="F116" i="1"/>
  <c r="D117" i="1"/>
  <c r="F117" i="1"/>
  <c r="D118" i="1"/>
  <c r="F118" i="1"/>
  <c r="D119" i="1"/>
  <c r="F119" i="1"/>
  <c r="D120" i="1"/>
  <c r="F120" i="1"/>
  <c r="D121" i="1"/>
  <c r="F121" i="1"/>
  <c r="D122" i="1"/>
  <c r="F122" i="1"/>
  <c r="D123" i="1"/>
  <c r="F123" i="1"/>
  <c r="D124" i="1"/>
  <c r="F124" i="1"/>
  <c r="D125" i="1"/>
  <c r="F125" i="1"/>
  <c r="D126" i="1"/>
  <c r="F126" i="1"/>
  <c r="D127" i="1"/>
  <c r="F127" i="1"/>
  <c r="D128" i="1"/>
  <c r="F128" i="1"/>
  <c r="D129" i="1"/>
  <c r="F129" i="1"/>
  <c r="D130" i="1"/>
  <c r="F130" i="1"/>
  <c r="D131" i="1"/>
  <c r="F131" i="1"/>
  <c r="D132" i="1"/>
  <c r="F132" i="1"/>
  <c r="D133" i="1"/>
  <c r="F133" i="1"/>
  <c r="D134" i="1"/>
  <c r="F134" i="1"/>
  <c r="D135" i="1"/>
  <c r="F135" i="1"/>
  <c r="D136" i="1"/>
  <c r="F136" i="1"/>
  <c r="D137" i="1"/>
  <c r="F137" i="1"/>
  <c r="D138" i="1"/>
  <c r="F138" i="1"/>
  <c r="D139" i="1"/>
  <c r="F139" i="1"/>
  <c r="D140" i="1"/>
  <c r="F140" i="1"/>
  <c r="D141" i="1"/>
  <c r="F141" i="1"/>
  <c r="D142" i="1"/>
  <c r="F142" i="1"/>
  <c r="D143" i="1"/>
  <c r="F143" i="1"/>
  <c r="D144" i="1"/>
  <c r="F144" i="1"/>
  <c r="D145" i="1"/>
  <c r="F145" i="1"/>
  <c r="D146" i="1"/>
  <c r="F146" i="1"/>
  <c r="D147" i="1"/>
  <c r="F147" i="1"/>
  <c r="D148" i="1"/>
  <c r="F148" i="1"/>
  <c r="D149" i="1"/>
  <c r="F149" i="1"/>
  <c r="D150" i="1"/>
  <c r="F150" i="1"/>
  <c r="D151" i="1"/>
  <c r="F151" i="1"/>
  <c r="D152" i="1"/>
  <c r="F152" i="1"/>
  <c r="D153" i="1"/>
  <c r="F153" i="1"/>
  <c r="D154" i="1"/>
  <c r="F154" i="1"/>
  <c r="D155" i="1"/>
  <c r="F155" i="1"/>
  <c r="D157" i="1"/>
  <c r="F157" i="1"/>
  <c r="D158" i="1"/>
  <c r="F158" i="1"/>
  <c r="D159" i="1"/>
  <c r="F159" i="1"/>
  <c r="D160" i="1"/>
  <c r="F160" i="1"/>
  <c r="D161" i="1"/>
  <c r="F161" i="1"/>
  <c r="D162" i="1"/>
  <c r="F162" i="1"/>
  <c r="D163" i="1"/>
  <c r="F163" i="1"/>
  <c r="D164" i="1"/>
  <c r="F164" i="1"/>
  <c r="D165" i="1"/>
  <c r="F165" i="1"/>
  <c r="D166" i="1"/>
  <c r="F166" i="1"/>
  <c r="D167" i="1"/>
  <c r="F167" i="1"/>
  <c r="D168" i="1"/>
  <c r="F168" i="1"/>
  <c r="D169" i="1"/>
  <c r="F169" i="1"/>
  <c r="D170" i="1"/>
  <c r="F170" i="1"/>
  <c r="D171" i="1"/>
  <c r="F171" i="1"/>
  <c r="D172" i="1"/>
  <c r="F172" i="1"/>
  <c r="D173" i="1"/>
  <c r="F173" i="1"/>
  <c r="D174" i="1"/>
  <c r="F174" i="1"/>
  <c r="D175" i="1"/>
  <c r="F175" i="1"/>
  <c r="D176" i="1"/>
  <c r="F176" i="1"/>
  <c r="D177" i="1"/>
  <c r="F177" i="1"/>
  <c r="D178" i="1"/>
  <c r="F178" i="1"/>
  <c r="D179" i="1"/>
  <c r="F179" i="1"/>
  <c r="D180" i="1"/>
  <c r="F180" i="1"/>
  <c r="D181" i="1"/>
  <c r="F181" i="1"/>
  <c r="D182" i="1"/>
  <c r="F182" i="1"/>
  <c r="D183" i="1"/>
  <c r="F183" i="1"/>
  <c r="D184" i="1"/>
  <c r="F184" i="1"/>
  <c r="D185" i="1"/>
  <c r="F185" i="1"/>
  <c r="D186" i="1"/>
  <c r="F186" i="1"/>
  <c r="D187" i="1"/>
  <c r="F187" i="1"/>
  <c r="D188" i="1"/>
  <c r="F188" i="1"/>
  <c r="D189" i="1"/>
  <c r="F189" i="1"/>
  <c r="D190" i="1"/>
  <c r="F190" i="1"/>
  <c r="D191" i="1"/>
  <c r="F191" i="1"/>
  <c r="D192" i="1"/>
  <c r="F192" i="1"/>
  <c r="D193" i="1"/>
  <c r="F193" i="1"/>
  <c r="D194" i="1"/>
  <c r="F194" i="1"/>
  <c r="D195" i="1"/>
  <c r="F195" i="1"/>
  <c r="D196" i="1"/>
  <c r="F196" i="1"/>
  <c r="D197" i="1"/>
  <c r="F197" i="1"/>
  <c r="D198" i="1"/>
  <c r="F198" i="1"/>
  <c r="D199" i="1"/>
  <c r="F199" i="1"/>
  <c r="D200" i="1"/>
  <c r="F200" i="1"/>
  <c r="D201" i="1"/>
  <c r="F201" i="1"/>
  <c r="D202" i="1"/>
  <c r="F202" i="1"/>
  <c r="D203" i="1"/>
  <c r="F203" i="1"/>
  <c r="D204" i="1"/>
  <c r="F204" i="1"/>
  <c r="D205" i="1"/>
  <c r="F205" i="1"/>
  <c r="D206" i="1"/>
  <c r="F206" i="1"/>
  <c r="D207" i="1"/>
  <c r="F207" i="1"/>
  <c r="D208" i="1"/>
  <c r="F208" i="1"/>
  <c r="D209" i="1"/>
  <c r="F209" i="1"/>
  <c r="D210" i="1"/>
  <c r="F210" i="1"/>
  <c r="D211" i="1"/>
  <c r="F211" i="1"/>
  <c r="D212" i="1"/>
  <c r="F212" i="1"/>
  <c r="D213" i="1"/>
  <c r="F213" i="1"/>
  <c r="D214" i="1"/>
  <c r="F214" i="1"/>
  <c r="D215" i="1"/>
  <c r="F215" i="1"/>
  <c r="D216" i="1"/>
  <c r="F216" i="1"/>
  <c r="D217" i="1"/>
  <c r="F217" i="1"/>
  <c r="D218" i="1"/>
  <c r="F218" i="1"/>
  <c r="D219" i="1"/>
  <c r="F219" i="1"/>
  <c r="D220" i="1"/>
  <c r="F220" i="1"/>
  <c r="D221" i="1"/>
  <c r="F221" i="1"/>
  <c r="D222" i="1"/>
  <c r="F222" i="1"/>
  <c r="D223" i="1"/>
  <c r="F223" i="1"/>
  <c r="D224" i="1"/>
  <c r="F224" i="1"/>
  <c r="D225" i="1"/>
  <c r="F225" i="1"/>
  <c r="D226" i="1"/>
  <c r="F226" i="1"/>
  <c r="D227" i="1"/>
  <c r="F227" i="1"/>
  <c r="D228" i="1"/>
  <c r="F228" i="1"/>
  <c r="D229" i="1"/>
  <c r="F229" i="1"/>
  <c r="D230" i="1"/>
  <c r="F230" i="1"/>
  <c r="D231" i="1"/>
  <c r="F231" i="1"/>
  <c r="D232" i="1"/>
  <c r="F232" i="1"/>
  <c r="D233" i="1"/>
  <c r="F233" i="1"/>
  <c r="D234" i="1"/>
  <c r="F234" i="1"/>
  <c r="D235" i="1"/>
  <c r="F235" i="1"/>
  <c r="D236" i="1"/>
  <c r="F236" i="1"/>
  <c r="D237" i="1"/>
  <c r="F237" i="1"/>
  <c r="D238" i="1"/>
  <c r="F238" i="1"/>
  <c r="D239" i="1"/>
  <c r="F239" i="1"/>
  <c r="D240" i="1"/>
  <c r="F240" i="1"/>
  <c r="D241" i="1"/>
  <c r="F241" i="1"/>
  <c r="D242" i="1"/>
  <c r="F242" i="1"/>
  <c r="D243" i="1"/>
  <c r="F243" i="1"/>
  <c r="D244" i="1"/>
  <c r="F244" i="1"/>
  <c r="D245" i="1"/>
  <c r="F245" i="1"/>
  <c r="D246" i="1"/>
  <c r="F246" i="1"/>
  <c r="D247" i="1"/>
  <c r="F247" i="1"/>
  <c r="D248" i="1"/>
  <c r="F248" i="1"/>
  <c r="D249" i="1"/>
  <c r="F249" i="1"/>
  <c r="D250" i="1"/>
  <c r="F250" i="1"/>
  <c r="D251" i="1"/>
  <c r="F251" i="1"/>
  <c r="D252" i="1"/>
  <c r="F252" i="1"/>
  <c r="D253" i="1"/>
  <c r="F253" i="1"/>
  <c r="D254" i="1"/>
  <c r="F254" i="1"/>
  <c r="D255" i="1"/>
  <c r="F255" i="1"/>
  <c r="D256" i="1"/>
  <c r="F256" i="1"/>
  <c r="D257" i="1"/>
  <c r="F257" i="1"/>
  <c r="D258" i="1"/>
  <c r="F258" i="1"/>
  <c r="D259" i="1"/>
  <c r="F259" i="1"/>
  <c r="D260" i="1"/>
  <c r="F260" i="1"/>
  <c r="D261" i="1"/>
  <c r="F261" i="1"/>
  <c r="D262" i="1"/>
  <c r="F262" i="1"/>
  <c r="D263" i="1"/>
  <c r="F263" i="1"/>
  <c r="D264" i="1"/>
  <c r="F264" i="1"/>
  <c r="D265" i="1"/>
  <c r="F265" i="1"/>
  <c r="D266" i="1"/>
  <c r="F266" i="1"/>
  <c r="D267" i="1"/>
  <c r="F267" i="1"/>
  <c r="D268" i="1"/>
  <c r="F268" i="1"/>
  <c r="D269" i="1"/>
  <c r="F269" i="1"/>
  <c r="D270" i="1"/>
  <c r="F270" i="1"/>
  <c r="D271" i="1"/>
  <c r="F271" i="1"/>
  <c r="D272" i="1"/>
  <c r="F272" i="1"/>
  <c r="D273" i="1"/>
  <c r="F273" i="1"/>
  <c r="D274" i="1"/>
  <c r="F274" i="1"/>
  <c r="D275" i="1"/>
  <c r="F275" i="1"/>
  <c r="D276" i="1"/>
  <c r="F276" i="1"/>
  <c r="D277" i="1"/>
  <c r="F277" i="1"/>
  <c r="D278" i="1"/>
  <c r="F278" i="1"/>
  <c r="D279" i="1"/>
  <c r="F279" i="1"/>
  <c r="D280" i="1"/>
  <c r="F280" i="1"/>
  <c r="D281" i="1"/>
  <c r="F281" i="1"/>
  <c r="D282" i="1"/>
  <c r="F282" i="1"/>
  <c r="D283" i="1"/>
  <c r="F283" i="1"/>
  <c r="D284" i="1"/>
  <c r="F284" i="1"/>
  <c r="D285" i="1"/>
  <c r="F285" i="1"/>
  <c r="D286" i="1"/>
  <c r="F286" i="1"/>
  <c r="D287" i="1"/>
  <c r="F287" i="1"/>
</calcChain>
</file>

<file path=xl/sharedStrings.xml><?xml version="1.0" encoding="utf-8"?>
<sst xmlns="http://schemas.openxmlformats.org/spreadsheetml/2006/main" count="777" uniqueCount="329">
  <si>
    <t>Angels Share 11/12</t>
  </si>
  <si>
    <t>Angels Share 12+</t>
  </si>
  <si>
    <t>Algarve 12+</t>
  </si>
  <si>
    <t>Kung Fu 12+</t>
  </si>
  <si>
    <t>De Dijk 11/12</t>
  </si>
  <si>
    <t>Dreamer 11/12</t>
  </si>
  <si>
    <t>Mosni 12+</t>
  </si>
  <si>
    <t>Antarctica 12+</t>
  </si>
  <si>
    <t>Saigon 12+</t>
  </si>
  <si>
    <t>Kobla 12+</t>
  </si>
  <si>
    <t>Curry 12+</t>
  </si>
  <si>
    <t>Strong Love 12+</t>
  </si>
  <si>
    <t>Maywood 12+</t>
  </si>
  <si>
    <t>Thijs Boots 12+</t>
  </si>
  <si>
    <t>Gorilla 12+</t>
  </si>
  <si>
    <t>Milkshake 12+</t>
  </si>
  <si>
    <t>Castella 12+</t>
  </si>
  <si>
    <t>Carola 12+</t>
  </si>
  <si>
    <t>Negrita Double12+</t>
  </si>
  <si>
    <t>Foxtrot 12+</t>
  </si>
  <si>
    <t>Icoon 11/12</t>
  </si>
  <si>
    <t>Milkshake 11/12</t>
  </si>
  <si>
    <t>Prime Time 11/12</t>
  </si>
  <si>
    <t>Curry 11/12</t>
  </si>
  <si>
    <t>Sissi 12+</t>
  </si>
  <si>
    <t>Sirocco 12+</t>
  </si>
  <si>
    <t>Purple Raven 12+</t>
  </si>
  <si>
    <t>Avocado 11/12</t>
  </si>
  <si>
    <t>Tom Pouce 12+</t>
  </si>
  <si>
    <t>Aphrodite 12+</t>
  </si>
  <si>
    <t>Несущественная потеря точности</t>
  </si>
  <si>
    <t>FT</t>
  </si>
  <si>
    <t>Alison Bradley 12+</t>
  </si>
  <si>
    <t>Heartbeat 12+</t>
  </si>
  <si>
    <t>Alison Bradley 11/12</t>
  </si>
  <si>
    <t>Сорт</t>
  </si>
  <si>
    <t>Columbus 11/12</t>
  </si>
  <si>
    <t>Отчет о совместимости для праис луковичные осень 2017 (Украина).xls</t>
  </si>
  <si>
    <t>E-mail: melflora2017@ukr.net</t>
  </si>
  <si>
    <t>Pink Experience 12+</t>
  </si>
  <si>
    <t>Crème Fraiche 12+</t>
  </si>
  <si>
    <t>Championship 12+</t>
  </si>
  <si>
    <t>DET</t>
  </si>
  <si>
    <t>Northcap 12+</t>
  </si>
  <si>
    <t>Dutch Design 12+</t>
  </si>
  <si>
    <t>Match 12+</t>
  </si>
  <si>
    <t>Bullit 11/12</t>
  </si>
  <si>
    <t>Flash Point 11/12</t>
  </si>
  <si>
    <t>Royal Virgin12+</t>
  </si>
  <si>
    <t>Yellow/Red(New-Early) 12+</t>
  </si>
  <si>
    <t>Tineke van der Meer 12+</t>
  </si>
  <si>
    <t>Queensday 12+</t>
  </si>
  <si>
    <t>Queensday 11/12</t>
  </si>
  <si>
    <t>Update 11/12</t>
  </si>
  <si>
    <t>Mondial 11/12</t>
  </si>
  <si>
    <t>Strong Fire 11/12</t>
  </si>
  <si>
    <t>Dynasty 11/12</t>
  </si>
  <si>
    <r>
      <rPr>
        <b/>
        <sz val="14"/>
        <rFont val="Calibri"/>
      </rPr>
      <t>Веб-сайты:</t>
    </r>
    <r>
      <rPr>
        <sz val="14"/>
        <rFont val="Calibri"/>
      </rPr>
      <t xml:space="preserve"> www.melflora.com.ua</t>
    </r>
  </si>
  <si>
    <t>Pink Power 12+</t>
  </si>
  <si>
    <t>Amеdea 12+</t>
  </si>
  <si>
    <t>Librije 12+</t>
  </si>
  <si>
    <t>Dynasty 12+</t>
  </si>
  <si>
    <t>Cash 12+</t>
  </si>
  <si>
    <t>TT</t>
  </si>
  <si>
    <t>Columbus 12+</t>
  </si>
  <si>
    <t>World Bowl 12+</t>
  </si>
  <si>
    <t>Sandor 12+</t>
  </si>
  <si>
    <t>DLT</t>
  </si>
  <si>
    <t>Cacharel 11/12</t>
  </si>
  <si>
    <t>Paradero 12+</t>
  </si>
  <si>
    <t>TT -триумф</t>
  </si>
  <si>
    <t>Sissi 11/12</t>
  </si>
  <si>
    <t>Lornah 11/12</t>
  </si>
  <si>
    <t>Pamplona 12+</t>
  </si>
  <si>
    <t>Delta Red 12+</t>
  </si>
  <si>
    <t>X Factor 12+</t>
  </si>
  <si>
    <t>Crème Fraiche 11/12</t>
  </si>
  <si>
    <t>Stargazer12+</t>
  </si>
  <si>
    <t>Avocado 12+</t>
  </si>
  <si>
    <t>DTH</t>
  </si>
  <si>
    <t>Foxy Foxtrot 12+</t>
  </si>
  <si>
    <t>Gabriella 12+</t>
  </si>
  <si>
    <t>Strong Gold 11/12</t>
  </si>
  <si>
    <t>Cacharel 12+</t>
  </si>
  <si>
    <t>The Edge 12+</t>
  </si>
  <si>
    <t>Red Baron 12+</t>
  </si>
  <si>
    <t>Tom Pouce 11/12</t>
  </si>
  <si>
    <t>Ozon 12+</t>
  </si>
  <si>
    <t>Orange Juice 12+</t>
  </si>
  <si>
    <t>Neper 12+</t>
  </si>
  <si>
    <t>Jumbo Pink 12+</t>
  </si>
  <si>
    <t>Street Racer 12+</t>
  </si>
  <si>
    <t>Cambridge 12+</t>
  </si>
  <si>
    <t>Ready 12+</t>
  </si>
  <si>
    <t>Laptop 12+</t>
  </si>
  <si>
    <t>Strong Love 11/12</t>
  </si>
  <si>
    <t>Kamaliya 12+</t>
  </si>
  <si>
    <t>Richarda 12+</t>
  </si>
  <si>
    <t>Kobla 11/12</t>
  </si>
  <si>
    <t>Pink Marlene 12+</t>
  </si>
  <si>
    <t>Queensland 12+</t>
  </si>
  <si>
    <t>Neglige 11/12</t>
  </si>
  <si>
    <t>Tarzan 12+</t>
  </si>
  <si>
    <t>Snowboard12+</t>
  </si>
  <si>
    <t>Pink Ardour 12+</t>
  </si>
  <si>
    <t>Curly Sue 12+</t>
  </si>
  <si>
    <t>San Luiz 12+</t>
  </si>
  <si>
    <t>097-542-41-94 - Ольга (Viber, WhatsApp)</t>
  </si>
  <si>
    <t>Hypnose 12+</t>
  </si>
  <si>
    <t>Hiker 12+</t>
  </si>
  <si>
    <t>Fabio 12+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</si>
  <si>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</si>
  <si>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Anaconda 11/12</t>
  </si>
  <si>
    <t>Ghost 11/12</t>
  </si>
  <si>
    <t>White Rebel 11/12</t>
  </si>
  <si>
    <t>Fun For Two 12+</t>
  </si>
  <si>
    <t>Cape Town 12+</t>
  </si>
  <si>
    <t>Mondial 12+</t>
  </si>
  <si>
    <t>Queensland 11/12</t>
  </si>
  <si>
    <t>Pink Ardour 11/12</t>
  </si>
  <si>
    <t>Snow Lady 12+</t>
  </si>
  <si>
    <t>Ayaan 11/12</t>
  </si>
  <si>
    <t>Panama 12+</t>
  </si>
  <si>
    <t>Ayaan 12+</t>
  </si>
  <si>
    <t>Davenport 12+</t>
  </si>
  <si>
    <t>Paradero 11/12</t>
  </si>
  <si>
    <t>Crossfire 11/12</t>
  </si>
  <si>
    <t>Mrs. Medvedeva12+</t>
  </si>
  <si>
    <t>Argos 12+</t>
  </si>
  <si>
    <t>Monte Orange 11/12</t>
  </si>
  <si>
    <t>Panenka 12+</t>
  </si>
  <si>
    <t>Donatello 12+</t>
  </si>
  <si>
    <t>Red Angel 12+</t>
  </si>
  <si>
    <t>Donatello 11/12</t>
  </si>
  <si>
    <t>Ghost 12+</t>
  </si>
  <si>
    <t>Circuit 12+</t>
  </si>
  <si>
    <t>Polestar 12+</t>
  </si>
  <si>
    <t>Surreder 12+</t>
  </si>
  <si>
    <t>Albatros 12+</t>
  </si>
  <si>
    <t>Strong Power 12+</t>
  </si>
  <si>
    <t>Dreamer 12+</t>
  </si>
  <si>
    <t>Snow Lady 11/12</t>
  </si>
  <si>
    <t>Fortress 12+</t>
  </si>
  <si>
    <t>Carpe Diem 12+</t>
  </si>
  <si>
    <t>melflora.opt</t>
  </si>
  <si>
    <t>Sweet Simone 12+</t>
  </si>
  <si>
    <t>Red/White(New-SemiDoubl) 12+</t>
  </si>
  <si>
    <t>Foxy Foxtrot 11/12</t>
  </si>
  <si>
    <t>Purple Lady 12+</t>
  </si>
  <si>
    <t>ТТ</t>
  </si>
  <si>
    <t>Strong Energie 12+</t>
  </si>
  <si>
    <t>Lorenzo 12+</t>
  </si>
  <si>
    <t>Patty Clown 12+</t>
  </si>
  <si>
    <t>Angelique 12+</t>
  </si>
  <si>
    <t>Louvre 12+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</si>
  <si>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</si>
  <si>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Denmark 12+</t>
  </si>
  <si>
    <t>Matchmaker 11/12</t>
  </si>
  <si>
    <t>Double Pink  12+</t>
  </si>
  <si>
    <t>Icoon 12+</t>
  </si>
  <si>
    <t>De Dijk 12+</t>
  </si>
  <si>
    <t>Maskovri 12+</t>
  </si>
  <si>
    <t>Beauty Trend 11/12</t>
  </si>
  <si>
    <t>Dallas 12+</t>
  </si>
  <si>
    <t>Strong Power 11/12</t>
  </si>
  <si>
    <t>Bullit 12+</t>
  </si>
  <si>
    <t>SET</t>
  </si>
  <si>
    <t>First Star 12+</t>
  </si>
  <si>
    <t>Roman Empire 12+</t>
  </si>
  <si>
    <t>Strong Energie 11/12</t>
  </si>
  <si>
    <t>Disco 12+</t>
  </si>
  <si>
    <t>Jumbo Pink 11/12</t>
  </si>
  <si>
    <t>Lech Walesa 11/12</t>
  </si>
  <si>
    <t>Monte Orange 12+</t>
  </si>
  <si>
    <t>Cognac 12+</t>
  </si>
  <si>
    <t>Sunbelt 12+</t>
  </si>
  <si>
    <t>Strong Fire 12+</t>
  </si>
  <si>
    <t>Timeless 12+</t>
  </si>
  <si>
    <t>Delta Storm 12+</t>
  </si>
  <si>
    <t>Crossover 12+</t>
  </si>
  <si>
    <t>Double Price 12+</t>
  </si>
  <si>
    <t>Crossfire 12+</t>
  </si>
  <si>
    <t>White Dynasty 12+</t>
  </si>
  <si>
    <t>Avant Garde 11/12</t>
  </si>
  <si>
    <t>Tresor 12+</t>
  </si>
  <si>
    <t>Russia 12+</t>
  </si>
  <si>
    <t>Lech Walesa 12+</t>
  </si>
  <si>
    <t>Dutch Mountain 12+</t>
  </si>
  <si>
    <t>Albatros 11/12</t>
  </si>
  <si>
    <t>Color Charm 12+</t>
  </si>
  <si>
    <t>Purple Lady 11/12</t>
  </si>
  <si>
    <t>Avant Garde 12+</t>
  </si>
  <si>
    <t>Danija 12+</t>
  </si>
  <si>
    <t>Amеdea 11/12</t>
  </si>
  <si>
    <t>PT</t>
  </si>
  <si>
    <t>Limerick 12+</t>
  </si>
  <si>
    <t>White Rebel 12+</t>
  </si>
  <si>
    <t>Cha Cha 12+</t>
  </si>
  <si>
    <t>Purple Crystal 12+</t>
  </si>
  <si>
    <t>Rescue 12+</t>
  </si>
  <si>
    <t>First Life 12+</t>
  </si>
  <si>
    <t>Argos 11/12</t>
  </si>
  <si>
    <t>Countus 12+</t>
  </si>
  <si>
    <t>Matchmaker 12+</t>
  </si>
  <si>
    <t>Spirit 12+</t>
  </si>
  <si>
    <t>Indiana 12+</t>
  </si>
  <si>
    <t>Mango Charm 12+</t>
  </si>
  <si>
    <t>Supermodel 12+</t>
  </si>
  <si>
    <t>Число экземпляров</t>
  </si>
  <si>
    <t>Barcelona Beauty 12+</t>
  </si>
  <si>
    <t>Leen Van Der Mark 12+</t>
  </si>
  <si>
    <t>Angelique 11/12</t>
  </si>
  <si>
    <t>Alborz 11/12</t>
  </si>
  <si>
    <t>Roman Empire 11/12</t>
  </si>
  <si>
    <t>Palmyra 12+</t>
  </si>
  <si>
    <t>Renegade12+</t>
  </si>
  <si>
    <t>Versaci 12+</t>
  </si>
  <si>
    <t>Mark Design 12+</t>
  </si>
  <si>
    <t>Red Gold (Strong Red)12+</t>
  </si>
  <si>
    <t>Huntsville 12+</t>
  </si>
  <si>
    <t xml:space="preserve">                       www.kvitu-opt.prom.ua</t>
  </si>
  <si>
    <t>Nikon 12+</t>
  </si>
  <si>
    <t>Largo 12+</t>
  </si>
  <si>
    <t>Illusionist 12+</t>
  </si>
  <si>
    <t>SLT</t>
  </si>
  <si>
    <t>Time Out 12+</t>
  </si>
  <si>
    <t>Strong Gold 12+</t>
  </si>
  <si>
    <t>Indiana 11/12</t>
  </si>
  <si>
    <t>Roeska 12+</t>
  </si>
  <si>
    <t>Mercure 12+</t>
  </si>
  <si>
    <t>Purple Eye 12+</t>
  </si>
  <si>
    <t>Astronaut Andre Kuipers 12+</t>
  </si>
  <si>
    <t>Alborz 12+</t>
  </si>
  <si>
    <t>White Dynasty 11/12</t>
  </si>
  <si>
    <t>Kickstart 12+</t>
  </si>
  <si>
    <t>Gomera 12+</t>
  </si>
  <si>
    <t>Neglige 12+</t>
  </si>
  <si>
    <t>Lalibella 12+</t>
  </si>
  <si>
    <t>Prime Time 12+</t>
  </si>
  <si>
    <t>Energy4all 12+</t>
  </si>
  <si>
    <t>Signum 12+</t>
  </si>
  <si>
    <t>Kadima 12+</t>
  </si>
  <si>
    <t>Verona 12+</t>
  </si>
  <si>
    <t>Rapid Ice 12+</t>
  </si>
  <si>
    <t>Bolroyal Pink 12+</t>
  </si>
  <si>
    <t>Beauty Trend 12+</t>
  </si>
  <si>
    <t>Dutch Design 11/12</t>
  </si>
  <si>
    <t>Tresor 11/12</t>
  </si>
  <si>
    <t>Parrot Prince 12+</t>
  </si>
  <si>
    <t>Milka 12+</t>
  </si>
  <si>
    <t>Power Play 12+</t>
  </si>
  <si>
    <t>Petticoat 12+</t>
  </si>
  <si>
    <t>Louvre Orange 12+</t>
  </si>
  <si>
    <t>Update 12+</t>
  </si>
  <si>
    <t>Foxtrot 11/12</t>
  </si>
  <si>
    <t>Дата отчета: 05.04.2017 8:02</t>
  </si>
  <si>
    <t>Panama 11/12</t>
  </si>
  <si>
    <t>Luba 12+</t>
  </si>
  <si>
    <t>Lornah 12+</t>
  </si>
  <si>
    <t>Circuit 11/12</t>
  </si>
  <si>
    <t>Rescue 11/12</t>
  </si>
  <si>
    <t>Pulitzer 12+</t>
  </si>
  <si>
    <t>Christmas Gift 12+</t>
  </si>
  <si>
    <t>L'amour</t>
  </si>
  <si>
    <t>FR</t>
  </si>
  <si>
    <t>Контактні телефони:</t>
  </si>
  <si>
    <t>096-277-03-69 - Олена</t>
  </si>
  <si>
    <t>096-044-11-06 - Євген</t>
  </si>
  <si>
    <t>068-808-70-78 - Наталя (Viber, WhatsApp)</t>
  </si>
  <si>
    <t>Генеральний директор</t>
  </si>
  <si>
    <t xml:space="preserve">096-271-45-09 - Євген Олександрович (Viber, WhatsApp) </t>
  </si>
  <si>
    <t>Ми забезпечуємо якісний сервіс, лояльні ціни та</t>
  </si>
  <si>
    <t xml:space="preserve">                                                       індивідуальний підхід до кожного клієнта!!!</t>
  </si>
  <si>
    <t>Орієнтовний прайс-лист на професійну цибулину тюльпану врожаю 2022 року</t>
  </si>
  <si>
    <t>УВАГА!Ціни орієнтовні, можуть бути змінені без попередження.</t>
  </si>
  <si>
    <t>Претензії щодо кількості приймаються на місці прийомі товару. Претензії щодо якості</t>
  </si>
  <si>
    <t>приймаються протягом 5 календарних днів із моменту отримання цибулин.</t>
  </si>
  <si>
    <t>До 15 шт поганих цибулин з одного ящика – претензії не приймаються.</t>
  </si>
  <si>
    <t>У прайс-листі вказані ціни на охолоджену цибулину тюльпану.</t>
  </si>
  <si>
    <t>При оформленні замовлення необхідно внести передоплату у розмірі 70%, сума, що залишилася</t>
  </si>
  <si>
    <t>оплачується при отриманні товару.</t>
  </si>
  <si>
    <t>Пластиковий ящик входить у вартість товару!</t>
  </si>
  <si>
    <t>Постачання здійснюється з 10 по 15 грудня</t>
  </si>
  <si>
    <t>Група</t>
  </si>
  <si>
    <t>Колір</t>
  </si>
  <si>
    <t>Ціна вказана у євро за штуку</t>
  </si>
  <si>
    <t>мінімальне замовлення – 500 шт. одного сорту</t>
  </si>
  <si>
    <t>Ціна понад 25 000 шт. одного сорту</t>
  </si>
  <si>
    <t>Ціна від 2500 до 25000 шт. одного сорту</t>
  </si>
  <si>
    <t>Ціна від 500 до 2500 шт. одного сорту</t>
  </si>
  <si>
    <t>білий</t>
  </si>
  <si>
    <t>рожевий</t>
  </si>
  <si>
    <t>фіолетовий</t>
  </si>
  <si>
    <t>біло-рожевий</t>
  </si>
  <si>
    <t>червоний</t>
  </si>
  <si>
    <t>бузковий</t>
  </si>
  <si>
    <t>помаранчевий</t>
  </si>
  <si>
    <t>кремовий</t>
  </si>
  <si>
    <t>жовтий</t>
  </si>
  <si>
    <t>пурпурний</t>
  </si>
  <si>
    <t>жовто-червоний</t>
  </si>
  <si>
    <t>жовто-помаранчевий</t>
  </si>
  <si>
    <t>червоно-білий</t>
  </si>
  <si>
    <t>персиковий</t>
  </si>
  <si>
    <t>рожево-жовтий</t>
  </si>
  <si>
    <t>малиново-білий</t>
  </si>
  <si>
    <t>червоно-жовтий</t>
  </si>
  <si>
    <t>жовто-рожевий</t>
  </si>
  <si>
    <t>біло-бузковий</t>
  </si>
  <si>
    <t>червоно-рожевий</t>
  </si>
  <si>
    <t>бузково-білий</t>
  </si>
  <si>
    <t>рожево-помаранчевий</t>
  </si>
  <si>
    <t>лососевий</t>
  </si>
  <si>
    <t>чорний</t>
  </si>
  <si>
    <t>рожево-білий</t>
  </si>
  <si>
    <t>абрикосовий</t>
  </si>
  <si>
    <t>ПОЗНАЧЕННЯ ГРУП:</t>
  </si>
  <si>
    <t>DTH- дарвіна гібрид</t>
  </si>
  <si>
    <t>DLT- повні пізні</t>
  </si>
  <si>
    <t>FR - бохромчастий</t>
  </si>
  <si>
    <t>L -лілейні</t>
  </si>
  <si>
    <t>PT -папужні</t>
  </si>
  <si>
    <t>DET -повні ранні</t>
  </si>
  <si>
    <t>SET -прості ранні</t>
  </si>
  <si>
    <t>SLT  -прості пізні</t>
  </si>
  <si>
    <t xml:space="preserve"> G -група грейга</t>
  </si>
  <si>
    <t>V -віридифлора</t>
  </si>
  <si>
    <t>F -фостеріана</t>
  </si>
  <si>
    <t>Кількість в одному ящику: розбір 12+ – 400 – 500 цибулин, розбір 11/12 – 700 – 800 цибулин.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</si>
</sst>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3" formatCode="\ #,##0.000&quot;    &quot;;\-#,##0.000&quot;    &quot;;&quot; -&quot;#&quot;    &quot;;@\ "/>
    <numFmt numFmtId="174" formatCode="0.000"/>
    <numFmt numFmtId="175" formatCode="[$€-2]\ #,##0;[Red]\-[$€-2]\ #,##0"/>
    <numFmt numFmtId="195" formatCode="&quot;€ &quot;#,##0.00"/>
  </numFmts>
  <fonts count="39">
    <font>
      <sz val="8"/>
      <name val="Tahoma"/>
    </font>
    <font>
      <sz val="9"/>
      <name val="Calibri"/>
      <charset val="204"/>
    </font>
    <font>
      <b/>
      <sz val="10"/>
      <name val="Calibri"/>
      <charset val="204"/>
    </font>
    <font>
      <sz val="11"/>
      <name val="Calibri"/>
      <charset val="204"/>
    </font>
    <font>
      <b/>
      <sz val="16"/>
      <name val="Calibri"/>
      <charset val="204"/>
    </font>
    <font>
      <b/>
      <sz val="11"/>
      <name val="Calibri"/>
      <charset val="204"/>
    </font>
    <font>
      <b/>
      <sz val="14"/>
      <name val="Calibri"/>
      <charset val="204"/>
    </font>
    <font>
      <b/>
      <sz val="10"/>
      <name val="Arial"/>
      <charset val="204"/>
    </font>
    <font>
      <sz val="12"/>
      <name val="Calibri"/>
      <charset val="204"/>
    </font>
    <font>
      <b/>
      <sz val="9"/>
      <name val="Calibri"/>
      <charset val="204"/>
    </font>
    <font>
      <sz val="10"/>
      <name val="Calibri"/>
      <charset val="204"/>
    </font>
    <font>
      <sz val="14"/>
      <name val="Calibri"/>
      <charset val="204"/>
    </font>
    <font>
      <b/>
      <sz val="11"/>
      <name val="Calibri"/>
    </font>
    <font>
      <b/>
      <sz val="12"/>
      <name val="Calibri"/>
      <charset val="204"/>
    </font>
    <font>
      <b/>
      <sz val="14"/>
      <name val="Calibri"/>
    </font>
    <font>
      <sz val="10"/>
      <name val="Arial"/>
      <charset val="204"/>
    </font>
    <font>
      <sz val="14"/>
      <name val="Calibri"/>
    </font>
    <font>
      <sz val="11"/>
      <name val="Calibri"/>
      <family val="2"/>
      <charset val="204"/>
    </font>
    <font>
      <b/>
      <sz val="11"/>
      <name val="Calibri"/>
      <family val="2"/>
      <charset val="204"/>
    </font>
    <font>
      <u/>
      <sz val="8"/>
      <color theme="10"/>
      <name val="Tahoma"/>
    </font>
    <font>
      <sz val="14"/>
      <color rgb="FF000000"/>
      <name val="Calibri"/>
      <charset val="204"/>
    </font>
    <font>
      <sz val="11"/>
      <color rgb="FF000000"/>
      <name val="Calibri"/>
    </font>
    <font>
      <sz val="11"/>
      <color rgb="FFFFFFFF"/>
      <name val="Calibri"/>
      <charset val="204"/>
    </font>
    <font>
      <sz val="11"/>
      <color rgb="FF000000"/>
      <name val="Calibri"/>
      <charset val="204"/>
    </font>
    <font>
      <sz val="9"/>
      <color rgb="FF000000"/>
      <name val="Calibri"/>
      <charset val="204"/>
    </font>
    <font>
      <sz val="14"/>
      <color rgb="FF000000"/>
      <name val="Calibri"/>
    </font>
    <font>
      <b/>
      <sz val="14"/>
      <color rgb="FF000000"/>
      <name val="Calibri"/>
    </font>
    <font>
      <sz val="10"/>
      <color rgb="FF000000"/>
      <name val="Calibri"/>
      <charset val="204"/>
    </font>
    <font>
      <b/>
      <sz val="14"/>
      <color rgb="FF000000"/>
      <name val="Calibri"/>
      <charset val="204"/>
    </font>
    <font>
      <b/>
      <sz val="11"/>
      <color rgb="FF000000"/>
      <name val="Calibri"/>
      <charset val="204"/>
    </font>
    <font>
      <b/>
      <sz val="10"/>
      <color rgb="FF000000"/>
      <name val="Calibri"/>
      <charset val="204"/>
    </font>
    <font>
      <b/>
      <sz val="11"/>
      <color rgb="FF000000"/>
      <name val="Calibri"/>
    </font>
    <font>
      <b/>
      <i/>
      <sz val="14"/>
      <color rgb="FF000000"/>
      <name val="Calibri"/>
      <charset val="204"/>
    </font>
    <font>
      <u/>
      <sz val="10"/>
      <color rgb="FF0000FF"/>
      <name val="Arial Cyr"/>
      <charset val="204"/>
    </font>
    <font>
      <u/>
      <sz val="8"/>
      <color theme="10"/>
      <name val="Tahoma"/>
      <family val="2"/>
      <charset val="204"/>
    </font>
    <font>
      <sz val="11"/>
      <color theme="1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4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FFFFFF"/>
        <bgColor indexed="26"/>
      </patternFill>
    </fill>
    <fill>
      <patternFill patternType="solid">
        <fgColor rgb="FFCCCC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 applyNumberFormat="0" applyFont="0" applyFill="0" applyBorder="0" applyAlignment="0" applyProtection="0"/>
    <xf numFmtId="0" fontId="19" fillId="0" borderId="0" applyNumberFormat="0" applyFill="0" applyBorder="0" applyAlignment="0" applyProtection="0">
      <alignment vertical="top"/>
      <protection locked="0"/>
    </xf>
  </cellStyleXfs>
  <cellXfs count="137">
    <xf numFmtId="0" fontId="15" fillId="0" borderId="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/>
    <xf numFmtId="195" fontId="6" fillId="0" borderId="0" xfId="0" applyNumberFormat="1" applyFont="1" applyFill="1" applyBorder="1" applyAlignment="1" applyProtection="1"/>
    <xf numFmtId="0" fontId="21" fillId="0" borderId="1" xfId="0" applyNumberFormat="1" applyFont="1" applyFill="1" applyBorder="1" applyAlignment="1" applyProtection="1">
      <alignment horizontal="center"/>
    </xf>
    <xf numFmtId="0" fontId="15" fillId="0" borderId="0" xfId="0" applyNumberFormat="1" applyFont="1" applyFill="1" applyBorder="1" applyAlignment="1" applyProtection="1">
      <alignment horizontal="center" vertical="top" wrapText="1"/>
    </xf>
    <xf numFmtId="195" fontId="10" fillId="0" borderId="0" xfId="0" applyNumberFormat="1" applyFont="1" applyFill="1" applyBorder="1" applyAlignment="1" applyProtection="1">
      <alignment horizontal="center" vertical="center"/>
    </xf>
    <xf numFmtId="175" fontId="22" fillId="0" borderId="0" xfId="0" applyNumberFormat="1" applyFont="1" applyFill="1" applyBorder="1" applyAlignment="1" applyProtection="1">
      <alignment horizontal="center"/>
    </xf>
    <xf numFmtId="0" fontId="16" fillId="0" borderId="0" xfId="0" applyNumberFormat="1" applyFont="1" applyFill="1" applyBorder="1" applyAlignment="1" applyProtection="1">
      <alignment horizontal="left" shrinkToFit="1"/>
    </xf>
    <xf numFmtId="173" fontId="10" fillId="0" borderId="0" xfId="0" applyNumberFormat="1" applyFont="1" applyFill="1" applyBorder="1" applyAlignment="1" applyProtection="1"/>
    <xf numFmtId="1" fontId="10" fillId="0" borderId="0" xfId="0" applyNumberFormat="1" applyFont="1" applyFill="1" applyBorder="1" applyAlignment="1" applyProtection="1"/>
    <xf numFmtId="195" fontId="23" fillId="0" borderId="2" xfId="0" applyNumberFormat="1" applyFont="1" applyFill="1" applyBorder="1" applyAlignment="1" applyProtection="1"/>
    <xf numFmtId="195" fontId="24" fillId="0" borderId="0" xfId="0" applyNumberFormat="1" applyFont="1" applyFill="1" applyBorder="1" applyAlignment="1" applyProtection="1">
      <alignment horizontal="center"/>
    </xf>
    <xf numFmtId="0" fontId="23" fillId="0" borderId="2" xfId="0" applyNumberFormat="1" applyFont="1" applyFill="1" applyBorder="1" applyAlignment="1" applyProtection="1"/>
    <xf numFmtId="0" fontId="20" fillId="2" borderId="0" xfId="0" applyNumberFormat="1" applyFont="1" applyFill="1" applyBorder="1" applyAlignment="1" applyProtection="1"/>
    <xf numFmtId="0" fontId="25" fillId="0" borderId="0" xfId="0" applyNumberFormat="1" applyFont="1" applyFill="1" applyBorder="1" applyAlignment="1" applyProtection="1">
      <alignment horizontal="left"/>
    </xf>
    <xf numFmtId="0" fontId="26" fillId="3" borderId="0" xfId="0" applyNumberFormat="1" applyFont="1" applyFill="1" applyBorder="1" applyAlignment="1" applyProtection="1"/>
    <xf numFmtId="195" fontId="1" fillId="0" borderId="0" xfId="0" applyNumberFormat="1" applyFont="1" applyFill="1" applyBorder="1" applyAlignment="1" applyProtection="1">
      <alignment horizontal="center" vertical="center"/>
    </xf>
    <xf numFmtId="1" fontId="23" fillId="4" borderId="0" xfId="0" applyNumberFormat="1" applyFont="1" applyFill="1" applyBorder="1" applyAlignment="1" applyProtection="1"/>
    <xf numFmtId="0" fontId="13" fillId="0" borderId="0" xfId="0" applyNumberFormat="1" applyFont="1" applyFill="1" applyBorder="1" applyAlignment="1" applyProtection="1">
      <alignment horizontal="center"/>
    </xf>
    <xf numFmtId="195" fontId="15" fillId="0" borderId="0" xfId="0" applyNumberFormat="1" applyFont="1" applyFill="1" applyBorder="1" applyAlignment="1" applyProtection="1">
      <alignment vertical="top" wrapText="1"/>
    </xf>
    <xf numFmtId="0" fontId="16" fillId="0" borderId="0" xfId="0" applyNumberFormat="1" applyFont="1" applyFill="1" applyBorder="1" applyAlignment="1" applyProtection="1">
      <alignment horizontal="left"/>
    </xf>
    <xf numFmtId="195" fontId="27" fillId="0" borderId="0" xfId="0" applyNumberFormat="1" applyFont="1" applyFill="1" applyBorder="1" applyAlignment="1" applyProtection="1">
      <alignment horizontal="center"/>
    </xf>
    <xf numFmtId="49" fontId="12" fillId="3" borderId="1" xfId="0" applyNumberFormat="1" applyFont="1" applyFill="1" applyBorder="1" applyAlignment="1" applyProtection="1">
      <alignment horizontal="center" vertical="center" wrapText="1"/>
    </xf>
    <xf numFmtId="0" fontId="23" fillId="5" borderId="0" xfId="0" applyNumberFormat="1" applyFont="1" applyFill="1" applyBorder="1" applyAlignment="1" applyProtection="1"/>
    <xf numFmtId="174" fontId="21" fillId="0" borderId="1" xfId="0" applyNumberFormat="1" applyFont="1" applyFill="1" applyBorder="1" applyAlignment="1" applyProtection="1">
      <alignment horizontal="center"/>
    </xf>
    <xf numFmtId="173" fontId="5" fillId="0" borderId="0" xfId="0" applyNumberFormat="1" applyFont="1" applyFill="1" applyBorder="1" applyAlignment="1" applyProtection="1">
      <alignment horizontal="center"/>
    </xf>
    <xf numFmtId="195" fontId="15" fillId="0" borderId="10" xfId="0" applyNumberFormat="1" applyFont="1" applyFill="1" applyBorder="1" applyAlignment="1" applyProtection="1">
      <alignment vertical="top" wrapText="1"/>
    </xf>
    <xf numFmtId="0" fontId="26" fillId="5" borderId="0" xfId="0" applyNumberFormat="1" applyFont="1" applyFill="1" applyBorder="1" applyAlignment="1" applyProtection="1"/>
    <xf numFmtId="0" fontId="15" fillId="0" borderId="0" xfId="0" applyNumberFormat="1" applyFont="1" applyFill="1" applyBorder="1" applyAlignment="1" applyProtection="1">
      <alignment vertical="top" wrapText="1"/>
    </xf>
    <xf numFmtId="173" fontId="1" fillId="0" borderId="0" xfId="0" applyNumberFormat="1" applyFont="1" applyFill="1" applyBorder="1" applyAlignment="1" applyProtection="1">
      <alignment horizontal="center"/>
    </xf>
    <xf numFmtId="2" fontId="10" fillId="0" borderId="0" xfId="0" applyNumberFormat="1" applyFont="1" applyFill="1" applyBorder="1" applyAlignment="1" applyProtection="1"/>
    <xf numFmtId="195" fontId="1" fillId="0" borderId="0" xfId="0" applyNumberFormat="1" applyFont="1" applyFill="1" applyBorder="1" applyAlignment="1" applyProtection="1">
      <alignment horizontal="center"/>
    </xf>
    <xf numFmtId="195" fontId="9" fillId="0" borderId="0" xfId="0" applyNumberFormat="1" applyFont="1" applyFill="1" applyBorder="1" applyAlignment="1" applyProtection="1">
      <alignment horizontal="center"/>
    </xf>
    <xf numFmtId="0" fontId="23" fillId="5" borderId="0" xfId="0" applyNumberFormat="1" applyFont="1" applyFill="1" applyBorder="1" applyAlignment="1" applyProtection="1"/>
    <xf numFmtId="173" fontId="4" fillId="0" borderId="0" xfId="0" applyNumberFormat="1" applyFont="1" applyFill="1" applyBorder="1" applyAlignment="1" applyProtection="1">
      <alignment horizontal="center"/>
    </xf>
    <xf numFmtId="195" fontId="3" fillId="0" borderId="0" xfId="0" applyNumberFormat="1" applyFont="1" applyFill="1" applyBorder="1" applyAlignment="1" applyProtection="1">
      <alignment horizontal="center"/>
    </xf>
    <xf numFmtId="0" fontId="28" fillId="0" borderId="0" xfId="0" applyNumberFormat="1" applyFont="1" applyFill="1" applyBorder="1" applyAlignment="1" applyProtection="1"/>
    <xf numFmtId="173" fontId="9" fillId="0" borderId="0" xfId="0" applyNumberFormat="1" applyFont="1" applyFill="1" applyBorder="1" applyAlignment="1" applyProtection="1"/>
    <xf numFmtId="195" fontId="21" fillId="0" borderId="1" xfId="0" applyNumberFormat="1" applyFont="1" applyFill="1" applyBorder="1" applyAlignment="1" applyProtection="1"/>
    <xf numFmtId="195" fontId="23" fillId="0" borderId="0" xfId="0" applyNumberFormat="1" applyFont="1" applyFill="1" applyBorder="1" applyAlignment="1" applyProtection="1">
      <alignment horizontal="center"/>
    </xf>
    <xf numFmtId="0" fontId="11" fillId="0" borderId="0" xfId="0" applyNumberFormat="1" applyFont="1" applyFill="1" applyBorder="1" applyAlignment="1" applyProtection="1">
      <alignment horizontal="left" shrinkToFit="1"/>
    </xf>
    <xf numFmtId="0" fontId="23" fillId="0" borderId="0" xfId="0" applyNumberFormat="1" applyFont="1" applyFill="1" applyBorder="1" applyAlignment="1" applyProtection="1">
      <alignment horizontal="center"/>
    </xf>
    <xf numFmtId="173" fontId="6" fillId="0" borderId="0" xfId="0" applyNumberFormat="1" applyFont="1" applyFill="1" applyBorder="1" applyAlignment="1" applyProtection="1"/>
    <xf numFmtId="195" fontId="5" fillId="0" borderId="0" xfId="0" applyNumberFormat="1" applyFont="1" applyFill="1" applyBorder="1" applyAlignment="1" applyProtection="1">
      <alignment horizontal="left"/>
    </xf>
    <xf numFmtId="0" fontId="23" fillId="5" borderId="0" xfId="0" applyNumberFormat="1" applyFont="1" applyFill="1" applyBorder="1" applyAlignment="1" applyProtection="1"/>
    <xf numFmtId="0" fontId="23" fillId="0" borderId="0" xfId="0" applyNumberFormat="1" applyFont="1" applyFill="1" applyBorder="1" applyAlignment="1" applyProtection="1"/>
    <xf numFmtId="0" fontId="26" fillId="3" borderId="0" xfId="0" applyNumberFormat="1" applyFont="1" applyFill="1" applyBorder="1" applyAlignment="1" applyProtection="1"/>
    <xf numFmtId="0" fontId="20" fillId="3" borderId="0" xfId="0" applyNumberFormat="1" applyFont="1" applyFill="1" applyBorder="1" applyAlignment="1" applyProtection="1"/>
    <xf numFmtId="0" fontId="23" fillId="5" borderId="0" xfId="0" applyNumberFormat="1" applyFont="1" applyFill="1" applyBorder="1" applyAlignment="1" applyProtection="1"/>
    <xf numFmtId="0" fontId="29" fillId="0" borderId="0" xfId="0" applyNumberFormat="1" applyFont="1" applyFill="1" applyBorder="1" applyAlignment="1" applyProtection="1"/>
    <xf numFmtId="0" fontId="10" fillId="0" borderId="0" xfId="0" applyNumberFormat="1" applyFont="1" applyFill="1" applyBorder="1" applyAlignment="1" applyProtection="1"/>
    <xf numFmtId="0" fontId="23" fillId="2" borderId="0" xfId="0" applyNumberFormat="1" applyFont="1" applyFill="1" applyBorder="1" applyAlignment="1" applyProtection="1"/>
    <xf numFmtId="0" fontId="15" fillId="0" borderId="11" xfId="0" applyNumberFormat="1" applyFont="1" applyFill="1" applyBorder="1" applyAlignment="1" applyProtection="1">
      <alignment horizontal="center" vertical="top" wrapText="1"/>
    </xf>
    <xf numFmtId="173" fontId="9" fillId="0" borderId="0" xfId="0" applyNumberFormat="1" applyFont="1" applyFill="1" applyBorder="1" applyAlignment="1" applyProtection="1">
      <alignment horizontal="center"/>
    </xf>
    <xf numFmtId="0" fontId="20" fillId="3" borderId="0" xfId="0" applyNumberFormat="1" applyFont="1" applyFill="1" applyBorder="1" applyAlignment="1" applyProtection="1"/>
    <xf numFmtId="0" fontId="30" fillId="0" borderId="0" xfId="0" applyNumberFormat="1" applyFont="1" applyFill="1" applyBorder="1" applyAlignment="1" applyProtection="1"/>
    <xf numFmtId="173" fontId="2" fillId="0" borderId="0" xfId="0" applyNumberFormat="1" applyFont="1" applyFill="1" applyBorder="1" applyAlignment="1" applyProtection="1"/>
    <xf numFmtId="195" fontId="1" fillId="0" borderId="0" xfId="0" applyNumberFormat="1" applyFont="1" applyFill="1" applyBorder="1" applyAlignment="1" applyProtection="1"/>
    <xf numFmtId="0" fontId="28" fillId="5" borderId="0" xfId="0" applyNumberFormat="1" applyFont="1" applyFill="1" applyBorder="1" applyAlignment="1" applyProtection="1"/>
    <xf numFmtId="175" fontId="21" fillId="0" borderId="2" xfId="0" applyNumberFormat="1" applyFont="1" applyFill="1" applyBorder="1" applyAlignment="1" applyProtection="1">
      <alignment horizontal="center"/>
    </xf>
    <xf numFmtId="175" fontId="23" fillId="0" borderId="0" xfId="0" applyNumberFormat="1" applyFont="1" applyFill="1" applyBorder="1" applyAlignment="1" applyProtection="1"/>
    <xf numFmtId="195" fontId="23" fillId="0" borderId="0" xfId="0" applyNumberFormat="1" applyFont="1" applyFill="1" applyBorder="1" applyAlignment="1" applyProtection="1"/>
    <xf numFmtId="0" fontId="23" fillId="3" borderId="0" xfId="0" applyNumberFormat="1" applyFont="1" applyFill="1" applyBorder="1" applyAlignment="1" applyProtection="1"/>
    <xf numFmtId="0" fontId="15" fillId="0" borderId="12" xfId="0" applyNumberFormat="1" applyFont="1" applyFill="1" applyBorder="1" applyAlignment="1" applyProtection="1">
      <alignment horizontal="center" vertical="top" wrapText="1"/>
    </xf>
    <xf numFmtId="173" fontId="1" fillId="0" borderId="0" xfId="0" applyNumberFormat="1" applyFont="1" applyFill="1" applyBorder="1" applyAlignment="1" applyProtection="1"/>
    <xf numFmtId="0" fontId="23" fillId="3" borderId="0" xfId="0" applyNumberFormat="1" applyFont="1" applyFill="1" applyBorder="1" applyAlignment="1" applyProtection="1"/>
    <xf numFmtId="0" fontId="28" fillId="3" borderId="0" xfId="0" applyNumberFormat="1" applyFont="1" applyFill="1" applyBorder="1" applyAlignment="1" applyProtection="1"/>
    <xf numFmtId="0" fontId="8" fillId="0" borderId="0" xfId="0" applyNumberFormat="1" applyFont="1" applyFill="1" applyBorder="1" applyAlignment="1" applyProtection="1">
      <alignment horizontal="center"/>
    </xf>
    <xf numFmtId="0" fontId="15" fillId="0" borderId="11" xfId="0" applyNumberFormat="1" applyFont="1" applyFill="1" applyBorder="1" applyAlignment="1" applyProtection="1">
      <alignment vertical="top" wrapText="1"/>
    </xf>
    <xf numFmtId="195" fontId="10" fillId="0" borderId="0" xfId="0" applyNumberFormat="1" applyFont="1" applyFill="1" applyBorder="1" applyAlignment="1" applyProtection="1">
      <alignment horizontal="center"/>
    </xf>
    <xf numFmtId="0" fontId="31" fillId="3" borderId="1" xfId="0" applyNumberFormat="1" applyFont="1" applyFill="1" applyBorder="1" applyAlignment="1" applyProtection="1">
      <alignment horizontal="center" vertical="center" wrapText="1"/>
    </xf>
    <xf numFmtId="195" fontId="7" fillId="0" borderId="0" xfId="0" applyNumberFormat="1" applyFont="1" applyFill="1" applyBorder="1" applyAlignment="1" applyProtection="1">
      <alignment horizontal="center" vertical="top" wrapText="1"/>
    </xf>
    <xf numFmtId="195" fontId="7" fillId="0" borderId="0" xfId="0" applyNumberFormat="1" applyFont="1" applyFill="1" applyBorder="1" applyAlignment="1" applyProtection="1">
      <alignment vertical="top" wrapText="1"/>
    </xf>
    <xf numFmtId="0" fontId="29" fillId="0" borderId="0" xfId="0" applyNumberFormat="1" applyFont="1" applyFill="1" applyBorder="1" applyAlignment="1" applyProtection="1">
      <alignment horizontal="center"/>
    </xf>
    <xf numFmtId="195" fontId="10" fillId="0" borderId="0" xfId="0" applyNumberFormat="1" applyFont="1" applyFill="1" applyBorder="1" applyAlignment="1" applyProtection="1">
      <alignment horizontal="center"/>
      <protection locked="0" hidden="1"/>
    </xf>
    <xf numFmtId="0" fontId="32" fillId="0" borderId="0" xfId="0" applyNumberFormat="1" applyFont="1" applyFill="1" applyBorder="1" applyAlignment="1" applyProtection="1"/>
    <xf numFmtId="0" fontId="23" fillId="0" borderId="1" xfId="0" applyNumberFormat="1" applyFont="1" applyFill="1" applyBorder="1" applyAlignment="1" applyProtection="1">
      <alignment horizontal="center"/>
    </xf>
    <xf numFmtId="0" fontId="7" fillId="0" borderId="0" xfId="0" applyNumberFormat="1" applyFont="1" applyFill="1" applyBorder="1" applyAlignment="1" applyProtection="1">
      <alignment vertical="top" wrapText="1"/>
    </xf>
    <xf numFmtId="195" fontId="12" fillId="3" borderId="1" xfId="0" applyNumberFormat="1" applyFont="1" applyFill="1" applyBorder="1" applyAlignment="1" applyProtection="1">
      <alignment horizontal="center" vertical="center" wrapText="1"/>
    </xf>
    <xf numFmtId="0" fontId="33" fillId="0" borderId="1" xfId="0" applyNumberFormat="1" applyFont="1" applyFill="1" applyBorder="1" applyAlignment="1" applyProtection="1"/>
    <xf numFmtId="195" fontId="11" fillId="0" borderId="0" xfId="0" applyNumberFormat="1" applyFont="1" applyFill="1" applyBorder="1" applyAlignment="1" applyProtection="1">
      <alignment horizontal="center"/>
    </xf>
    <xf numFmtId="0" fontId="7" fillId="0" borderId="0" xfId="0" applyNumberFormat="1" applyFont="1" applyFill="1" applyBorder="1" applyAlignment="1" applyProtection="1">
      <alignment horizontal="center" vertical="top" wrapText="1"/>
    </xf>
    <xf numFmtId="173" fontId="23" fillId="0" borderId="0" xfId="0" applyNumberFormat="1" applyFont="1" applyFill="1" applyBorder="1" applyAlignment="1" applyProtection="1">
      <alignment horizontal="center"/>
    </xf>
    <xf numFmtId="195" fontId="10" fillId="0" borderId="0" xfId="0" applyNumberFormat="1" applyFont="1" applyFill="1" applyBorder="1" applyAlignment="1" applyProtection="1">
      <alignment horizontal="center" vertical="center" wrapText="1"/>
    </xf>
    <xf numFmtId="195" fontId="1" fillId="0" borderId="0" xfId="0" applyNumberFormat="1" applyFont="1" applyFill="1" applyBorder="1" applyAlignment="1" applyProtection="1">
      <alignment horizontal="center" vertical="top" wrapText="1"/>
    </xf>
    <xf numFmtId="0" fontId="23" fillId="5" borderId="0" xfId="0" applyNumberFormat="1" applyFont="1" applyFill="1" applyBorder="1" applyAlignment="1" applyProtection="1"/>
    <xf numFmtId="0" fontId="19" fillId="0" borderId="1" xfId="1" applyNumberFormat="1" applyFill="1" applyBorder="1" applyAlignment="1" applyProtection="1"/>
    <xf numFmtId="195" fontId="19" fillId="0" borderId="1" xfId="1" applyNumberFormat="1" applyFill="1" applyBorder="1" applyAlignment="1" applyProtection="1"/>
    <xf numFmtId="0" fontId="19" fillId="0" borderId="0" xfId="0" applyNumberFormat="1" applyFont="1" applyFill="1" applyBorder="1" applyAlignment="1" applyProtection="1"/>
    <xf numFmtId="0" fontId="34" fillId="0" borderId="1" xfId="1" applyNumberFormat="1" applyFont="1" applyFill="1" applyBorder="1" applyAlignment="1" applyProtection="1"/>
    <xf numFmtId="0" fontId="35" fillId="0" borderId="1" xfId="0" applyNumberFormat="1" applyFont="1" applyFill="1" applyBorder="1" applyAlignment="1" applyProtection="1">
      <alignment horizontal="center"/>
    </xf>
    <xf numFmtId="174" fontId="35" fillId="0" borderId="1" xfId="0" applyNumberFormat="1" applyFont="1" applyFill="1" applyBorder="1" applyAlignment="1" applyProtection="1">
      <alignment horizontal="center"/>
    </xf>
    <xf numFmtId="173" fontId="17" fillId="0" borderId="0" xfId="0" applyNumberFormat="1" applyFont="1" applyFill="1" applyBorder="1" applyAlignment="1" applyProtection="1">
      <alignment horizontal="center"/>
    </xf>
    <xf numFmtId="0" fontId="36" fillId="0" borderId="1" xfId="0" applyNumberFormat="1" applyFont="1" applyFill="1" applyBorder="1" applyAlignment="1" applyProtection="1">
      <alignment horizontal="center"/>
    </xf>
    <xf numFmtId="0" fontId="26" fillId="3" borderId="0" xfId="0" applyNumberFormat="1" applyFont="1" applyFill="1" applyBorder="1" applyAlignment="1" applyProtection="1">
      <alignment horizontal="left" vertical="center"/>
    </xf>
    <xf numFmtId="0" fontId="14" fillId="5" borderId="0" xfId="0" applyNumberFormat="1" applyFont="1" applyFill="1" applyBorder="1" applyAlignment="1" applyProtection="1"/>
    <xf numFmtId="0" fontId="37" fillId="0" borderId="0" xfId="0" applyNumberFormat="1" applyFont="1" applyFill="1" applyBorder="1" applyAlignment="1" applyProtection="1"/>
    <xf numFmtId="195" fontId="18" fillId="0" borderId="0" xfId="0" applyNumberFormat="1" applyFont="1" applyFill="1" applyBorder="1" applyAlignment="1" applyProtection="1">
      <alignment horizontal="left"/>
    </xf>
    <xf numFmtId="195" fontId="18" fillId="0" borderId="0" xfId="0" applyNumberFormat="1" applyFont="1" applyFill="1" applyBorder="1" applyAlignment="1" applyProtection="1"/>
    <xf numFmtId="195" fontId="37" fillId="0" borderId="0" xfId="0" applyNumberFormat="1" applyFont="1" applyFill="1" applyBorder="1" applyAlignment="1" applyProtection="1"/>
    <xf numFmtId="0" fontId="38" fillId="5" borderId="0" xfId="0" applyNumberFormat="1" applyFont="1" applyFill="1" applyBorder="1" applyAlignment="1" applyProtection="1"/>
    <xf numFmtId="0" fontId="29" fillId="0" borderId="0" xfId="0" applyNumberFormat="1" applyFont="1" applyFill="1" applyBorder="1" applyAlignment="1" applyProtection="1">
      <alignment horizontal="center"/>
    </xf>
    <xf numFmtId="0" fontId="23" fillId="0" borderId="0" xfId="0" applyNumberFormat="1" applyFont="1" applyFill="1" applyBorder="1" applyAlignment="1" applyProtection="1">
      <alignment horizontal="center"/>
    </xf>
    <xf numFmtId="173" fontId="1" fillId="0" borderId="0" xfId="0" applyNumberFormat="1" applyFont="1" applyFill="1" applyBorder="1" applyAlignment="1" applyProtection="1">
      <alignment horizontal="center"/>
    </xf>
    <xf numFmtId="195" fontId="18" fillId="0" borderId="0" xfId="0" applyNumberFormat="1" applyFont="1" applyFill="1" applyBorder="1" applyAlignment="1" applyProtection="1">
      <alignment horizontal="left"/>
    </xf>
    <xf numFmtId="195" fontId="5" fillId="0" borderId="0" xfId="0" applyNumberFormat="1" applyFont="1" applyFill="1" applyBorder="1" applyAlignment="1" applyProtection="1">
      <alignment horizontal="left"/>
    </xf>
    <xf numFmtId="0" fontId="8" fillId="0" borderId="0" xfId="0" applyNumberFormat="1" applyFont="1" applyFill="1" applyBorder="1" applyAlignment="1" applyProtection="1">
      <alignment horizontal="center"/>
    </xf>
    <xf numFmtId="173" fontId="4" fillId="0" borderId="0" xfId="0" applyNumberFormat="1" applyFont="1" applyFill="1" applyBorder="1" applyAlignment="1" applyProtection="1">
      <alignment horizontal="center"/>
    </xf>
    <xf numFmtId="195" fontId="14" fillId="3" borderId="5" xfId="0" applyNumberFormat="1" applyFont="1" applyFill="1" applyBorder="1" applyAlignment="1" applyProtection="1">
      <alignment horizontal="center" vertical="center"/>
    </xf>
    <xf numFmtId="195" fontId="14" fillId="3" borderId="6" xfId="0" applyNumberFormat="1" applyFont="1" applyFill="1" applyBorder="1" applyAlignment="1" applyProtection="1">
      <alignment horizontal="center" vertical="center"/>
    </xf>
    <xf numFmtId="195" fontId="14" fillId="3" borderId="7" xfId="0" applyNumberFormat="1" applyFont="1" applyFill="1" applyBorder="1" applyAlignment="1" applyProtection="1">
      <alignment horizontal="center" vertical="center"/>
    </xf>
    <xf numFmtId="195" fontId="23" fillId="0" borderId="0" xfId="0" applyNumberFormat="1" applyFont="1" applyFill="1" applyBorder="1" applyAlignment="1" applyProtection="1">
      <alignment horizontal="center"/>
    </xf>
    <xf numFmtId="195" fontId="1" fillId="0" borderId="0" xfId="0" applyNumberFormat="1" applyFont="1" applyFill="1" applyBorder="1" applyAlignment="1" applyProtection="1">
      <alignment horizontal="center"/>
    </xf>
    <xf numFmtId="195" fontId="3" fillId="0" borderId="0" xfId="0" applyNumberFormat="1" applyFont="1" applyFill="1" applyBorder="1" applyAlignment="1" applyProtection="1">
      <alignment horizontal="center"/>
    </xf>
    <xf numFmtId="173" fontId="5" fillId="0" borderId="0" xfId="0" applyNumberFormat="1" applyFont="1" applyFill="1" applyBorder="1" applyAlignment="1" applyProtection="1">
      <alignment horizontal="center"/>
    </xf>
    <xf numFmtId="173" fontId="23" fillId="0" borderId="0" xfId="0" applyNumberFormat="1" applyFont="1" applyFill="1" applyBorder="1" applyAlignment="1" applyProtection="1">
      <alignment horizontal="center"/>
    </xf>
    <xf numFmtId="173" fontId="9" fillId="0" borderId="0" xfId="0" applyNumberFormat="1" applyFont="1" applyFill="1" applyBorder="1" applyAlignment="1" applyProtection="1">
      <alignment horizontal="center"/>
    </xf>
    <xf numFmtId="173" fontId="9" fillId="0" borderId="0" xfId="0" applyNumberFormat="1" applyFont="1" applyFill="1" applyBorder="1" applyAlignment="1" applyProtection="1">
      <alignment horizontal="center" vertical="center"/>
    </xf>
    <xf numFmtId="0" fontId="13" fillId="0" borderId="0" xfId="0" applyNumberFormat="1" applyFont="1" applyFill="1" applyBorder="1" applyAlignment="1" applyProtection="1">
      <alignment horizontal="center"/>
    </xf>
    <xf numFmtId="0" fontId="28" fillId="3" borderId="0" xfId="0" applyNumberFormat="1" applyFont="1" applyFill="1" applyBorder="1" applyAlignment="1" applyProtection="1">
      <alignment horizontal="left"/>
    </xf>
    <xf numFmtId="0" fontId="25" fillId="0" borderId="0" xfId="0" applyNumberFormat="1" applyFont="1" applyFill="1" applyBorder="1" applyAlignment="1" applyProtection="1">
      <alignment horizontal="left"/>
    </xf>
    <xf numFmtId="0" fontId="20" fillId="0" borderId="0" xfId="0" applyNumberFormat="1" applyFont="1" applyFill="1" applyBorder="1" applyAlignment="1" applyProtection="1">
      <alignment horizontal="left"/>
    </xf>
    <xf numFmtId="0" fontId="32" fillId="0" borderId="0" xfId="0" applyNumberFormat="1" applyFont="1" applyFill="1" applyBorder="1" applyAlignment="1" applyProtection="1">
      <alignment horizontal="left"/>
    </xf>
    <xf numFmtId="0" fontId="11" fillId="0" borderId="0" xfId="0" applyNumberFormat="1" applyFont="1" applyFill="1" applyBorder="1" applyAlignment="1" applyProtection="1">
      <alignment horizontal="left"/>
    </xf>
    <xf numFmtId="0" fontId="14" fillId="3" borderId="3" xfId="0" applyNumberFormat="1" applyFont="1" applyFill="1" applyBorder="1" applyAlignment="1" applyProtection="1">
      <alignment horizontal="center" vertical="center" wrapText="1"/>
    </xf>
    <xf numFmtId="0" fontId="14" fillId="3" borderId="2" xfId="0" applyNumberFormat="1" applyFont="1" applyFill="1" applyBorder="1" applyAlignment="1" applyProtection="1">
      <alignment horizontal="center" vertical="center" wrapText="1"/>
    </xf>
    <xf numFmtId="0" fontId="14" fillId="3" borderId="4" xfId="0" applyNumberFormat="1" applyFont="1" applyFill="1" applyBorder="1" applyAlignment="1" applyProtection="1">
      <alignment horizontal="center" vertical="center" wrapText="1"/>
    </xf>
    <xf numFmtId="0" fontId="14" fillId="3" borderId="5" xfId="0" applyNumberFormat="1" applyFont="1" applyFill="1" applyBorder="1" applyAlignment="1" applyProtection="1">
      <alignment horizontal="center" vertical="center" wrapText="1"/>
    </xf>
    <xf numFmtId="0" fontId="14" fillId="3" borderId="6" xfId="0" applyNumberFormat="1" applyFont="1" applyFill="1" applyBorder="1" applyAlignment="1" applyProtection="1">
      <alignment horizontal="center" vertical="center" wrapText="1"/>
    </xf>
    <xf numFmtId="0" fontId="14" fillId="3" borderId="7" xfId="0" applyNumberFormat="1" applyFont="1" applyFill="1" applyBorder="1" applyAlignment="1" applyProtection="1">
      <alignment horizontal="center" vertical="center" wrapText="1"/>
    </xf>
    <xf numFmtId="0" fontId="6" fillId="3" borderId="8" xfId="0" applyNumberFormat="1" applyFont="1" applyFill="1" applyBorder="1" applyAlignment="1" applyProtection="1">
      <alignment horizontal="center" vertical="center"/>
    </xf>
    <xf numFmtId="0" fontId="6" fillId="3" borderId="9" xfId="0" applyNumberFormat="1" applyFont="1" applyFill="1" applyBorder="1" applyAlignment="1" applyProtection="1">
      <alignment horizontal="center" vertical="center"/>
    </xf>
    <xf numFmtId="195" fontId="6" fillId="3" borderId="8" xfId="0" applyNumberFormat="1" applyFont="1" applyFill="1" applyBorder="1" applyAlignment="1" applyProtection="1">
      <alignment horizontal="center" vertical="center"/>
    </xf>
    <xf numFmtId="195" fontId="6" fillId="3" borderId="9" xfId="0" applyNumberFormat="1" applyFont="1" applyFill="1" applyBorder="1" applyAlignment="1" applyProtection="1">
      <alignment horizontal="center" vertical="center"/>
    </xf>
    <xf numFmtId="0" fontId="16" fillId="0" borderId="0" xfId="0" applyNumberFormat="1" applyFont="1" applyFill="1" applyBorder="1" applyAlignment="1" applyProtection="1">
      <alignment horizontal="left" shrinkToFit="1"/>
    </xf>
    <xf numFmtId="0" fontId="16" fillId="0" borderId="0" xfId="0" applyNumberFormat="1" applyFont="1" applyFill="1" applyBorder="1" applyAlignment="1" applyProtection="1">
      <alignment shrinkToFit="1"/>
    </xf>
    <xf numFmtId="0" fontId="16" fillId="0" borderId="0" xfId="0" applyNumberFormat="1" applyFont="1" applyFill="1" applyBorder="1" applyAlignment="1" applyProtection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190500</xdr:rowOff>
    </xdr:from>
    <xdr:to>
      <xdr:col>1</xdr:col>
      <xdr:colOff>542925</xdr:colOff>
      <xdr:row>13</xdr:row>
      <xdr:rowOff>104775</xdr:rowOff>
    </xdr:to>
    <xdr:pic>
      <xdr:nvPicPr>
        <xdr:cNvPr id="1081" name="Рисунок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381000"/>
          <a:ext cx="2552700" cy="2571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180975</xdr:colOff>
      <xdr:row>15</xdr:row>
      <xdr:rowOff>47625</xdr:rowOff>
    </xdr:from>
    <xdr:to>
      <xdr:col>1</xdr:col>
      <xdr:colOff>571500</xdr:colOff>
      <xdr:row>16</xdr:row>
      <xdr:rowOff>209550</xdr:rowOff>
    </xdr:to>
    <xdr:pic>
      <xdr:nvPicPr>
        <xdr:cNvPr id="1082" name="Рисунок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0275" y="3352800"/>
          <a:ext cx="39052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melflora.com.ua/?product=heartbreaker" TargetMode="External"/><Relationship Id="rId21" Type="http://schemas.openxmlformats.org/officeDocument/2006/relationships/hyperlink" Target="http://melflora.com.ua/product/kung-fu/" TargetMode="External"/><Relationship Id="rId42" Type="http://schemas.openxmlformats.org/officeDocument/2006/relationships/hyperlink" Target="http://melflora.com.ua/product/white-dynasty/" TargetMode="External"/><Relationship Id="rId63" Type="http://schemas.openxmlformats.org/officeDocument/2006/relationships/hyperlink" Target="http://melflora.com.ua/?product=beauty-trend" TargetMode="External"/><Relationship Id="rId84" Type="http://schemas.openxmlformats.org/officeDocument/2006/relationships/hyperlink" Target="http://melflora.com.ua/?product=crossfire" TargetMode="External"/><Relationship Id="rId138" Type="http://schemas.openxmlformats.org/officeDocument/2006/relationships/hyperlink" Target="http://melflora.com.ua/?product=luba" TargetMode="External"/><Relationship Id="rId159" Type="http://schemas.openxmlformats.org/officeDocument/2006/relationships/hyperlink" Target="http://melflora.com.ua/?product=ozon" TargetMode="External"/><Relationship Id="rId170" Type="http://schemas.openxmlformats.org/officeDocument/2006/relationships/hyperlink" Target="http://melflora.com.ua/?product=pink-ardour" TargetMode="External"/><Relationship Id="rId191" Type="http://schemas.openxmlformats.org/officeDocument/2006/relationships/hyperlink" Target="http://melflora.com.ua/?product=red-angel" TargetMode="External"/><Relationship Id="rId205" Type="http://schemas.openxmlformats.org/officeDocument/2006/relationships/hyperlink" Target="http://melflora.com.ua/?product=sissi" TargetMode="External"/><Relationship Id="rId226" Type="http://schemas.openxmlformats.org/officeDocument/2006/relationships/hyperlink" Target="http://melflora.com.ua/?product=tresor" TargetMode="External"/><Relationship Id="rId107" Type="http://schemas.openxmlformats.org/officeDocument/2006/relationships/hyperlink" Target="http://melflora.com.ua/?product=flash-point" TargetMode="External"/><Relationship Id="rId11" Type="http://schemas.openxmlformats.org/officeDocument/2006/relationships/hyperlink" Target="http://melflora.com.ua/product/cha-cha/" TargetMode="External"/><Relationship Id="rId32" Type="http://schemas.openxmlformats.org/officeDocument/2006/relationships/hyperlink" Target="http://melflora.com.ua/product/strong-red/" TargetMode="External"/><Relationship Id="rId53" Type="http://schemas.openxmlformats.org/officeDocument/2006/relationships/hyperlink" Target="http://melflora.com.ua/?product=aphrodite" TargetMode="External"/><Relationship Id="rId74" Type="http://schemas.openxmlformats.org/officeDocument/2006/relationships/hyperlink" Target="http://melflora.com.ua/?product=circuit" TargetMode="External"/><Relationship Id="rId128" Type="http://schemas.openxmlformats.org/officeDocument/2006/relationships/hyperlink" Target="http://melflora.com.ua/?product=kickstart" TargetMode="External"/><Relationship Id="rId149" Type="http://schemas.openxmlformats.org/officeDocument/2006/relationships/hyperlink" Target="http://melflora.com.ua/?product=monte-orange" TargetMode="External"/><Relationship Id="rId5" Type="http://schemas.openxmlformats.org/officeDocument/2006/relationships/hyperlink" Target="http://melflora.com.ua/product/antarctica/" TargetMode="External"/><Relationship Id="rId95" Type="http://schemas.openxmlformats.org/officeDocument/2006/relationships/hyperlink" Target="http://melflora.com.ua/?product=donatello" TargetMode="External"/><Relationship Id="rId160" Type="http://schemas.openxmlformats.org/officeDocument/2006/relationships/hyperlink" Target="http://melflora.com.ua/?product=palmyra" TargetMode="External"/><Relationship Id="rId181" Type="http://schemas.openxmlformats.org/officeDocument/2006/relationships/hyperlink" Target="http://melflora.com.ua/?product=purple-lady" TargetMode="External"/><Relationship Id="rId216" Type="http://schemas.openxmlformats.org/officeDocument/2006/relationships/hyperlink" Target="http://melflora.com.ua/?product=sunbelt" TargetMode="External"/><Relationship Id="rId237" Type="http://schemas.openxmlformats.org/officeDocument/2006/relationships/hyperlink" Target="http://melflora.com.ua/?product=tarzan-2" TargetMode="External"/><Relationship Id="rId22" Type="http://schemas.openxmlformats.org/officeDocument/2006/relationships/hyperlink" Target="http://melflora.com.ua/product/lalibella/" TargetMode="External"/><Relationship Id="rId43" Type="http://schemas.openxmlformats.org/officeDocument/2006/relationships/hyperlink" Target="http://melflora.com.ua/?product=albatros" TargetMode="External"/><Relationship Id="rId64" Type="http://schemas.openxmlformats.org/officeDocument/2006/relationships/hyperlink" Target="http://melflora.com.ua/?product=bullit" TargetMode="External"/><Relationship Id="rId118" Type="http://schemas.openxmlformats.org/officeDocument/2006/relationships/hyperlink" Target="http://melflora.com.ua/?product=hiker" TargetMode="External"/><Relationship Id="rId139" Type="http://schemas.openxmlformats.org/officeDocument/2006/relationships/hyperlink" Target="http://melflora.com.ua/?product=mark-design" TargetMode="External"/><Relationship Id="rId85" Type="http://schemas.openxmlformats.org/officeDocument/2006/relationships/hyperlink" Target="http://melflora.com.ua/?product=crossover" TargetMode="External"/><Relationship Id="rId150" Type="http://schemas.openxmlformats.org/officeDocument/2006/relationships/hyperlink" Target="http://melflora.com.ua/?product=monte-orange" TargetMode="External"/><Relationship Id="rId171" Type="http://schemas.openxmlformats.org/officeDocument/2006/relationships/hyperlink" Target="http://melflora.com.ua/?product=pink-experience" TargetMode="External"/><Relationship Id="rId192" Type="http://schemas.openxmlformats.org/officeDocument/2006/relationships/hyperlink" Target="http://melflora.com.ua/?product=red-baron" TargetMode="External"/><Relationship Id="rId206" Type="http://schemas.openxmlformats.org/officeDocument/2006/relationships/hyperlink" Target="http://melflora.com.ua/?product=spirit" TargetMode="External"/><Relationship Id="rId227" Type="http://schemas.openxmlformats.org/officeDocument/2006/relationships/hyperlink" Target="http://melflora.com.ua/?product=tresor" TargetMode="External"/><Relationship Id="rId12" Type="http://schemas.openxmlformats.org/officeDocument/2006/relationships/hyperlink" Target="http://melflora.com.ua/product/davenport/" TargetMode="External"/><Relationship Id="rId33" Type="http://schemas.openxmlformats.org/officeDocument/2006/relationships/hyperlink" Target="http://melflora.com.ua/product/renegade/" TargetMode="External"/><Relationship Id="rId108" Type="http://schemas.openxmlformats.org/officeDocument/2006/relationships/hyperlink" Target="http://melflora.com.ua/?product=foxtrot" TargetMode="External"/><Relationship Id="rId129" Type="http://schemas.openxmlformats.org/officeDocument/2006/relationships/hyperlink" Target="http://melflora.com.ua/?product=kobla" TargetMode="External"/><Relationship Id="rId54" Type="http://schemas.openxmlformats.org/officeDocument/2006/relationships/hyperlink" Target="http://melflora.com.ua/?product=argos" TargetMode="External"/><Relationship Id="rId75" Type="http://schemas.openxmlformats.org/officeDocument/2006/relationships/hyperlink" Target="http://melflora.com.ua/?product=circuit" TargetMode="External"/><Relationship Id="rId96" Type="http://schemas.openxmlformats.org/officeDocument/2006/relationships/hyperlink" Target="http://melflora.com.ua/?product=donatello" TargetMode="External"/><Relationship Id="rId140" Type="http://schemas.openxmlformats.org/officeDocument/2006/relationships/hyperlink" Target="http://melflora.com.ua/?product=maskovri" TargetMode="External"/><Relationship Id="rId161" Type="http://schemas.openxmlformats.org/officeDocument/2006/relationships/hyperlink" Target="http://melflora.com.ua/?product=pamplona" TargetMode="External"/><Relationship Id="rId182" Type="http://schemas.openxmlformats.org/officeDocument/2006/relationships/hyperlink" Target="http://melflora.com.ua/?product=purple-lady" TargetMode="External"/><Relationship Id="rId217" Type="http://schemas.openxmlformats.org/officeDocument/2006/relationships/hyperlink" Target="http://melflora.com.ua/?product=supermodel" TargetMode="External"/><Relationship Id="rId6" Type="http://schemas.openxmlformats.org/officeDocument/2006/relationships/hyperlink" Target="http://melflora.com.ua/product/argos/" TargetMode="External"/><Relationship Id="rId238" Type="http://schemas.openxmlformats.org/officeDocument/2006/relationships/hyperlink" Target="http://melflora.com.ua/?product=sandor" TargetMode="External"/><Relationship Id="rId23" Type="http://schemas.openxmlformats.org/officeDocument/2006/relationships/hyperlink" Target="http://melflora.com.ua/product/laptop/" TargetMode="External"/><Relationship Id="rId119" Type="http://schemas.openxmlformats.org/officeDocument/2006/relationships/hyperlink" Target="http://melflora.com.ua/?product=huntsville" TargetMode="External"/><Relationship Id="rId44" Type="http://schemas.openxmlformats.org/officeDocument/2006/relationships/hyperlink" Target="http://melflora.com.ua/?product=alborz" TargetMode="External"/><Relationship Id="rId65" Type="http://schemas.openxmlformats.org/officeDocument/2006/relationships/hyperlink" Target="http://melflora.com.ua/?product=bullit" TargetMode="External"/><Relationship Id="rId86" Type="http://schemas.openxmlformats.org/officeDocument/2006/relationships/hyperlink" Target="http://melflora.com.ua/?product=curly-sue" TargetMode="External"/><Relationship Id="rId130" Type="http://schemas.openxmlformats.org/officeDocument/2006/relationships/hyperlink" Target="http://melflora.com.ua/?product=kobla" TargetMode="External"/><Relationship Id="rId151" Type="http://schemas.openxmlformats.org/officeDocument/2006/relationships/hyperlink" Target="http://melflora.com.ua/?product=mosni" TargetMode="External"/><Relationship Id="rId172" Type="http://schemas.openxmlformats.org/officeDocument/2006/relationships/hyperlink" Target="http://melflora.com.ua/?product=pink-marlene" TargetMode="External"/><Relationship Id="rId193" Type="http://schemas.openxmlformats.org/officeDocument/2006/relationships/hyperlink" Target="http://melflora.com.ua/?product=rescue" TargetMode="External"/><Relationship Id="rId207" Type="http://schemas.openxmlformats.org/officeDocument/2006/relationships/hyperlink" Target="http://melflora.com.ua/?product=street-racer" TargetMode="External"/><Relationship Id="rId228" Type="http://schemas.openxmlformats.org/officeDocument/2006/relationships/hyperlink" Target="http://melflora.com.ua/?product=update" TargetMode="External"/><Relationship Id="rId13" Type="http://schemas.openxmlformats.org/officeDocument/2006/relationships/hyperlink" Target="http://melflora.com.ua/product/denmark/" TargetMode="External"/><Relationship Id="rId109" Type="http://schemas.openxmlformats.org/officeDocument/2006/relationships/hyperlink" Target="http://melflora.com.ua/?product=foxy-foxtrot" TargetMode="External"/><Relationship Id="rId34" Type="http://schemas.openxmlformats.org/officeDocument/2006/relationships/hyperlink" Target="http://melflora.com.ua/product/roman-empire/" TargetMode="External"/><Relationship Id="rId55" Type="http://schemas.openxmlformats.org/officeDocument/2006/relationships/hyperlink" Target="http://melflora.com.ua/?product=astronaut-andre-kuipers" TargetMode="External"/><Relationship Id="rId76" Type="http://schemas.openxmlformats.org/officeDocument/2006/relationships/hyperlink" Target="http://melflora.com.ua/?product=cognac" TargetMode="External"/><Relationship Id="rId97" Type="http://schemas.openxmlformats.org/officeDocument/2006/relationships/hyperlink" Target="http://melflora.com.ua/?product=double-pink" TargetMode="External"/><Relationship Id="rId120" Type="http://schemas.openxmlformats.org/officeDocument/2006/relationships/hyperlink" Target="http://melflora.com.ua/?product=hypnose" TargetMode="External"/><Relationship Id="rId141" Type="http://schemas.openxmlformats.org/officeDocument/2006/relationships/hyperlink" Target="http://melflora.com.ua/?product=matchmaker" TargetMode="External"/><Relationship Id="rId7" Type="http://schemas.openxmlformats.org/officeDocument/2006/relationships/hyperlink" Target="http://melflora.com.ua/product/beauty-trend/" TargetMode="External"/><Relationship Id="rId162" Type="http://schemas.openxmlformats.org/officeDocument/2006/relationships/hyperlink" Target="http://melflora.com.ua/?product=panama" TargetMode="External"/><Relationship Id="rId183" Type="http://schemas.openxmlformats.org/officeDocument/2006/relationships/hyperlink" Target="http://melflora.com.ua/?product=purple-raven" TargetMode="External"/><Relationship Id="rId218" Type="http://schemas.openxmlformats.org/officeDocument/2006/relationships/hyperlink" Target="http://melflora.com.ua/?product=surrender" TargetMode="External"/><Relationship Id="rId239" Type="http://schemas.openxmlformats.org/officeDocument/2006/relationships/hyperlink" Target="http://melflora.com.ua/?product=limerick" TargetMode="External"/><Relationship Id="rId24" Type="http://schemas.openxmlformats.org/officeDocument/2006/relationships/hyperlink" Target="http://melflora.com.ua/product/lech-walesa/" TargetMode="External"/><Relationship Id="rId45" Type="http://schemas.openxmlformats.org/officeDocument/2006/relationships/hyperlink" Target="http://melflora.com.ua/?product=alborz" TargetMode="External"/><Relationship Id="rId66" Type="http://schemas.openxmlformats.org/officeDocument/2006/relationships/hyperlink" Target="http://melflora.com.ua/?product=cacharel" TargetMode="External"/><Relationship Id="rId87" Type="http://schemas.openxmlformats.org/officeDocument/2006/relationships/hyperlink" Target="http://melflora.com.ua/?product=curry" TargetMode="External"/><Relationship Id="rId110" Type="http://schemas.openxmlformats.org/officeDocument/2006/relationships/hyperlink" Target="http://melflora.com.ua/?product=foxy-foxtrot" TargetMode="External"/><Relationship Id="rId131" Type="http://schemas.openxmlformats.org/officeDocument/2006/relationships/hyperlink" Target="http://melflora.com.ua/?product=largo" TargetMode="External"/><Relationship Id="rId152" Type="http://schemas.openxmlformats.org/officeDocument/2006/relationships/hyperlink" Target="http://melflora.com.ua/?product=mrs-medvedevaminimalnyj-zakaz-500-shtuk-odnogo-sorta-minimalnyj-zakaz-1-yashhik-odnogo-sorta-zakazy-prinimayutsya-do-1-iyunya-otpravki-osushhestvlyayutsya-v-dva-etapa-10-30-sentyabrya-neoxla" TargetMode="External"/><Relationship Id="rId173" Type="http://schemas.openxmlformats.org/officeDocument/2006/relationships/hyperlink" Target="http://melflora.com.ua/?product=pink-power" TargetMode="External"/><Relationship Id="rId194" Type="http://schemas.openxmlformats.org/officeDocument/2006/relationships/hyperlink" Target="http://melflora.com.ua/?product=rescue" TargetMode="External"/><Relationship Id="rId208" Type="http://schemas.openxmlformats.org/officeDocument/2006/relationships/hyperlink" Target="http://melflora.com.ua/?product=strong-energy" TargetMode="External"/><Relationship Id="rId229" Type="http://schemas.openxmlformats.org/officeDocument/2006/relationships/hyperlink" Target="http://melflora.com.ua/?product=update" TargetMode="External"/><Relationship Id="rId240" Type="http://schemas.openxmlformats.org/officeDocument/2006/relationships/hyperlink" Target="http://melflora.com.ua/?product=de-dijk" TargetMode="External"/><Relationship Id="rId14" Type="http://schemas.openxmlformats.org/officeDocument/2006/relationships/hyperlink" Target="http://melflora.com.ua/product/dynasty/" TargetMode="External"/><Relationship Id="rId35" Type="http://schemas.openxmlformats.org/officeDocument/2006/relationships/hyperlink" Target="http://melflora.com.ua/product/royal-virgin/" TargetMode="External"/><Relationship Id="rId56" Type="http://schemas.openxmlformats.org/officeDocument/2006/relationships/hyperlink" Target="http://melflora.com.ua/?product=avant-garde" TargetMode="External"/><Relationship Id="rId77" Type="http://schemas.openxmlformats.org/officeDocument/2006/relationships/hyperlink" Target="http://melflora.com.ua/?product=color-charm" TargetMode="External"/><Relationship Id="rId100" Type="http://schemas.openxmlformats.org/officeDocument/2006/relationships/hyperlink" Target="http://melflora.com.ua/?product=dreamer" TargetMode="External"/><Relationship Id="rId8" Type="http://schemas.openxmlformats.org/officeDocument/2006/relationships/hyperlink" Target="http://melflora.com.ua/product/bolroyal-pink/" TargetMode="External"/><Relationship Id="rId98" Type="http://schemas.openxmlformats.org/officeDocument/2006/relationships/hyperlink" Target="http://melflora.com.ua/?product=double-price" TargetMode="External"/><Relationship Id="rId121" Type="http://schemas.openxmlformats.org/officeDocument/2006/relationships/hyperlink" Target="http://melflora.com.ua/?product=icoon" TargetMode="External"/><Relationship Id="rId142" Type="http://schemas.openxmlformats.org/officeDocument/2006/relationships/hyperlink" Target="http://melflora.com.ua/?product=maywood" TargetMode="External"/><Relationship Id="rId163" Type="http://schemas.openxmlformats.org/officeDocument/2006/relationships/hyperlink" Target="http://melflora.com.ua/?product=panama" TargetMode="External"/><Relationship Id="rId184" Type="http://schemas.openxmlformats.org/officeDocument/2006/relationships/hyperlink" Target="http://melflora.com.ua/?product=queensday" TargetMode="External"/><Relationship Id="rId219" Type="http://schemas.openxmlformats.org/officeDocument/2006/relationships/hyperlink" Target="http://melflora.com.ua/?product=sweet-simone" TargetMode="External"/><Relationship Id="rId230" Type="http://schemas.openxmlformats.org/officeDocument/2006/relationships/hyperlink" Target="http://melflora.com.ua/?product=verona" TargetMode="External"/><Relationship Id="rId25" Type="http://schemas.openxmlformats.org/officeDocument/2006/relationships/hyperlink" Target="http://melflora.com.ua/product/leen-van-der-mark/" TargetMode="External"/><Relationship Id="rId46" Type="http://schemas.openxmlformats.org/officeDocument/2006/relationships/hyperlink" Target="http://melflora.com.ua/?product=alison-bradley" TargetMode="External"/><Relationship Id="rId67" Type="http://schemas.openxmlformats.org/officeDocument/2006/relationships/hyperlink" Target="http://melflora.com.ua/?product=cape-town" TargetMode="External"/><Relationship Id="rId88" Type="http://schemas.openxmlformats.org/officeDocument/2006/relationships/hyperlink" Target="http://melflora.com.ua/?product=curry" TargetMode="External"/><Relationship Id="rId111" Type="http://schemas.openxmlformats.org/officeDocument/2006/relationships/hyperlink" Target="http://melflora.com.ua/?product=fortress" TargetMode="External"/><Relationship Id="rId132" Type="http://schemas.openxmlformats.org/officeDocument/2006/relationships/hyperlink" Target="http://melflora.com.ua/?product=lech-walesa" TargetMode="External"/><Relationship Id="rId153" Type="http://schemas.openxmlformats.org/officeDocument/2006/relationships/hyperlink" Target="http://melflora.com.ua/?product=neglige" TargetMode="External"/><Relationship Id="rId174" Type="http://schemas.openxmlformats.org/officeDocument/2006/relationships/hyperlink" Target="http://melflora.com.ua/?product=polestar" TargetMode="External"/><Relationship Id="rId195" Type="http://schemas.openxmlformats.org/officeDocument/2006/relationships/hyperlink" Target="http://melflora.com.ua/?product=richarda" TargetMode="External"/><Relationship Id="rId209" Type="http://schemas.openxmlformats.org/officeDocument/2006/relationships/hyperlink" Target="http://melflora.com.ua/?product=strong-energy" TargetMode="External"/><Relationship Id="rId220" Type="http://schemas.openxmlformats.org/officeDocument/2006/relationships/hyperlink" Target="http://melflora.com.ua/?product=the-edge" TargetMode="External"/><Relationship Id="rId241" Type="http://schemas.openxmlformats.org/officeDocument/2006/relationships/hyperlink" Target="http://melflora.com.ua/?product=lamour" TargetMode="External"/><Relationship Id="rId15" Type="http://schemas.openxmlformats.org/officeDocument/2006/relationships/hyperlink" Target="http://melflora.com.ua/product/fabio/" TargetMode="External"/><Relationship Id="rId36" Type="http://schemas.openxmlformats.org/officeDocument/2006/relationships/hyperlink" Target="http://melflora.com.ua/product/snow-lady/" TargetMode="External"/><Relationship Id="rId57" Type="http://schemas.openxmlformats.org/officeDocument/2006/relationships/hyperlink" Target="http://melflora.com.ua/?product=avant-garde" TargetMode="External"/><Relationship Id="rId106" Type="http://schemas.openxmlformats.org/officeDocument/2006/relationships/hyperlink" Target="http://melflora.com.ua/?product=first-star" TargetMode="External"/><Relationship Id="rId127" Type="http://schemas.openxmlformats.org/officeDocument/2006/relationships/hyperlink" Target="http://melflora.com.ua/?product=kadima" TargetMode="External"/><Relationship Id="rId10" Type="http://schemas.openxmlformats.org/officeDocument/2006/relationships/hyperlink" Target="http://melflora.com.ua/product/cambridge/" TargetMode="External"/><Relationship Id="rId31" Type="http://schemas.openxmlformats.org/officeDocument/2006/relationships/hyperlink" Target="http://melflora.com.ua/product/pink-ardour/" TargetMode="External"/><Relationship Id="rId52" Type="http://schemas.openxmlformats.org/officeDocument/2006/relationships/hyperlink" Target="http://melflora.com.ua/?product=angelique" TargetMode="External"/><Relationship Id="rId73" Type="http://schemas.openxmlformats.org/officeDocument/2006/relationships/hyperlink" Target="http://melflora.com.ua/?product=christmas-gift" TargetMode="External"/><Relationship Id="rId78" Type="http://schemas.openxmlformats.org/officeDocument/2006/relationships/hyperlink" Target="http://melflora.com.ua/product/columbus/" TargetMode="External"/><Relationship Id="rId94" Type="http://schemas.openxmlformats.org/officeDocument/2006/relationships/hyperlink" Target="http://melflora.com.ua/?product=disco" TargetMode="External"/><Relationship Id="rId99" Type="http://schemas.openxmlformats.org/officeDocument/2006/relationships/hyperlink" Target="http://melflora.com.ua/?product=dreamer" TargetMode="External"/><Relationship Id="rId101" Type="http://schemas.openxmlformats.org/officeDocument/2006/relationships/hyperlink" Target="http://melflora.com.ua/?product=dutch-design" TargetMode="External"/><Relationship Id="rId122" Type="http://schemas.openxmlformats.org/officeDocument/2006/relationships/hyperlink" Target="http://melflora.com.ua/?product=icoon" TargetMode="External"/><Relationship Id="rId143" Type="http://schemas.openxmlformats.org/officeDocument/2006/relationships/hyperlink" Target="http://melflora.com.ua/?product=mercure" TargetMode="External"/><Relationship Id="rId148" Type="http://schemas.openxmlformats.org/officeDocument/2006/relationships/hyperlink" Target="http://melflora.com.ua/?product=mondial" TargetMode="External"/><Relationship Id="rId164" Type="http://schemas.openxmlformats.org/officeDocument/2006/relationships/hyperlink" Target="http://melflora.com.ua/?product=panenka" TargetMode="External"/><Relationship Id="rId169" Type="http://schemas.openxmlformats.org/officeDocument/2006/relationships/hyperlink" Target="http://melflora.com.ua/?product=petticoat" TargetMode="External"/><Relationship Id="rId185" Type="http://schemas.openxmlformats.org/officeDocument/2006/relationships/hyperlink" Target="http://melflora.com.ua/?product=queensday" TargetMode="External"/><Relationship Id="rId4" Type="http://schemas.openxmlformats.org/officeDocument/2006/relationships/hyperlink" Target="http://melflora.com.ua/product/anaconda/" TargetMode="External"/><Relationship Id="rId9" Type="http://schemas.openxmlformats.org/officeDocument/2006/relationships/hyperlink" Target="http://melflora.com.ua/product/cacharel/" TargetMode="External"/><Relationship Id="rId180" Type="http://schemas.openxmlformats.org/officeDocument/2006/relationships/hyperlink" Target="http://melflora.com.ua/?product=purple-eye" TargetMode="External"/><Relationship Id="rId210" Type="http://schemas.openxmlformats.org/officeDocument/2006/relationships/hyperlink" Target="http://melflora.com.ua/?product=strong-fire" TargetMode="External"/><Relationship Id="rId215" Type="http://schemas.openxmlformats.org/officeDocument/2006/relationships/hyperlink" Target="http://melflora.com.ua/?product=strong-power" TargetMode="External"/><Relationship Id="rId236" Type="http://schemas.openxmlformats.org/officeDocument/2006/relationships/hyperlink" Target="http://melflora.com.ua/?product=x-factor" TargetMode="External"/><Relationship Id="rId26" Type="http://schemas.openxmlformats.org/officeDocument/2006/relationships/hyperlink" Target="http://melflora.com.ua/product/louvre/" TargetMode="External"/><Relationship Id="rId231" Type="http://schemas.openxmlformats.org/officeDocument/2006/relationships/hyperlink" Target="http://melflora.com.ua/?product=versaci" TargetMode="External"/><Relationship Id="rId47" Type="http://schemas.openxmlformats.org/officeDocument/2006/relationships/hyperlink" Target="http://melflora.com.ua/?product=alison-bradley" TargetMode="External"/><Relationship Id="rId68" Type="http://schemas.openxmlformats.org/officeDocument/2006/relationships/hyperlink" Target="http://melflora.com.ua/?product=3165" TargetMode="External"/><Relationship Id="rId89" Type="http://schemas.openxmlformats.org/officeDocument/2006/relationships/hyperlink" Target="http://melflora.com.ua/?product=dallas" TargetMode="External"/><Relationship Id="rId112" Type="http://schemas.openxmlformats.org/officeDocument/2006/relationships/hyperlink" Target="http://melflora.com.ua/?product=fun-for-two" TargetMode="External"/><Relationship Id="rId133" Type="http://schemas.openxmlformats.org/officeDocument/2006/relationships/hyperlink" Target="http://melflora.com.ua/?product=librije" TargetMode="External"/><Relationship Id="rId154" Type="http://schemas.openxmlformats.org/officeDocument/2006/relationships/hyperlink" Target="http://melflora.com.ua/?product=negrita-double" TargetMode="External"/><Relationship Id="rId175" Type="http://schemas.openxmlformats.org/officeDocument/2006/relationships/hyperlink" Target="http://melflora.com.ua/?product=power-play" TargetMode="External"/><Relationship Id="rId196" Type="http://schemas.openxmlformats.org/officeDocument/2006/relationships/hyperlink" Target="http://melflora.com.ua/?product=roeska" TargetMode="External"/><Relationship Id="rId200" Type="http://schemas.openxmlformats.org/officeDocument/2006/relationships/hyperlink" Target="http://melflora.com.ua/?product=san-luiz" TargetMode="External"/><Relationship Id="rId16" Type="http://schemas.openxmlformats.org/officeDocument/2006/relationships/hyperlink" Target="http://melflora.com.ua/product/first-life/" TargetMode="External"/><Relationship Id="rId221" Type="http://schemas.openxmlformats.org/officeDocument/2006/relationships/hyperlink" Target="http://melflora.com.ua/?product=thijs-boots" TargetMode="External"/><Relationship Id="rId242" Type="http://schemas.openxmlformats.org/officeDocument/2006/relationships/printerSettings" Target="../printerSettings/printerSettings1.bin"/><Relationship Id="rId37" Type="http://schemas.openxmlformats.org/officeDocument/2006/relationships/hyperlink" Target="http://melflora.com.ua/product/snowboard/" TargetMode="External"/><Relationship Id="rId58" Type="http://schemas.openxmlformats.org/officeDocument/2006/relationships/hyperlink" Target="http://melflora.com.ua/?product=avocado" TargetMode="External"/><Relationship Id="rId79" Type="http://schemas.openxmlformats.org/officeDocument/2006/relationships/hyperlink" Target="http://melflora.com.ua/?product=columbus" TargetMode="External"/><Relationship Id="rId102" Type="http://schemas.openxmlformats.org/officeDocument/2006/relationships/hyperlink" Target="http://melflora.com.ua/?product=dutch-design" TargetMode="External"/><Relationship Id="rId123" Type="http://schemas.openxmlformats.org/officeDocument/2006/relationships/hyperlink" Target="http://melflora.com.ua/?product=illusionist" TargetMode="External"/><Relationship Id="rId144" Type="http://schemas.openxmlformats.org/officeDocument/2006/relationships/hyperlink" Target="http://melflora.com.ua/?product=11011" TargetMode="External"/><Relationship Id="rId90" Type="http://schemas.openxmlformats.org/officeDocument/2006/relationships/hyperlink" Target="http://melflora.com.ua/?product=danija" TargetMode="External"/><Relationship Id="rId165" Type="http://schemas.openxmlformats.org/officeDocument/2006/relationships/hyperlink" Target="http://melflora.com.ua/?product=paradero" TargetMode="External"/><Relationship Id="rId186" Type="http://schemas.openxmlformats.org/officeDocument/2006/relationships/hyperlink" Target="http://melflora.com.ua/?product=queensland" TargetMode="External"/><Relationship Id="rId211" Type="http://schemas.openxmlformats.org/officeDocument/2006/relationships/hyperlink" Target="http://melflora.com.ua/?product=strong-fire" TargetMode="External"/><Relationship Id="rId232" Type="http://schemas.openxmlformats.org/officeDocument/2006/relationships/hyperlink" Target="http://melflora.com.ua/?product=white-rebel" TargetMode="External"/><Relationship Id="rId27" Type="http://schemas.openxmlformats.org/officeDocument/2006/relationships/hyperlink" Target="http://melflora.com.ua/product/mango-charm/" TargetMode="External"/><Relationship Id="rId48" Type="http://schemas.openxmlformats.org/officeDocument/2006/relationships/hyperlink" Target="http://melflora.com.ua/?product=amadea" TargetMode="External"/><Relationship Id="rId69" Type="http://schemas.openxmlformats.org/officeDocument/2006/relationships/hyperlink" Target="http://melflora.com.ua/?product=carpe-diem" TargetMode="External"/><Relationship Id="rId113" Type="http://schemas.openxmlformats.org/officeDocument/2006/relationships/hyperlink" Target="http://melflora.com.ua/?product=ghost" TargetMode="External"/><Relationship Id="rId134" Type="http://schemas.openxmlformats.org/officeDocument/2006/relationships/hyperlink" Target="http://melflora.com.ua/?product=lorenzo" TargetMode="External"/><Relationship Id="rId80" Type="http://schemas.openxmlformats.org/officeDocument/2006/relationships/hyperlink" Target="http://melflora.com.ua/?product=countus" TargetMode="External"/><Relationship Id="rId155" Type="http://schemas.openxmlformats.org/officeDocument/2006/relationships/hyperlink" Target="http://melflora.com.ua/?product=neper" TargetMode="External"/><Relationship Id="rId176" Type="http://schemas.openxmlformats.org/officeDocument/2006/relationships/hyperlink" Target="http://melflora.com.ua/?product=prime-time" TargetMode="External"/><Relationship Id="rId197" Type="http://schemas.openxmlformats.org/officeDocument/2006/relationships/hyperlink" Target="http://melflora.com.ua/?product=roman-empire" TargetMode="External"/><Relationship Id="rId201" Type="http://schemas.openxmlformats.org/officeDocument/2006/relationships/hyperlink" Target="http://melflora.com.ua/?product=signum" TargetMode="External"/><Relationship Id="rId222" Type="http://schemas.openxmlformats.org/officeDocument/2006/relationships/hyperlink" Target="http://melflora.com.ua/?product=time-out" TargetMode="External"/><Relationship Id="rId243" Type="http://schemas.openxmlformats.org/officeDocument/2006/relationships/drawing" Target="../drawings/drawing1.xml"/><Relationship Id="rId17" Type="http://schemas.openxmlformats.org/officeDocument/2006/relationships/hyperlink" Target="http://melflora.com.ua/product/foxtrot/" TargetMode="External"/><Relationship Id="rId38" Type="http://schemas.openxmlformats.org/officeDocument/2006/relationships/hyperlink" Target="http://melflora.com.ua/product/stargazer/" TargetMode="External"/><Relationship Id="rId59" Type="http://schemas.openxmlformats.org/officeDocument/2006/relationships/hyperlink" Target="http://melflora.com.ua/?product=avocado" TargetMode="External"/><Relationship Id="rId103" Type="http://schemas.openxmlformats.org/officeDocument/2006/relationships/hyperlink" Target="http://melflora.com.ua/?product=10888" TargetMode="External"/><Relationship Id="rId124" Type="http://schemas.openxmlformats.org/officeDocument/2006/relationships/hyperlink" Target="http://melflora.com.ua/?product=indiana" TargetMode="External"/><Relationship Id="rId70" Type="http://schemas.openxmlformats.org/officeDocument/2006/relationships/hyperlink" Target="http://melflora.com.ua/?product=cash" TargetMode="External"/><Relationship Id="rId91" Type="http://schemas.openxmlformats.org/officeDocument/2006/relationships/hyperlink" Target="http://melflora.com.ua/?product=de-dijk" TargetMode="External"/><Relationship Id="rId145" Type="http://schemas.openxmlformats.org/officeDocument/2006/relationships/hyperlink" Target="http://melflora.com.ua/?product=milkshake" TargetMode="External"/><Relationship Id="rId166" Type="http://schemas.openxmlformats.org/officeDocument/2006/relationships/hyperlink" Target="http://melflora.com.ua/?product=paradero" TargetMode="External"/><Relationship Id="rId187" Type="http://schemas.openxmlformats.org/officeDocument/2006/relationships/hyperlink" Target="http://melflora.com.ua/?product=queensland" TargetMode="External"/><Relationship Id="rId1" Type="http://schemas.openxmlformats.org/officeDocument/2006/relationships/hyperlink" Target="http://melflora.com.ua/product/albatros/" TargetMode="External"/><Relationship Id="rId212" Type="http://schemas.openxmlformats.org/officeDocument/2006/relationships/hyperlink" Target="http://melflora.com.ua/?product=strong-gold" TargetMode="External"/><Relationship Id="rId233" Type="http://schemas.openxmlformats.org/officeDocument/2006/relationships/hyperlink" Target="http://melflora.com.ua/?product=white-rebel" TargetMode="External"/><Relationship Id="rId28" Type="http://schemas.openxmlformats.org/officeDocument/2006/relationships/hyperlink" Target="http://melflora.com.ua/product/match/" TargetMode="External"/><Relationship Id="rId49" Type="http://schemas.openxmlformats.org/officeDocument/2006/relationships/hyperlink" Target="http://melflora.com.ua/?product=angel-share" TargetMode="External"/><Relationship Id="rId114" Type="http://schemas.openxmlformats.org/officeDocument/2006/relationships/hyperlink" Target="http://melflora.com.ua/?product=ghost" TargetMode="External"/><Relationship Id="rId60" Type="http://schemas.openxmlformats.org/officeDocument/2006/relationships/hyperlink" Target="http://melflora.com.ua/?product=ayaan" TargetMode="External"/><Relationship Id="rId81" Type="http://schemas.openxmlformats.org/officeDocument/2006/relationships/hyperlink" Target="http://melflora.com.ua/?product=crema-fraiche" TargetMode="External"/><Relationship Id="rId135" Type="http://schemas.openxmlformats.org/officeDocument/2006/relationships/hyperlink" Target="http://melflora.com.ua/?product=lornah" TargetMode="External"/><Relationship Id="rId156" Type="http://schemas.openxmlformats.org/officeDocument/2006/relationships/hyperlink" Target="http://melflora.com.ua/?product=nikon" TargetMode="External"/><Relationship Id="rId177" Type="http://schemas.openxmlformats.org/officeDocument/2006/relationships/hyperlink" Target="http://melflora.com.ua/?product=prime-time" TargetMode="External"/><Relationship Id="rId198" Type="http://schemas.openxmlformats.org/officeDocument/2006/relationships/hyperlink" Target="http://melflora.com.ua/?product=russia" TargetMode="External"/><Relationship Id="rId202" Type="http://schemas.openxmlformats.org/officeDocument/2006/relationships/hyperlink" Target="http://melflora.com.ua/?product=sirocco" TargetMode="External"/><Relationship Id="rId223" Type="http://schemas.openxmlformats.org/officeDocument/2006/relationships/hyperlink" Target="http://melflora.com.ua/?product=timeless" TargetMode="External"/><Relationship Id="rId18" Type="http://schemas.openxmlformats.org/officeDocument/2006/relationships/hyperlink" Target="http://melflora.com.ua/product/gabriella/" TargetMode="External"/><Relationship Id="rId39" Type="http://schemas.openxmlformats.org/officeDocument/2006/relationships/hyperlink" Target="http://melflora.com.ua/product/strong-gold/" TargetMode="External"/><Relationship Id="rId50" Type="http://schemas.openxmlformats.org/officeDocument/2006/relationships/hyperlink" Target="http://melflora.com.ua/?product=angel-share" TargetMode="External"/><Relationship Id="rId104" Type="http://schemas.openxmlformats.org/officeDocument/2006/relationships/hyperlink" Target="http://melflora.com.ua/?product=dynasty" TargetMode="External"/><Relationship Id="rId125" Type="http://schemas.openxmlformats.org/officeDocument/2006/relationships/hyperlink" Target="http://melflora.com.ua/?product=jumbo-pink" TargetMode="External"/><Relationship Id="rId146" Type="http://schemas.openxmlformats.org/officeDocument/2006/relationships/hyperlink" Target="http://melflora.com.ua/?product=milkshake" TargetMode="External"/><Relationship Id="rId167" Type="http://schemas.openxmlformats.org/officeDocument/2006/relationships/hyperlink" Target="http://melflora.com.ua/?product=parrot-prince" TargetMode="External"/><Relationship Id="rId188" Type="http://schemas.openxmlformats.org/officeDocument/2006/relationships/hyperlink" Target="http://melflora.com.ua/?product=rapid-ice" TargetMode="External"/><Relationship Id="rId71" Type="http://schemas.openxmlformats.org/officeDocument/2006/relationships/hyperlink" Target="http://melflora.com.ua/?product=castella" TargetMode="External"/><Relationship Id="rId92" Type="http://schemas.openxmlformats.org/officeDocument/2006/relationships/hyperlink" Target="http://melflora.com.ua/?product=delta-red" TargetMode="External"/><Relationship Id="rId213" Type="http://schemas.openxmlformats.org/officeDocument/2006/relationships/hyperlink" Target="http://melflora.com.ua/?product=tyulpan-strong-love" TargetMode="External"/><Relationship Id="rId234" Type="http://schemas.openxmlformats.org/officeDocument/2006/relationships/hyperlink" Target="http://melflora.com.ua/?product=white-dynasty" TargetMode="External"/><Relationship Id="rId2" Type="http://schemas.openxmlformats.org/officeDocument/2006/relationships/hyperlink" Target="http://melflora.com.ua/product/algarve/" TargetMode="External"/><Relationship Id="rId29" Type="http://schemas.openxmlformats.org/officeDocument/2006/relationships/hyperlink" Target="http://melflora.com.ua/product/matchmaker/" TargetMode="External"/><Relationship Id="rId40" Type="http://schemas.openxmlformats.org/officeDocument/2006/relationships/hyperlink" Target="http://melflora.com.ua/product/tyulpan-strong-love/" TargetMode="External"/><Relationship Id="rId115" Type="http://schemas.openxmlformats.org/officeDocument/2006/relationships/hyperlink" Target="http://melflora.com.ua/?product=gomera" TargetMode="External"/><Relationship Id="rId136" Type="http://schemas.openxmlformats.org/officeDocument/2006/relationships/hyperlink" Target="http://melflora.com.ua/?product=lornah" TargetMode="External"/><Relationship Id="rId157" Type="http://schemas.openxmlformats.org/officeDocument/2006/relationships/hyperlink" Target="http://melflora.com.ua/?product=northcap" TargetMode="External"/><Relationship Id="rId178" Type="http://schemas.openxmlformats.org/officeDocument/2006/relationships/hyperlink" Target="http://melflora.com.ua/?product=pulitzer" TargetMode="External"/><Relationship Id="rId61" Type="http://schemas.openxmlformats.org/officeDocument/2006/relationships/hyperlink" Target="http://melflora.com.ua/?product=ayaan" TargetMode="External"/><Relationship Id="rId82" Type="http://schemas.openxmlformats.org/officeDocument/2006/relationships/hyperlink" Target="http://melflora.com.ua/?product=crema-fraiche" TargetMode="External"/><Relationship Id="rId199" Type="http://schemas.openxmlformats.org/officeDocument/2006/relationships/hyperlink" Target="http://melflora.com.ua/?product=saigon" TargetMode="External"/><Relationship Id="rId203" Type="http://schemas.openxmlformats.org/officeDocument/2006/relationships/hyperlink" Target="http://melflora.com.ua/?product=snow-lady" TargetMode="External"/><Relationship Id="rId19" Type="http://schemas.openxmlformats.org/officeDocument/2006/relationships/hyperlink" Target="http://melflora.com.ua/product/jumbo-pink/" TargetMode="External"/><Relationship Id="rId224" Type="http://schemas.openxmlformats.org/officeDocument/2006/relationships/hyperlink" Target="http://melflora.com.ua/?product=tineke-van-der-meer" TargetMode="External"/><Relationship Id="rId30" Type="http://schemas.openxmlformats.org/officeDocument/2006/relationships/hyperlink" Target="http://melflora.com.ua/product/neglige/" TargetMode="External"/><Relationship Id="rId105" Type="http://schemas.openxmlformats.org/officeDocument/2006/relationships/hyperlink" Target="http://melflora.com.ua/?product=energy4all" TargetMode="External"/><Relationship Id="rId126" Type="http://schemas.openxmlformats.org/officeDocument/2006/relationships/hyperlink" Target="http://melflora.com.ua/?product=indiana" TargetMode="External"/><Relationship Id="rId147" Type="http://schemas.openxmlformats.org/officeDocument/2006/relationships/hyperlink" Target="http://melflora.com.ua/?product=mondial" TargetMode="External"/><Relationship Id="rId168" Type="http://schemas.openxmlformats.org/officeDocument/2006/relationships/hyperlink" Target="http://melflora.com.ua/?product=patty-clown" TargetMode="External"/><Relationship Id="rId51" Type="http://schemas.openxmlformats.org/officeDocument/2006/relationships/hyperlink" Target="http://melflora.com.ua/?product=angelique" TargetMode="External"/><Relationship Id="rId72" Type="http://schemas.openxmlformats.org/officeDocument/2006/relationships/hyperlink" Target="http://melflora.com.ua/?product=championship" TargetMode="External"/><Relationship Id="rId93" Type="http://schemas.openxmlformats.org/officeDocument/2006/relationships/hyperlink" Target="http://melflora.com.ua/?product=delta-storm" TargetMode="External"/><Relationship Id="rId189" Type="http://schemas.openxmlformats.org/officeDocument/2006/relationships/hyperlink" Target="http://melflora.com.ua/?product=ready" TargetMode="External"/><Relationship Id="rId3" Type="http://schemas.openxmlformats.org/officeDocument/2006/relationships/hyperlink" Target="http://melflora.com.ua/product/amadea/" TargetMode="External"/><Relationship Id="rId214" Type="http://schemas.openxmlformats.org/officeDocument/2006/relationships/hyperlink" Target="http://melflora.com.ua/?product=strong-power" TargetMode="External"/><Relationship Id="rId235" Type="http://schemas.openxmlformats.org/officeDocument/2006/relationships/hyperlink" Target="http://melflora.com.ua/?product=world-bowl" TargetMode="External"/><Relationship Id="rId116" Type="http://schemas.openxmlformats.org/officeDocument/2006/relationships/hyperlink" Target="http://melflora.com.ua/?product=gorilla" TargetMode="External"/><Relationship Id="rId137" Type="http://schemas.openxmlformats.org/officeDocument/2006/relationships/hyperlink" Target="http://melflora.com.ua/?product=louvre-orange" TargetMode="External"/><Relationship Id="rId158" Type="http://schemas.openxmlformats.org/officeDocument/2006/relationships/hyperlink" Target="http://melflora.com.ua/?product=orange-juice" TargetMode="External"/><Relationship Id="rId20" Type="http://schemas.openxmlformats.org/officeDocument/2006/relationships/hyperlink" Target="http://melflora.com.ua/product/kamaliya/" TargetMode="External"/><Relationship Id="rId41" Type="http://schemas.openxmlformats.org/officeDocument/2006/relationships/hyperlink" Target="http://melflora.com.ua/product/tom-pouce/" TargetMode="External"/><Relationship Id="rId62" Type="http://schemas.openxmlformats.org/officeDocument/2006/relationships/hyperlink" Target="http://melflora.com.ua/?product=barcelona-beauty" TargetMode="External"/><Relationship Id="rId83" Type="http://schemas.openxmlformats.org/officeDocument/2006/relationships/hyperlink" Target="http://melflora.com.ua/?product=crossfire" TargetMode="External"/><Relationship Id="rId179" Type="http://schemas.openxmlformats.org/officeDocument/2006/relationships/hyperlink" Target="http://melflora.com.ua/?product=purple-crystal" TargetMode="External"/><Relationship Id="rId190" Type="http://schemas.openxmlformats.org/officeDocument/2006/relationships/hyperlink" Target="http://melflora.com.ua/?product=red-white-new-semidoubl" TargetMode="External"/><Relationship Id="rId204" Type="http://schemas.openxmlformats.org/officeDocument/2006/relationships/hyperlink" Target="http://melflora.com.ua/?product=sissi" TargetMode="External"/><Relationship Id="rId225" Type="http://schemas.openxmlformats.org/officeDocument/2006/relationships/hyperlink" Target="http://melflora.com.ua/?product=tom-pouc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2:IS572"/>
  <sheetViews>
    <sheetView tabSelected="1" showOutlineSymbols="0" defaultGridColor="0" colorId="26" workbookViewId="0">
      <selection activeCell="C40" sqref="C40"/>
    </sheetView>
  </sheetViews>
  <sheetFormatPr defaultColWidth="10.1640625" defaultRowHeight="15" customHeight="1"/>
  <cols>
    <col min="1" max="1" width="35.33203125" style="45" customWidth="1"/>
    <col min="2" max="2" width="11.5" style="45" customWidth="1"/>
    <col min="3" max="3" width="30.6640625" style="45" customWidth="1"/>
    <col min="4" max="4" width="19.83203125" style="45" customWidth="1"/>
    <col min="5" max="5" width="19.1640625" style="45" customWidth="1"/>
    <col min="6" max="6" width="18.83203125" style="45" customWidth="1"/>
    <col min="7" max="253" width="10.1640625" style="45"/>
  </cols>
  <sheetData>
    <row r="2" spans="3:11" ht="18" customHeight="1">
      <c r="C2" s="120" t="s">
        <v>265</v>
      </c>
      <c r="D2" s="120"/>
      <c r="E2" s="120"/>
      <c r="F2" s="1"/>
    </row>
    <row r="3" spans="3:11" ht="17.25" customHeight="1">
      <c r="C3" s="134" t="s">
        <v>266</v>
      </c>
      <c r="D3" s="134"/>
      <c r="E3" s="134"/>
      <c r="F3" s="1"/>
    </row>
    <row r="4" spans="3:11" ht="18" customHeight="1">
      <c r="C4" s="134" t="s">
        <v>267</v>
      </c>
      <c r="D4" s="134"/>
      <c r="E4" s="134"/>
      <c r="F4" s="1"/>
      <c r="K4"/>
    </row>
    <row r="5" spans="3:11" ht="15" customHeight="1">
      <c r="C5" s="1"/>
      <c r="D5" s="1"/>
      <c r="E5" s="1"/>
      <c r="F5" s="1"/>
      <c r="I5"/>
    </row>
    <row r="6" spans="3:11" ht="18" customHeight="1">
      <c r="C6" s="135" t="s">
        <v>107</v>
      </c>
      <c r="D6" s="135"/>
      <c r="E6" s="135"/>
      <c r="F6" s="7"/>
    </row>
    <row r="7" spans="3:11" ht="18" customHeight="1">
      <c r="C7" s="136" t="s">
        <v>268</v>
      </c>
      <c r="D7" s="136"/>
      <c r="E7" s="136"/>
      <c r="F7" s="20"/>
    </row>
    <row r="8" spans="3:11" ht="18" customHeight="1">
      <c r="C8" s="20"/>
      <c r="D8" s="20"/>
      <c r="E8" s="20"/>
      <c r="F8" s="20"/>
    </row>
    <row r="9" spans="3:11" ht="18" customHeight="1">
      <c r="C9" s="20" t="s">
        <v>269</v>
      </c>
      <c r="D9" s="20"/>
      <c r="E9" s="20"/>
      <c r="F9" s="20"/>
    </row>
    <row r="10" spans="3:11" ht="18" customHeight="1">
      <c r="C10" s="20" t="s">
        <v>270</v>
      </c>
      <c r="D10" s="20"/>
      <c r="E10" s="20"/>
      <c r="F10" s="20"/>
    </row>
    <row r="11" spans="3:11" ht="18" customHeight="1">
      <c r="C11" s="20"/>
      <c r="D11" s="20"/>
      <c r="E11" s="20"/>
      <c r="F11" s="20"/>
    </row>
    <row r="12" spans="3:11" ht="18" customHeight="1">
      <c r="C12" s="20" t="s">
        <v>38</v>
      </c>
      <c r="D12" s="20"/>
      <c r="E12" s="20"/>
      <c r="F12" s="20"/>
    </row>
    <row r="13" spans="3:11" ht="15" customHeight="1">
      <c r="C13" s="40"/>
      <c r="D13" s="40"/>
      <c r="E13" s="1"/>
      <c r="F13" s="1"/>
    </row>
    <row r="14" spans="3:11" ht="18" customHeight="1">
      <c r="C14" s="123" t="s">
        <v>57</v>
      </c>
      <c r="D14" s="123"/>
      <c r="E14" s="123"/>
      <c r="F14" s="1"/>
    </row>
    <row r="15" spans="3:11" ht="18" customHeight="1">
      <c r="C15" s="120" t="s">
        <v>220</v>
      </c>
      <c r="D15" s="121"/>
      <c r="E15" s="121"/>
      <c r="F15" s="1"/>
    </row>
    <row r="16" spans="3:11" ht="15" customHeight="1">
      <c r="C16" s="1"/>
      <c r="D16" s="1"/>
      <c r="E16" s="1"/>
      <c r="F16" s="1"/>
    </row>
    <row r="17" spans="1:7" ht="18" customHeight="1">
      <c r="C17" s="14" t="s">
        <v>144</v>
      </c>
      <c r="D17" s="1"/>
      <c r="E17" s="1"/>
      <c r="F17" s="1"/>
    </row>
    <row r="19" spans="1:7" ht="18" customHeight="1">
      <c r="B19" s="75" t="s">
        <v>271</v>
      </c>
      <c r="C19" s="75"/>
      <c r="D19" s="75"/>
    </row>
    <row r="20" spans="1:7" ht="18" customHeight="1">
      <c r="A20" s="122" t="s">
        <v>272</v>
      </c>
      <c r="B20" s="122"/>
      <c r="C20" s="122"/>
      <c r="D20" s="122"/>
      <c r="E20" s="122"/>
    </row>
    <row r="22" spans="1:7" ht="18" customHeight="1">
      <c r="A22" s="94" t="s">
        <v>273</v>
      </c>
      <c r="B22" s="54"/>
      <c r="C22" s="54"/>
      <c r="D22" s="54"/>
      <c r="E22" s="54"/>
      <c r="F22" s="47"/>
      <c r="G22" s="13"/>
    </row>
    <row r="23" spans="1:7" ht="15" customHeight="1">
      <c r="A23" s="36"/>
    </row>
    <row r="24" spans="1:7" ht="18" customHeight="1">
      <c r="A24" s="15" t="s">
        <v>274</v>
      </c>
      <c r="B24" s="65"/>
      <c r="C24" s="65"/>
      <c r="D24" s="65"/>
      <c r="E24" s="65"/>
      <c r="F24" s="62"/>
      <c r="G24" s="51"/>
    </row>
    <row r="25" spans="1:7" ht="15" customHeight="1">
      <c r="A25" s="36"/>
    </row>
    <row r="26" spans="1:7" ht="18" customHeight="1">
      <c r="A26" s="119" t="s">
        <v>275</v>
      </c>
      <c r="B26" s="119"/>
      <c r="C26" s="119"/>
      <c r="D26" s="119"/>
      <c r="E26" s="119"/>
      <c r="F26" s="119"/>
      <c r="G26" s="51"/>
    </row>
    <row r="27" spans="1:7" ht="18" customHeight="1">
      <c r="A27" s="66" t="s">
        <v>276</v>
      </c>
      <c r="B27" s="65"/>
      <c r="C27" s="65"/>
      <c r="D27" s="65"/>
      <c r="E27" s="65"/>
      <c r="F27" s="62"/>
      <c r="G27" s="51"/>
    </row>
    <row r="28" spans="1:7" ht="18" customHeight="1">
      <c r="A28" s="46" t="s">
        <v>277</v>
      </c>
      <c r="B28" s="65"/>
      <c r="C28" s="65"/>
      <c r="D28" s="65"/>
      <c r="E28" s="65"/>
      <c r="F28" s="62"/>
      <c r="G28" s="51"/>
    </row>
    <row r="29" spans="1:7" ht="15" customHeight="1">
      <c r="A29" s="36"/>
    </row>
    <row r="30" spans="1:7" ht="18" customHeight="1">
      <c r="A30" s="27" t="s">
        <v>278</v>
      </c>
      <c r="B30" s="23"/>
      <c r="C30" s="23"/>
      <c r="D30" s="23"/>
      <c r="E30" s="23"/>
      <c r="F30" s="48"/>
    </row>
    <row r="31" spans="1:7" ht="18" customHeight="1">
      <c r="A31" s="58"/>
      <c r="B31" s="23"/>
      <c r="C31" s="23"/>
      <c r="D31" s="23"/>
      <c r="E31" s="23"/>
      <c r="F31" s="48"/>
    </row>
    <row r="32" spans="1:7" ht="15" customHeight="1">
      <c r="A32" s="36"/>
    </row>
    <row r="33" spans="1:10" ht="18" customHeight="1">
      <c r="A33" s="95" t="s">
        <v>279</v>
      </c>
      <c r="B33" s="23"/>
      <c r="C33" s="23"/>
      <c r="D33" s="23"/>
      <c r="E33" s="33"/>
      <c r="F33" s="48"/>
    </row>
    <row r="34" spans="1:10" ht="18" customHeight="1">
      <c r="A34" s="27" t="s">
        <v>280</v>
      </c>
      <c r="B34" s="23"/>
      <c r="C34" s="23"/>
      <c r="D34" s="23"/>
      <c r="E34" s="33"/>
      <c r="F34" s="48"/>
    </row>
    <row r="35" spans="1:10" ht="15" customHeight="1">
      <c r="A35" s="36"/>
    </row>
    <row r="36" spans="1:10" ht="15" customHeight="1">
      <c r="A36" s="36"/>
    </row>
    <row r="37" spans="1:10" ht="18" customHeight="1">
      <c r="A37" s="100" t="s">
        <v>328</v>
      </c>
      <c r="B37" s="23"/>
      <c r="C37" s="23"/>
      <c r="D37" s="23"/>
      <c r="E37" s="23"/>
      <c r="F37" s="48"/>
    </row>
    <row r="38" spans="1:10" ht="18" customHeight="1">
      <c r="A38" s="58" t="s">
        <v>281</v>
      </c>
      <c r="B38" s="23"/>
      <c r="C38" s="23"/>
      <c r="D38" s="23"/>
      <c r="E38" s="85"/>
      <c r="F38" s="48"/>
    </row>
    <row r="39" spans="1:10" s="45" customFormat="1" ht="15" customHeight="1">
      <c r="A39" s="36"/>
    </row>
    <row r="40" spans="1:10" s="45" customFormat="1" ht="18" customHeight="1">
      <c r="A40" s="58" t="s">
        <v>282</v>
      </c>
      <c r="B40" s="23"/>
      <c r="C40" s="23"/>
      <c r="D40" s="23"/>
      <c r="E40" s="23"/>
      <c r="F40" s="44"/>
    </row>
    <row r="41" spans="1:10" s="45" customFormat="1" ht="15" customHeight="1">
      <c r="A41" s="36"/>
    </row>
    <row r="42" spans="1:10" ht="12.75" customHeight="1">
      <c r="A42" s="61"/>
    </row>
    <row r="43" spans="1:10" ht="18" customHeight="1">
      <c r="A43" s="132" t="s">
        <v>35</v>
      </c>
      <c r="B43" s="130" t="s">
        <v>283</v>
      </c>
      <c r="C43" s="130" t="s">
        <v>284</v>
      </c>
      <c r="D43" s="124" t="s">
        <v>285</v>
      </c>
      <c r="E43" s="125"/>
      <c r="F43" s="126"/>
    </row>
    <row r="44" spans="1:10" ht="20.25" customHeight="1">
      <c r="A44" s="133"/>
      <c r="B44" s="131"/>
      <c r="C44" s="131"/>
      <c r="D44" s="127"/>
      <c r="E44" s="128"/>
      <c r="F44" s="129"/>
    </row>
    <row r="45" spans="1:10" ht="40.5" customHeight="1">
      <c r="A45" s="108" t="s">
        <v>286</v>
      </c>
      <c r="B45" s="109"/>
      <c r="C45" s="110"/>
      <c r="D45" s="78" t="s">
        <v>287</v>
      </c>
      <c r="E45" s="22" t="s">
        <v>288</v>
      </c>
      <c r="F45" s="70" t="s">
        <v>289</v>
      </c>
    </row>
    <row r="46" spans="1:10" ht="15" customHeight="1">
      <c r="A46" s="86" t="s">
        <v>188</v>
      </c>
      <c r="B46" s="76" t="s">
        <v>63</v>
      </c>
      <c r="C46" s="76" t="s">
        <v>290</v>
      </c>
      <c r="D46" s="76">
        <f t="shared" ref="D46:D109" si="0">E46*0.9</f>
        <v>0.14400000000000002</v>
      </c>
      <c r="E46" s="3">
        <v>0.16</v>
      </c>
      <c r="F46" s="3">
        <f t="shared" ref="F46:F109" si="1">E46+0.015</f>
        <v>0.17499999999999999</v>
      </c>
      <c r="J46" s="6">
        <v>160</v>
      </c>
    </row>
    <row r="47" spans="1:10" ht="15" customHeight="1">
      <c r="A47" s="86" t="s">
        <v>138</v>
      </c>
      <c r="B47" s="76" t="s">
        <v>149</v>
      </c>
      <c r="C47" s="76" t="s">
        <v>290</v>
      </c>
      <c r="D47" s="76">
        <f t="shared" si="0"/>
        <v>0.17100000000000001</v>
      </c>
      <c r="E47" s="3">
        <v>0.19</v>
      </c>
      <c r="F47" s="3">
        <f t="shared" si="1"/>
        <v>0.20500000000000002</v>
      </c>
      <c r="J47" s="6"/>
    </row>
    <row r="48" spans="1:10" ht="15" customHeight="1">
      <c r="A48" s="86" t="s">
        <v>2</v>
      </c>
      <c r="B48" s="76" t="s">
        <v>63</v>
      </c>
      <c r="C48" s="76" t="s">
        <v>291</v>
      </c>
      <c r="D48" s="24">
        <f t="shared" si="0"/>
        <v>0.14850000000000002</v>
      </c>
      <c r="E48" s="3">
        <v>0.16500000000000001</v>
      </c>
      <c r="F48" s="3">
        <f t="shared" si="1"/>
        <v>0.18</v>
      </c>
      <c r="J48" s="6">
        <v>135</v>
      </c>
    </row>
    <row r="49" spans="1:10" ht="15" customHeight="1">
      <c r="A49" s="87" t="s">
        <v>212</v>
      </c>
      <c r="B49" s="3" t="s">
        <v>63</v>
      </c>
      <c r="C49" s="76" t="s">
        <v>290</v>
      </c>
      <c r="D49" s="76">
        <f t="shared" si="0"/>
        <v>0.13500000000000001</v>
      </c>
      <c r="E49" s="3">
        <v>0.15</v>
      </c>
      <c r="F49" s="3">
        <f t="shared" si="1"/>
        <v>0.16499999999999998</v>
      </c>
      <c r="J49" s="6"/>
    </row>
    <row r="50" spans="1:10" ht="15" customHeight="1">
      <c r="A50" s="87" t="s">
        <v>232</v>
      </c>
      <c r="B50" s="3" t="s">
        <v>149</v>
      </c>
      <c r="C50" s="76" t="s">
        <v>290</v>
      </c>
      <c r="D50" s="76">
        <f t="shared" si="0"/>
        <v>0.16200000000000001</v>
      </c>
      <c r="E50" s="3">
        <v>0.18</v>
      </c>
      <c r="F50" s="3">
        <f t="shared" si="1"/>
        <v>0.19500000000000001</v>
      </c>
      <c r="J50" s="6"/>
    </row>
    <row r="51" spans="1:10" ht="15" customHeight="1">
      <c r="A51" s="87" t="s">
        <v>34</v>
      </c>
      <c r="B51" s="76" t="s">
        <v>42</v>
      </c>
      <c r="C51" s="93" t="s">
        <v>292</v>
      </c>
      <c r="D51" s="76">
        <f t="shared" si="0"/>
        <v>0.15300000000000002</v>
      </c>
      <c r="E51" s="3">
        <v>0.17</v>
      </c>
      <c r="F51" s="3">
        <f t="shared" si="1"/>
        <v>0.185</v>
      </c>
      <c r="J51" s="6">
        <v>195</v>
      </c>
    </row>
    <row r="52" spans="1:10" ht="15" customHeight="1">
      <c r="A52" s="87" t="s">
        <v>32</v>
      </c>
      <c r="B52" s="76" t="s">
        <v>42</v>
      </c>
      <c r="C52" s="76" t="s">
        <v>292</v>
      </c>
      <c r="D52" s="24">
        <f t="shared" si="0"/>
        <v>0.1845</v>
      </c>
      <c r="E52" s="3">
        <v>0.20499999999999999</v>
      </c>
      <c r="F52" s="3">
        <f t="shared" si="1"/>
        <v>0.21999999999999997</v>
      </c>
      <c r="J52" s="6"/>
    </row>
    <row r="53" spans="1:10" ht="15" customHeight="1">
      <c r="A53" s="86" t="s">
        <v>193</v>
      </c>
      <c r="B53" s="76" t="s">
        <v>63</v>
      </c>
      <c r="C53" s="76" t="s">
        <v>292</v>
      </c>
      <c r="D53" s="24">
        <f t="shared" si="0"/>
        <v>0.13950000000000001</v>
      </c>
      <c r="E53" s="3">
        <v>0.155</v>
      </c>
      <c r="F53" s="3">
        <f t="shared" si="1"/>
        <v>0.16999999999999998</v>
      </c>
      <c r="J53" s="6">
        <v>155</v>
      </c>
    </row>
    <row r="54" spans="1:10" ht="15" customHeight="1">
      <c r="A54" s="86" t="s">
        <v>59</v>
      </c>
      <c r="B54" s="76" t="s">
        <v>149</v>
      </c>
      <c r="C54" s="76" t="s">
        <v>292</v>
      </c>
      <c r="D54" s="76">
        <f t="shared" si="0"/>
        <v>0.17100000000000001</v>
      </c>
      <c r="E54" s="3">
        <v>0.19</v>
      </c>
      <c r="F54" s="3">
        <f t="shared" si="1"/>
        <v>0.20500000000000002</v>
      </c>
      <c r="J54" s="6"/>
    </row>
    <row r="55" spans="1:10" ht="15" customHeight="1">
      <c r="A55" s="87" t="s">
        <v>211</v>
      </c>
      <c r="B55" s="76" t="s">
        <v>67</v>
      </c>
      <c r="C55" s="93" t="s">
        <v>291</v>
      </c>
      <c r="D55" s="76">
        <f t="shared" si="0"/>
        <v>0.15300000000000002</v>
      </c>
      <c r="E55" s="3">
        <v>0.17</v>
      </c>
      <c r="F55" s="3">
        <f t="shared" si="1"/>
        <v>0.185</v>
      </c>
      <c r="J55" s="6">
        <v>165</v>
      </c>
    </row>
    <row r="56" spans="1:10" ht="15" customHeight="1">
      <c r="A56" s="87" t="s">
        <v>153</v>
      </c>
      <c r="B56" s="76" t="s">
        <v>67</v>
      </c>
      <c r="C56" s="93" t="s">
        <v>291</v>
      </c>
      <c r="D56" s="76">
        <f t="shared" si="0"/>
        <v>0.18000000000000002</v>
      </c>
      <c r="E56" s="3">
        <v>0.2</v>
      </c>
      <c r="F56" s="3">
        <f t="shared" si="1"/>
        <v>0.21500000000000002</v>
      </c>
      <c r="J56" s="6"/>
    </row>
    <row r="57" spans="1:10" ht="15" customHeight="1">
      <c r="A57" s="87" t="s">
        <v>0</v>
      </c>
      <c r="B57" s="3" t="s">
        <v>63</v>
      </c>
      <c r="C57" s="93" t="s">
        <v>293</v>
      </c>
      <c r="D57" s="24">
        <f t="shared" si="0"/>
        <v>0.13950000000000001</v>
      </c>
      <c r="E57" s="3">
        <v>0.155</v>
      </c>
      <c r="F57" s="3">
        <f t="shared" si="1"/>
        <v>0.16999999999999998</v>
      </c>
      <c r="J57" s="6"/>
    </row>
    <row r="58" spans="1:10" ht="15" customHeight="1">
      <c r="A58" s="87" t="s">
        <v>1</v>
      </c>
      <c r="B58" s="3" t="s">
        <v>63</v>
      </c>
      <c r="C58" s="3" t="s">
        <v>293</v>
      </c>
      <c r="D58" s="24">
        <f t="shared" si="0"/>
        <v>0.17550000000000002</v>
      </c>
      <c r="E58" s="3">
        <v>0.19500000000000001</v>
      </c>
      <c r="F58" s="3">
        <f t="shared" si="1"/>
        <v>0.21000000000000002</v>
      </c>
      <c r="J58" s="6"/>
    </row>
    <row r="59" spans="1:10" ht="15" customHeight="1">
      <c r="A59" s="86" t="s">
        <v>112</v>
      </c>
      <c r="B59" s="76" t="s">
        <v>224</v>
      </c>
      <c r="C59" s="93" t="s">
        <v>291</v>
      </c>
      <c r="D59" s="24">
        <f t="shared" si="0"/>
        <v>0.16200000000000001</v>
      </c>
      <c r="E59" s="3">
        <v>0.18</v>
      </c>
      <c r="F59" s="3">
        <f t="shared" si="1"/>
        <v>0.19500000000000001</v>
      </c>
      <c r="J59" s="6">
        <v>225</v>
      </c>
    </row>
    <row r="60" spans="1:10" ht="15" customHeight="1">
      <c r="A60" s="86" t="s">
        <v>7</v>
      </c>
      <c r="B60" s="76" t="s">
        <v>63</v>
      </c>
      <c r="C60" s="76" t="s">
        <v>290</v>
      </c>
      <c r="D60" s="76">
        <f t="shared" si="0"/>
        <v>0.17100000000000001</v>
      </c>
      <c r="E60" s="3">
        <v>0.19</v>
      </c>
      <c r="F60" s="3">
        <f t="shared" si="1"/>
        <v>0.20500000000000002</v>
      </c>
      <c r="J60" s="6">
        <v>135</v>
      </c>
    </row>
    <row r="61" spans="1:10" ht="15" customHeight="1">
      <c r="A61" s="87" t="s">
        <v>29</v>
      </c>
      <c r="B61" s="76" t="s">
        <v>63</v>
      </c>
      <c r="C61" s="93" t="s">
        <v>294</v>
      </c>
      <c r="D61" s="76">
        <f t="shared" si="0"/>
        <v>0.14400000000000002</v>
      </c>
      <c r="E61" s="3">
        <v>0.16</v>
      </c>
      <c r="F61" s="3">
        <f t="shared" si="1"/>
        <v>0.17499999999999999</v>
      </c>
      <c r="J61" s="6">
        <v>130</v>
      </c>
    </row>
    <row r="62" spans="1:10" ht="15" customHeight="1">
      <c r="A62" s="86" t="s">
        <v>201</v>
      </c>
      <c r="B62" s="76" t="s">
        <v>63</v>
      </c>
      <c r="C62" s="93" t="s">
        <v>295</v>
      </c>
      <c r="D62" s="76">
        <f t="shared" si="0"/>
        <v>0.14400000000000002</v>
      </c>
      <c r="E62" s="3">
        <v>0.16</v>
      </c>
      <c r="F62" s="3">
        <f t="shared" si="1"/>
        <v>0.17499999999999999</v>
      </c>
      <c r="J62" s="6">
        <v>160</v>
      </c>
    </row>
    <row r="63" spans="1:10" ht="15" customHeight="1">
      <c r="A63" s="86" t="s">
        <v>128</v>
      </c>
      <c r="B63" s="76" t="s">
        <v>63</v>
      </c>
      <c r="C63" s="76" t="s">
        <v>295</v>
      </c>
      <c r="D63" s="76">
        <f t="shared" si="0"/>
        <v>0.18000000000000002</v>
      </c>
      <c r="E63" s="3">
        <v>0.2</v>
      </c>
      <c r="F63" s="3">
        <f t="shared" si="1"/>
        <v>0.21500000000000002</v>
      </c>
      <c r="J63" s="6"/>
    </row>
    <row r="64" spans="1:10" ht="15" customHeight="1">
      <c r="A64" s="86" t="s">
        <v>231</v>
      </c>
      <c r="B64" s="3" t="s">
        <v>63</v>
      </c>
      <c r="C64" s="93" t="s">
        <v>296</v>
      </c>
      <c r="D64" s="76">
        <f t="shared" si="0"/>
        <v>0.14400000000000002</v>
      </c>
      <c r="E64" s="3">
        <v>0.16</v>
      </c>
      <c r="F64" s="3">
        <f t="shared" si="1"/>
        <v>0.17499999999999999</v>
      </c>
      <c r="J64" s="6"/>
    </row>
    <row r="65" spans="1:11" ht="15" customHeight="1">
      <c r="A65" s="87" t="s">
        <v>183</v>
      </c>
      <c r="B65" s="76" t="s">
        <v>42</v>
      </c>
      <c r="C65" s="93" t="s">
        <v>297</v>
      </c>
      <c r="D65" s="76">
        <f t="shared" si="0"/>
        <v>0.14400000000000002</v>
      </c>
      <c r="E65" s="3">
        <v>0.16</v>
      </c>
      <c r="F65" s="3">
        <f t="shared" si="1"/>
        <v>0.17499999999999999</v>
      </c>
      <c r="J65" s="6">
        <v>155</v>
      </c>
    </row>
    <row r="66" spans="1:11" ht="15" customHeight="1">
      <c r="A66" s="87" t="s">
        <v>191</v>
      </c>
      <c r="B66" s="76" t="s">
        <v>42</v>
      </c>
      <c r="C66" s="76" t="s">
        <v>297</v>
      </c>
      <c r="D66" s="76">
        <f t="shared" si="0"/>
        <v>0.18000000000000002</v>
      </c>
      <c r="E66" s="3">
        <v>0.2</v>
      </c>
      <c r="F66" s="3">
        <f t="shared" si="1"/>
        <v>0.21500000000000002</v>
      </c>
      <c r="J66" s="6"/>
    </row>
    <row r="67" spans="1:11" ht="15" customHeight="1">
      <c r="A67" s="87" t="s">
        <v>27</v>
      </c>
      <c r="B67" s="76" t="s">
        <v>63</v>
      </c>
      <c r="C67" s="93" t="s">
        <v>298</v>
      </c>
      <c r="D67" s="76">
        <f t="shared" si="0"/>
        <v>0.12600000000000003</v>
      </c>
      <c r="E67" s="3">
        <v>0.14000000000000001</v>
      </c>
      <c r="F67" s="3">
        <f t="shared" si="1"/>
        <v>0.15500000000000003</v>
      </c>
      <c r="J67" s="6">
        <v>145</v>
      </c>
    </row>
    <row r="68" spans="1:11" ht="15" customHeight="1">
      <c r="A68" s="87" t="s">
        <v>78</v>
      </c>
      <c r="B68" s="76" t="s">
        <v>63</v>
      </c>
      <c r="C68" s="76" t="s">
        <v>298</v>
      </c>
      <c r="D68" s="24">
        <f t="shared" si="0"/>
        <v>0.1575</v>
      </c>
      <c r="E68" s="3">
        <v>0.17499999999999999</v>
      </c>
      <c r="F68" s="3">
        <f t="shared" si="1"/>
        <v>0.19</v>
      </c>
      <c r="J68" s="6"/>
    </row>
    <row r="69" spans="1:11" ht="15" customHeight="1">
      <c r="A69" s="87" t="s">
        <v>121</v>
      </c>
      <c r="B69" s="3" t="s">
        <v>79</v>
      </c>
      <c r="C69" s="93" t="s">
        <v>299</v>
      </c>
      <c r="D69" s="24">
        <f t="shared" si="0"/>
        <v>0.12150000000000001</v>
      </c>
      <c r="E69" s="3">
        <v>0.13500000000000001</v>
      </c>
      <c r="F69" s="3">
        <f t="shared" si="1"/>
        <v>0.15000000000000002</v>
      </c>
      <c r="J69" s="6"/>
    </row>
    <row r="70" spans="1:11" ht="15" customHeight="1">
      <c r="A70" s="87" t="s">
        <v>123</v>
      </c>
      <c r="B70" s="3" t="s">
        <v>79</v>
      </c>
      <c r="C70" s="3" t="s">
        <v>299</v>
      </c>
      <c r="D70" s="24">
        <f t="shared" si="0"/>
        <v>0.15300000000000002</v>
      </c>
      <c r="E70" s="3">
        <v>0.17</v>
      </c>
      <c r="F70" s="3">
        <f t="shared" si="1"/>
        <v>0.185</v>
      </c>
      <c r="J70" s="6"/>
    </row>
    <row r="71" spans="1:11" ht="15" customHeight="1">
      <c r="A71" s="87" t="s">
        <v>209</v>
      </c>
      <c r="B71" s="76" t="s">
        <v>63</v>
      </c>
      <c r="C71" s="93" t="s">
        <v>291</v>
      </c>
      <c r="D71" s="24">
        <f t="shared" si="0"/>
        <v>0.189</v>
      </c>
      <c r="E71" s="3">
        <v>0.21</v>
      </c>
      <c r="F71" s="3">
        <f t="shared" si="1"/>
        <v>0.22499999999999998</v>
      </c>
      <c r="J71" s="6">
        <v>185</v>
      </c>
    </row>
    <row r="72" spans="1:11" ht="15" customHeight="1">
      <c r="A72" s="86" t="s">
        <v>162</v>
      </c>
      <c r="B72" s="76" t="s">
        <v>63</v>
      </c>
      <c r="C72" s="76" t="s">
        <v>293</v>
      </c>
      <c r="D72" s="24">
        <f t="shared" si="0"/>
        <v>0.15300000000000002</v>
      </c>
      <c r="E72" s="3">
        <v>0.17</v>
      </c>
      <c r="F72" s="3">
        <f t="shared" si="1"/>
        <v>0.185</v>
      </c>
      <c r="J72" s="6">
        <v>175</v>
      </c>
      <c r="K72" s="60"/>
    </row>
    <row r="73" spans="1:11" ht="15" customHeight="1">
      <c r="A73" s="86" t="s">
        <v>245</v>
      </c>
      <c r="B73" s="76" t="s">
        <v>63</v>
      </c>
      <c r="C73" s="76" t="s">
        <v>293</v>
      </c>
      <c r="D73" s="24">
        <f t="shared" si="0"/>
        <v>0.1845</v>
      </c>
      <c r="E73" s="3">
        <v>0.20499999999999999</v>
      </c>
      <c r="F73" s="3">
        <f t="shared" si="1"/>
        <v>0.21999999999999997</v>
      </c>
      <c r="J73" s="6"/>
      <c r="K73" s="60"/>
    </row>
    <row r="74" spans="1:11" ht="15" customHeight="1">
      <c r="A74" s="86" t="s">
        <v>244</v>
      </c>
      <c r="B74" s="76" t="s">
        <v>63</v>
      </c>
      <c r="C74" s="93" t="s">
        <v>291</v>
      </c>
      <c r="D74" s="24">
        <f t="shared" si="0"/>
        <v>0.16200000000000001</v>
      </c>
      <c r="E74" s="3">
        <v>0.18</v>
      </c>
      <c r="F74" s="3">
        <f t="shared" si="1"/>
        <v>0.19500000000000001</v>
      </c>
      <c r="J74" s="6">
        <v>140</v>
      </c>
    </row>
    <row r="75" spans="1:11" ht="15" customHeight="1">
      <c r="A75" s="87" t="s">
        <v>46</v>
      </c>
      <c r="B75" s="76" t="s">
        <v>63</v>
      </c>
      <c r="C75" s="76" t="s">
        <v>295</v>
      </c>
      <c r="D75" s="24">
        <f t="shared" si="0"/>
        <v>0.13950000000000001</v>
      </c>
      <c r="E75" s="3">
        <v>0.155</v>
      </c>
      <c r="F75" s="3">
        <f t="shared" si="1"/>
        <v>0.16999999999999998</v>
      </c>
      <c r="J75" s="6">
        <v>155</v>
      </c>
    </row>
    <row r="76" spans="1:11" ht="15" customHeight="1">
      <c r="A76" s="87" t="s">
        <v>165</v>
      </c>
      <c r="B76" s="76" t="s">
        <v>63</v>
      </c>
      <c r="C76" s="76" t="s">
        <v>295</v>
      </c>
      <c r="D76" s="24">
        <f t="shared" si="0"/>
        <v>0.17100000000000001</v>
      </c>
      <c r="E76" s="3">
        <v>0.19</v>
      </c>
      <c r="F76" s="3">
        <f t="shared" si="1"/>
        <v>0.20500000000000002</v>
      </c>
      <c r="J76" s="6"/>
    </row>
    <row r="77" spans="1:11" ht="15" customHeight="1">
      <c r="A77" s="86" t="s">
        <v>68</v>
      </c>
      <c r="B77" s="76" t="s">
        <v>31</v>
      </c>
      <c r="C77" s="93" t="s">
        <v>291</v>
      </c>
      <c r="D77" s="24">
        <f t="shared" si="0"/>
        <v>0.16200000000000001</v>
      </c>
      <c r="E77" s="3">
        <v>0.18</v>
      </c>
      <c r="F77" s="3">
        <f t="shared" si="1"/>
        <v>0.19500000000000001</v>
      </c>
      <c r="J77" s="6">
        <v>180</v>
      </c>
    </row>
    <row r="78" spans="1:11" ht="15" customHeight="1">
      <c r="A78" s="86" t="s">
        <v>83</v>
      </c>
      <c r="B78" s="76" t="s">
        <v>31</v>
      </c>
      <c r="C78" s="93" t="s">
        <v>291</v>
      </c>
      <c r="D78" s="24">
        <f t="shared" si="0"/>
        <v>0.19800000000000001</v>
      </c>
      <c r="E78" s="3">
        <v>0.22</v>
      </c>
      <c r="F78" s="3">
        <f t="shared" si="1"/>
        <v>0.23499999999999999</v>
      </c>
      <c r="J78" s="6"/>
    </row>
    <row r="79" spans="1:11" ht="15" customHeight="1">
      <c r="A79" s="86" t="s">
        <v>92</v>
      </c>
      <c r="B79" s="76" t="s">
        <v>31</v>
      </c>
      <c r="C79" s="76" t="s">
        <v>290</v>
      </c>
      <c r="D79" s="24">
        <f t="shared" si="0"/>
        <v>0.1845</v>
      </c>
      <c r="E79" s="3">
        <v>0.20499999999999999</v>
      </c>
      <c r="F79" s="3">
        <f t="shared" si="1"/>
        <v>0.21999999999999997</v>
      </c>
      <c r="J79" s="6">
        <v>175</v>
      </c>
    </row>
    <row r="80" spans="1:11" ht="15" customHeight="1">
      <c r="A80" s="87" t="s">
        <v>116</v>
      </c>
      <c r="B80" s="3" t="s">
        <v>63</v>
      </c>
      <c r="C80" s="93" t="s">
        <v>300</v>
      </c>
      <c r="D80" s="24">
        <f t="shared" si="0"/>
        <v>0.14400000000000002</v>
      </c>
      <c r="E80" s="3">
        <v>0.16</v>
      </c>
      <c r="F80" s="3">
        <f t="shared" si="1"/>
        <v>0.17499999999999999</v>
      </c>
      <c r="J80" s="6"/>
    </row>
    <row r="81" spans="1:10" ht="15" customHeight="1">
      <c r="A81" s="87" t="s">
        <v>17</v>
      </c>
      <c r="B81" s="3" t="s">
        <v>63</v>
      </c>
      <c r="C81" s="93" t="s">
        <v>291</v>
      </c>
      <c r="D81" s="24">
        <f t="shared" si="0"/>
        <v>0.14850000000000002</v>
      </c>
      <c r="E81" s="3">
        <v>0.16500000000000001</v>
      </c>
      <c r="F81" s="3">
        <f t="shared" si="1"/>
        <v>0.18</v>
      </c>
      <c r="J81" s="6"/>
    </row>
    <row r="82" spans="1:10" ht="15" customHeight="1">
      <c r="A82" s="87" t="s">
        <v>143</v>
      </c>
      <c r="B82" s="76" t="s">
        <v>166</v>
      </c>
      <c r="C82" s="93" t="s">
        <v>291</v>
      </c>
      <c r="D82" s="24">
        <f t="shared" si="0"/>
        <v>0.15300000000000002</v>
      </c>
      <c r="E82" s="3">
        <v>0.17</v>
      </c>
      <c r="F82" s="3">
        <f t="shared" si="1"/>
        <v>0.185</v>
      </c>
      <c r="J82" s="6">
        <v>155</v>
      </c>
    </row>
    <row r="83" spans="1:10" ht="15" customHeight="1">
      <c r="A83" s="87" t="s">
        <v>62</v>
      </c>
      <c r="B83" s="3" t="s">
        <v>79</v>
      </c>
      <c r="C83" s="93" t="s">
        <v>301</v>
      </c>
      <c r="D83" s="24">
        <f t="shared" si="0"/>
        <v>0.15300000000000002</v>
      </c>
      <c r="E83" s="3">
        <v>0.17</v>
      </c>
      <c r="F83" s="3">
        <f t="shared" si="1"/>
        <v>0.185</v>
      </c>
      <c r="J83" s="6"/>
    </row>
    <row r="84" spans="1:10" ht="15" customHeight="1">
      <c r="A84" s="87" t="s">
        <v>16</v>
      </c>
      <c r="B84" s="3" t="s">
        <v>42</v>
      </c>
      <c r="C84" s="3" t="s">
        <v>292</v>
      </c>
      <c r="D84" s="24">
        <f t="shared" si="0"/>
        <v>0.19350000000000001</v>
      </c>
      <c r="E84" s="3">
        <v>0.215</v>
      </c>
      <c r="F84" s="3">
        <f t="shared" si="1"/>
        <v>0.22999999999999998</v>
      </c>
      <c r="J84" s="6"/>
    </row>
    <row r="85" spans="1:10" ht="15" customHeight="1">
      <c r="A85" s="86" t="s">
        <v>197</v>
      </c>
      <c r="B85" s="76" t="s">
        <v>63</v>
      </c>
      <c r="C85" s="93" t="s">
        <v>302</v>
      </c>
      <c r="D85" s="24">
        <f t="shared" si="0"/>
        <v>0.17100000000000001</v>
      </c>
      <c r="E85" s="3">
        <v>0.19</v>
      </c>
      <c r="F85" s="3">
        <f t="shared" si="1"/>
        <v>0.20500000000000002</v>
      </c>
      <c r="J85" s="6">
        <v>160</v>
      </c>
    </row>
    <row r="86" spans="1:10" ht="15" customHeight="1">
      <c r="A86" s="86" t="s">
        <v>41</v>
      </c>
      <c r="B86" s="3" t="s">
        <v>42</v>
      </c>
      <c r="C86" s="76" t="s">
        <v>302</v>
      </c>
      <c r="D86" s="24">
        <f t="shared" si="0"/>
        <v>0.189</v>
      </c>
      <c r="E86" s="3">
        <v>0.21</v>
      </c>
      <c r="F86" s="3">
        <f t="shared" si="1"/>
        <v>0.22499999999999998</v>
      </c>
      <c r="J86" s="6"/>
    </row>
    <row r="87" spans="1:10" ht="15" customHeight="1">
      <c r="A87" s="87" t="s">
        <v>262</v>
      </c>
      <c r="B87" s="76" t="s">
        <v>63</v>
      </c>
      <c r="C87" s="76" t="s">
        <v>302</v>
      </c>
      <c r="D87" s="24">
        <f t="shared" si="0"/>
        <v>0.18000000000000002</v>
      </c>
      <c r="E87" s="3">
        <v>0.2</v>
      </c>
      <c r="F87" s="3">
        <f t="shared" si="1"/>
        <v>0.21500000000000002</v>
      </c>
      <c r="J87" s="6">
        <v>165</v>
      </c>
    </row>
    <row r="88" spans="1:10" ht="15" customHeight="1">
      <c r="A88" s="87" t="s">
        <v>259</v>
      </c>
      <c r="B88" s="76" t="s">
        <v>63</v>
      </c>
      <c r="C88" s="93" t="s">
        <v>291</v>
      </c>
      <c r="D88" s="24">
        <f t="shared" si="0"/>
        <v>0.13500000000000001</v>
      </c>
      <c r="E88" s="3">
        <v>0.15</v>
      </c>
      <c r="F88" s="3">
        <f t="shared" si="1"/>
        <v>0.16499999999999998</v>
      </c>
      <c r="J88" s="6">
        <v>160</v>
      </c>
    </row>
    <row r="89" spans="1:10" ht="15" customHeight="1">
      <c r="A89" s="87" t="s">
        <v>135</v>
      </c>
      <c r="B89" s="76" t="s">
        <v>63</v>
      </c>
      <c r="C89" s="93" t="s">
        <v>291</v>
      </c>
      <c r="D89" s="24">
        <f t="shared" si="0"/>
        <v>0.16650000000000001</v>
      </c>
      <c r="E89" s="3">
        <v>0.185</v>
      </c>
      <c r="F89" s="3">
        <f t="shared" si="1"/>
        <v>0.2</v>
      </c>
      <c r="J89" s="6"/>
    </row>
    <row r="90" spans="1:10" ht="15" customHeight="1">
      <c r="A90" s="87" t="s">
        <v>174</v>
      </c>
      <c r="B90" s="3" t="s">
        <v>42</v>
      </c>
      <c r="C90" s="3" t="s">
        <v>299</v>
      </c>
      <c r="D90" s="24">
        <f t="shared" si="0"/>
        <v>0.19800000000000001</v>
      </c>
      <c r="E90" s="3">
        <v>0.22</v>
      </c>
      <c r="F90" s="3">
        <f t="shared" si="1"/>
        <v>0.23499999999999999</v>
      </c>
      <c r="J90" s="6"/>
    </row>
    <row r="91" spans="1:10" ht="15" customHeight="1">
      <c r="A91" s="87" t="s">
        <v>189</v>
      </c>
      <c r="B91" s="3" t="s">
        <v>63</v>
      </c>
      <c r="C91" s="93" t="s">
        <v>303</v>
      </c>
      <c r="D91" s="24">
        <f t="shared" si="0"/>
        <v>0.16200000000000001</v>
      </c>
      <c r="E91" s="3">
        <v>0.18</v>
      </c>
      <c r="F91" s="3">
        <f t="shared" si="1"/>
        <v>0.19500000000000001</v>
      </c>
      <c r="J91" s="6"/>
    </row>
    <row r="92" spans="1:10" ht="15" customHeight="1">
      <c r="A92" s="86" t="s">
        <v>36</v>
      </c>
      <c r="B92" s="76" t="s">
        <v>42</v>
      </c>
      <c r="C92" s="93" t="s">
        <v>291</v>
      </c>
      <c r="D92" s="24">
        <f t="shared" si="0"/>
        <v>0.1305</v>
      </c>
      <c r="E92" s="3">
        <v>0.14499999999999999</v>
      </c>
      <c r="F92" s="3">
        <f t="shared" si="1"/>
        <v>0.15999999999999998</v>
      </c>
      <c r="J92" s="6">
        <v>135</v>
      </c>
    </row>
    <row r="93" spans="1:10" ht="15" customHeight="1">
      <c r="A93" s="86" t="s">
        <v>64</v>
      </c>
      <c r="B93" s="76" t="s">
        <v>42</v>
      </c>
      <c r="C93" s="93" t="s">
        <v>291</v>
      </c>
      <c r="D93" s="24">
        <f t="shared" si="0"/>
        <v>0.1575</v>
      </c>
      <c r="E93" s="3">
        <v>0.17499999999999999</v>
      </c>
      <c r="F93" s="3">
        <f t="shared" si="1"/>
        <v>0.19</v>
      </c>
      <c r="J93" s="6"/>
    </row>
    <row r="94" spans="1:10" ht="15" customHeight="1">
      <c r="A94" s="86" t="s">
        <v>202</v>
      </c>
      <c r="B94" s="3" t="s">
        <v>63</v>
      </c>
      <c r="C94" s="3" t="s">
        <v>294</v>
      </c>
      <c r="D94" s="24">
        <f t="shared" si="0"/>
        <v>0.1575</v>
      </c>
      <c r="E94" s="3">
        <v>0.17499999999999999</v>
      </c>
      <c r="F94" s="3">
        <f t="shared" si="1"/>
        <v>0.19</v>
      </c>
      <c r="J94" s="6"/>
    </row>
    <row r="95" spans="1:10" ht="15" customHeight="1">
      <c r="A95" s="87" t="s">
        <v>76</v>
      </c>
      <c r="B95" s="76" t="s">
        <v>63</v>
      </c>
      <c r="C95" s="76" t="s">
        <v>297</v>
      </c>
      <c r="D95" s="24">
        <f t="shared" si="0"/>
        <v>0.13950000000000001</v>
      </c>
      <c r="E95" s="3">
        <v>0.155</v>
      </c>
      <c r="F95" s="3">
        <f t="shared" si="1"/>
        <v>0.16999999999999998</v>
      </c>
      <c r="J95" s="6">
        <v>155</v>
      </c>
    </row>
    <row r="96" spans="1:10" ht="15" customHeight="1">
      <c r="A96" s="87" t="s">
        <v>40</v>
      </c>
      <c r="B96" s="76" t="s">
        <v>63</v>
      </c>
      <c r="C96" s="76" t="s">
        <v>297</v>
      </c>
      <c r="D96" s="24">
        <f t="shared" si="0"/>
        <v>0.17100000000000001</v>
      </c>
      <c r="E96" s="3">
        <v>0.19</v>
      </c>
      <c r="F96" s="3">
        <f t="shared" si="1"/>
        <v>0.20500000000000002</v>
      </c>
      <c r="J96" s="6"/>
    </row>
    <row r="97" spans="1:10" ht="15" customHeight="1">
      <c r="A97" s="87" t="s">
        <v>126</v>
      </c>
      <c r="B97" s="76" t="s">
        <v>42</v>
      </c>
      <c r="C97" s="93" t="s">
        <v>304</v>
      </c>
      <c r="D97" s="24">
        <f t="shared" si="0"/>
        <v>0.14400000000000002</v>
      </c>
      <c r="E97" s="3">
        <v>0.16</v>
      </c>
      <c r="F97" s="3">
        <f t="shared" si="1"/>
        <v>0.17499999999999999</v>
      </c>
      <c r="J97" s="6">
        <v>165</v>
      </c>
    </row>
    <row r="98" spans="1:10" ht="15" customHeight="1">
      <c r="A98" s="87" t="s">
        <v>181</v>
      </c>
      <c r="B98" s="76" t="s">
        <v>42</v>
      </c>
      <c r="C98" s="93" t="s">
        <v>304</v>
      </c>
      <c r="D98" s="24">
        <f t="shared" si="0"/>
        <v>0.17100000000000001</v>
      </c>
      <c r="E98" s="3">
        <v>0.19</v>
      </c>
      <c r="F98" s="3">
        <f t="shared" si="1"/>
        <v>0.20500000000000002</v>
      </c>
      <c r="J98" s="6"/>
    </row>
    <row r="99" spans="1:10" ht="15" customHeight="1">
      <c r="A99" s="87" t="s">
        <v>179</v>
      </c>
      <c r="B99" s="3" t="s">
        <v>63</v>
      </c>
      <c r="C99" s="3" t="s">
        <v>302</v>
      </c>
      <c r="D99" s="24">
        <f t="shared" si="0"/>
        <v>0.17100000000000001</v>
      </c>
      <c r="E99" s="3">
        <v>0.19</v>
      </c>
      <c r="F99" s="3">
        <f t="shared" si="1"/>
        <v>0.20500000000000002</v>
      </c>
      <c r="J99" s="6"/>
    </row>
    <row r="100" spans="1:10" ht="15" customHeight="1">
      <c r="A100" s="87" t="s">
        <v>105</v>
      </c>
      <c r="B100" s="76" t="s">
        <v>31</v>
      </c>
      <c r="C100" s="76" t="s">
        <v>295</v>
      </c>
      <c r="D100" s="24">
        <f t="shared" si="0"/>
        <v>0.16200000000000001</v>
      </c>
      <c r="E100" s="3">
        <v>0.18</v>
      </c>
      <c r="F100" s="3">
        <f t="shared" si="1"/>
        <v>0.19500000000000001</v>
      </c>
      <c r="J100" s="6">
        <v>155</v>
      </c>
    </row>
    <row r="101" spans="1:10" ht="15" customHeight="1">
      <c r="A101" s="87" t="s">
        <v>23</v>
      </c>
      <c r="B101" s="76" t="s">
        <v>63</v>
      </c>
      <c r="C101" s="76" t="s">
        <v>294</v>
      </c>
      <c r="D101" s="24">
        <f t="shared" si="0"/>
        <v>0.11700000000000001</v>
      </c>
      <c r="E101" s="3">
        <v>0.13</v>
      </c>
      <c r="F101" s="3">
        <f t="shared" si="1"/>
        <v>0.14500000000000002</v>
      </c>
      <c r="J101" s="6">
        <v>125</v>
      </c>
    </row>
    <row r="102" spans="1:10" ht="15" customHeight="1">
      <c r="A102" s="87" t="s">
        <v>10</v>
      </c>
      <c r="B102" s="76" t="s">
        <v>63</v>
      </c>
      <c r="C102" s="76" t="s">
        <v>294</v>
      </c>
      <c r="D102" s="24">
        <f t="shared" si="0"/>
        <v>0.14400000000000002</v>
      </c>
      <c r="E102" s="3">
        <v>0.16</v>
      </c>
      <c r="F102" s="3">
        <f t="shared" si="1"/>
        <v>0.17499999999999999</v>
      </c>
      <c r="J102" s="6"/>
    </row>
    <row r="103" spans="1:10" ht="15" customHeight="1">
      <c r="A103" s="87" t="s">
        <v>163</v>
      </c>
      <c r="B103" s="76" t="s">
        <v>31</v>
      </c>
      <c r="C103" s="76" t="s">
        <v>293</v>
      </c>
      <c r="D103" s="24">
        <f t="shared" si="0"/>
        <v>0.16200000000000001</v>
      </c>
      <c r="E103" s="3">
        <v>0.18</v>
      </c>
      <c r="F103" s="3">
        <f t="shared" si="1"/>
        <v>0.19500000000000001</v>
      </c>
      <c r="J103" s="6">
        <v>145</v>
      </c>
    </row>
    <row r="104" spans="1:10" ht="15" customHeight="1">
      <c r="A104" s="87" t="s">
        <v>192</v>
      </c>
      <c r="B104" s="76" t="s">
        <v>63</v>
      </c>
      <c r="C104" s="93" t="s">
        <v>305</v>
      </c>
      <c r="D104" s="24">
        <f t="shared" si="0"/>
        <v>0.17100000000000001</v>
      </c>
      <c r="E104" s="3">
        <v>0.19</v>
      </c>
      <c r="F104" s="3">
        <f t="shared" si="1"/>
        <v>0.20500000000000002</v>
      </c>
      <c r="J104" s="6">
        <v>155</v>
      </c>
    </row>
    <row r="105" spans="1:10" ht="15" customHeight="1">
      <c r="A105" s="79" t="s">
        <v>124</v>
      </c>
      <c r="B105" s="76" t="s">
        <v>31</v>
      </c>
      <c r="C105" s="93" t="s">
        <v>306</v>
      </c>
      <c r="D105" s="24">
        <f t="shared" si="0"/>
        <v>0.16200000000000001</v>
      </c>
      <c r="E105" s="3">
        <v>0.18</v>
      </c>
      <c r="F105" s="3">
        <f t="shared" si="1"/>
        <v>0.19500000000000001</v>
      </c>
      <c r="J105" s="6">
        <v>160</v>
      </c>
    </row>
    <row r="106" spans="1:10" s="88" customFormat="1" ht="15" customHeight="1">
      <c r="A106" s="89" t="s">
        <v>4</v>
      </c>
      <c r="B106" s="92" t="s">
        <v>63</v>
      </c>
      <c r="C106" s="90" t="s">
        <v>302</v>
      </c>
      <c r="D106" s="91">
        <f t="shared" si="0"/>
        <v>0.1305</v>
      </c>
      <c r="E106" s="90">
        <v>0.14499999999999999</v>
      </c>
      <c r="F106" s="90">
        <v>0.16</v>
      </c>
      <c r="J106" s="6"/>
    </row>
    <row r="107" spans="1:10" ht="15" customHeight="1">
      <c r="A107" s="86" t="s">
        <v>160</v>
      </c>
      <c r="B107" s="76" t="s">
        <v>63</v>
      </c>
      <c r="C107" s="76" t="s">
        <v>302</v>
      </c>
      <c r="D107" s="24">
        <f t="shared" si="0"/>
        <v>0.15300000000000002</v>
      </c>
      <c r="E107" s="3">
        <v>0.17</v>
      </c>
      <c r="F107" s="3">
        <f t="shared" si="1"/>
        <v>0.185</v>
      </c>
      <c r="J107" s="6">
        <v>125</v>
      </c>
    </row>
    <row r="108" spans="1:10" ht="15" customHeight="1">
      <c r="A108" s="87" t="s">
        <v>74</v>
      </c>
      <c r="B108" s="76" t="s">
        <v>63</v>
      </c>
      <c r="C108" s="76" t="s">
        <v>294</v>
      </c>
      <c r="D108" s="24">
        <f t="shared" si="0"/>
        <v>0.14850000000000002</v>
      </c>
      <c r="E108" s="3">
        <v>0.16500000000000001</v>
      </c>
      <c r="F108" s="3">
        <f t="shared" si="1"/>
        <v>0.18</v>
      </c>
      <c r="J108" s="6">
        <v>145</v>
      </c>
    </row>
    <row r="109" spans="1:10" ht="15" customHeight="1">
      <c r="A109" s="87" t="s">
        <v>178</v>
      </c>
      <c r="B109" s="76" t="s">
        <v>63</v>
      </c>
      <c r="C109" s="76" t="s">
        <v>296</v>
      </c>
      <c r="D109" s="24">
        <f t="shared" si="0"/>
        <v>0.1575</v>
      </c>
      <c r="E109" s="3">
        <v>0.17499999999999999</v>
      </c>
      <c r="F109" s="3">
        <f t="shared" si="1"/>
        <v>0.19</v>
      </c>
      <c r="J109" s="6">
        <v>120</v>
      </c>
    </row>
    <row r="110" spans="1:10" ht="15" customHeight="1">
      <c r="A110" s="86" t="s">
        <v>156</v>
      </c>
      <c r="B110" s="76" t="s">
        <v>63</v>
      </c>
      <c r="C110" s="93" t="s">
        <v>306</v>
      </c>
      <c r="D110" s="24">
        <f t="shared" ref="D110:D174" si="2">E110*0.9</f>
        <v>0.14850000000000002</v>
      </c>
      <c r="E110" s="3">
        <v>0.16500000000000001</v>
      </c>
      <c r="F110" s="3">
        <f t="shared" ref="F110:F174" si="3">E110+0.015</f>
        <v>0.18</v>
      </c>
      <c r="J110" s="6"/>
    </row>
    <row r="111" spans="1:10" ht="15" customHeight="1">
      <c r="A111" s="86" t="s">
        <v>170</v>
      </c>
      <c r="B111" s="76" t="s">
        <v>63</v>
      </c>
      <c r="C111" s="93" t="s">
        <v>306</v>
      </c>
      <c r="D111" s="24">
        <f t="shared" si="2"/>
        <v>0.1575</v>
      </c>
      <c r="E111" s="3">
        <v>0.17499999999999999</v>
      </c>
      <c r="F111" s="3">
        <f t="shared" si="3"/>
        <v>0.19</v>
      </c>
      <c r="J111" s="6">
        <v>170</v>
      </c>
    </row>
    <row r="112" spans="1:10" ht="15" customHeight="1">
      <c r="A112" s="87" t="s">
        <v>133</v>
      </c>
      <c r="B112" s="76" t="s">
        <v>63</v>
      </c>
      <c r="C112" s="76" t="s">
        <v>293</v>
      </c>
      <c r="D112" s="24">
        <f t="shared" si="2"/>
        <v>0.14400000000000002</v>
      </c>
      <c r="E112" s="3">
        <v>0.16</v>
      </c>
      <c r="F112" s="3">
        <f t="shared" si="3"/>
        <v>0.17499999999999999</v>
      </c>
      <c r="J112" s="6"/>
    </row>
    <row r="113" spans="1:10" ht="15" customHeight="1">
      <c r="A113" s="87" t="s">
        <v>131</v>
      </c>
      <c r="B113" s="76" t="s">
        <v>63</v>
      </c>
      <c r="C113" s="76" t="s">
        <v>293</v>
      </c>
      <c r="D113" s="24">
        <f t="shared" si="2"/>
        <v>0.17550000000000002</v>
      </c>
      <c r="E113" s="3">
        <v>0.19500000000000001</v>
      </c>
      <c r="F113" s="3">
        <f t="shared" si="3"/>
        <v>0.21000000000000002</v>
      </c>
      <c r="J113" s="6"/>
    </row>
    <row r="114" spans="1:10" ht="15" customHeight="1">
      <c r="A114" s="87" t="s">
        <v>158</v>
      </c>
      <c r="B114" s="3" t="s">
        <v>42</v>
      </c>
      <c r="C114" s="93" t="s">
        <v>291</v>
      </c>
      <c r="D114" s="24">
        <f t="shared" si="2"/>
        <v>0.19350000000000001</v>
      </c>
      <c r="E114" s="3">
        <v>0.215</v>
      </c>
      <c r="F114" s="3">
        <f t="shared" si="3"/>
        <v>0.22999999999999998</v>
      </c>
      <c r="J114" s="6">
        <v>175</v>
      </c>
    </row>
    <row r="115" spans="1:10" ht="15" customHeight="1">
      <c r="A115" s="87" t="s">
        <v>180</v>
      </c>
      <c r="B115" s="76" t="s">
        <v>42</v>
      </c>
      <c r="C115" s="93" t="s">
        <v>295</v>
      </c>
      <c r="D115" s="24">
        <f t="shared" si="2"/>
        <v>0.18000000000000002</v>
      </c>
      <c r="E115" s="3">
        <v>0.2</v>
      </c>
      <c r="F115" s="3">
        <f t="shared" si="3"/>
        <v>0.21500000000000002</v>
      </c>
      <c r="J115" s="6"/>
    </row>
    <row r="116" spans="1:10" ht="15" customHeight="1">
      <c r="A116" s="87" t="s">
        <v>5</v>
      </c>
      <c r="B116" s="76" t="s">
        <v>42</v>
      </c>
      <c r="C116" s="93" t="s">
        <v>291</v>
      </c>
      <c r="D116" s="24">
        <f t="shared" si="2"/>
        <v>0.15300000000000002</v>
      </c>
      <c r="E116" s="3">
        <v>0.17</v>
      </c>
      <c r="F116" s="3">
        <f t="shared" si="3"/>
        <v>0.185</v>
      </c>
      <c r="J116" s="6"/>
    </row>
    <row r="117" spans="1:10" ht="15" customHeight="1">
      <c r="A117" s="87" t="s">
        <v>140</v>
      </c>
      <c r="B117" s="76" t="s">
        <v>42</v>
      </c>
      <c r="C117" s="93" t="s">
        <v>291</v>
      </c>
      <c r="D117" s="24">
        <f t="shared" si="2"/>
        <v>0.19350000000000001</v>
      </c>
      <c r="E117" s="3">
        <v>0.215</v>
      </c>
      <c r="F117" s="3">
        <f t="shared" si="3"/>
        <v>0.22999999999999998</v>
      </c>
      <c r="J117" s="6">
        <v>145</v>
      </c>
    </row>
    <row r="118" spans="1:10" ht="15" customHeight="1">
      <c r="A118" s="87" t="s">
        <v>246</v>
      </c>
      <c r="B118" s="76" t="s">
        <v>63</v>
      </c>
      <c r="C118" s="76" t="s">
        <v>302</v>
      </c>
      <c r="D118" s="24">
        <f t="shared" si="2"/>
        <v>0.12600000000000003</v>
      </c>
      <c r="E118" s="3">
        <v>0.14000000000000001</v>
      </c>
      <c r="F118" s="3">
        <f t="shared" si="3"/>
        <v>0.15500000000000003</v>
      </c>
      <c r="J118" s="6"/>
    </row>
    <row r="119" spans="1:10" ht="15" customHeight="1">
      <c r="A119" s="87" t="s">
        <v>44</v>
      </c>
      <c r="B119" s="76" t="s">
        <v>63</v>
      </c>
      <c r="C119" s="76" t="s">
        <v>302</v>
      </c>
      <c r="D119" s="24">
        <f t="shared" si="2"/>
        <v>0.15300000000000002</v>
      </c>
      <c r="E119" s="3">
        <v>0.17</v>
      </c>
      <c r="F119" s="3">
        <f t="shared" si="3"/>
        <v>0.185</v>
      </c>
      <c r="J119" s="6">
        <v>145</v>
      </c>
    </row>
    <row r="120" spans="1:10" ht="15" customHeight="1">
      <c r="A120" s="87" t="s">
        <v>187</v>
      </c>
      <c r="B120" s="76" t="s">
        <v>63</v>
      </c>
      <c r="C120" s="76" t="s">
        <v>290</v>
      </c>
      <c r="D120" s="24">
        <f t="shared" si="2"/>
        <v>0.15300000000000002</v>
      </c>
      <c r="E120" s="3">
        <v>0.17</v>
      </c>
      <c r="F120" s="3">
        <f t="shared" si="3"/>
        <v>0.185</v>
      </c>
      <c r="J120" s="6">
        <v>130</v>
      </c>
    </row>
    <row r="121" spans="1:10" ht="15" customHeight="1">
      <c r="A121" s="86" t="s">
        <v>56</v>
      </c>
      <c r="B121" s="76" t="s">
        <v>63</v>
      </c>
      <c r="C121" s="93" t="s">
        <v>291</v>
      </c>
      <c r="D121" s="24">
        <f t="shared" si="2"/>
        <v>0.11700000000000001</v>
      </c>
      <c r="E121" s="3">
        <v>0.13</v>
      </c>
      <c r="F121" s="3">
        <f t="shared" si="3"/>
        <v>0.14500000000000002</v>
      </c>
      <c r="J121" s="6"/>
    </row>
    <row r="122" spans="1:10" ht="15" customHeight="1">
      <c r="A122" s="86" t="s">
        <v>61</v>
      </c>
      <c r="B122" s="76" t="s">
        <v>63</v>
      </c>
      <c r="C122" s="93" t="s">
        <v>291</v>
      </c>
      <c r="D122" s="24">
        <f t="shared" si="2"/>
        <v>0.1575</v>
      </c>
      <c r="E122" s="3">
        <v>0.17499999999999999</v>
      </c>
      <c r="F122" s="3">
        <f t="shared" si="3"/>
        <v>0.19</v>
      </c>
      <c r="J122" s="6">
        <v>120</v>
      </c>
    </row>
    <row r="123" spans="1:10" ht="15" customHeight="1">
      <c r="A123" s="87" t="s">
        <v>239</v>
      </c>
      <c r="B123" s="76" t="s">
        <v>63</v>
      </c>
      <c r="C123" s="3" t="s">
        <v>302</v>
      </c>
      <c r="D123" s="24">
        <f t="shared" si="2"/>
        <v>0.16650000000000001</v>
      </c>
      <c r="E123" s="3">
        <v>0.185</v>
      </c>
      <c r="F123" s="3">
        <f t="shared" si="3"/>
        <v>0.2</v>
      </c>
      <c r="J123" s="6">
        <v>150</v>
      </c>
    </row>
    <row r="124" spans="1:10" ht="15" customHeight="1">
      <c r="A124" s="86" t="s">
        <v>110</v>
      </c>
      <c r="B124" s="76" t="s">
        <v>31</v>
      </c>
      <c r="C124" s="93" t="s">
        <v>306</v>
      </c>
      <c r="D124" s="24">
        <f t="shared" si="2"/>
        <v>0.1575</v>
      </c>
      <c r="E124" s="3">
        <v>0.17499999999999999</v>
      </c>
      <c r="F124" s="3">
        <f t="shared" si="3"/>
        <v>0.19</v>
      </c>
      <c r="J124" s="6">
        <v>155</v>
      </c>
    </row>
    <row r="125" spans="1:10" ht="15" customHeight="1">
      <c r="A125" s="86" t="s">
        <v>200</v>
      </c>
      <c r="B125" s="76" t="s">
        <v>63</v>
      </c>
      <c r="C125" s="93" t="s">
        <v>291</v>
      </c>
      <c r="D125" s="24">
        <f t="shared" si="2"/>
        <v>0.16200000000000001</v>
      </c>
      <c r="E125" s="3">
        <v>0.18</v>
      </c>
      <c r="F125" s="3">
        <f t="shared" si="3"/>
        <v>0.19500000000000001</v>
      </c>
      <c r="J125" s="6">
        <v>135</v>
      </c>
    </row>
    <row r="126" spans="1:10" ht="15" customHeight="1">
      <c r="A126" s="87" t="s">
        <v>167</v>
      </c>
      <c r="B126" s="76" t="s">
        <v>63</v>
      </c>
      <c r="C126" s="76" t="s">
        <v>294</v>
      </c>
      <c r="D126" s="24">
        <f t="shared" si="2"/>
        <v>0.14850000000000002</v>
      </c>
      <c r="E126" s="3">
        <v>0.16500000000000001</v>
      </c>
      <c r="F126" s="3">
        <f t="shared" si="3"/>
        <v>0.18</v>
      </c>
      <c r="J126" s="6">
        <v>175</v>
      </c>
    </row>
    <row r="127" spans="1:10" ht="15" customHeight="1">
      <c r="A127" s="87" t="s">
        <v>47</v>
      </c>
      <c r="B127" s="76" t="s">
        <v>42</v>
      </c>
      <c r="C127" s="76" t="s">
        <v>293</v>
      </c>
      <c r="D127" s="24">
        <f t="shared" si="2"/>
        <v>0.16650000000000001</v>
      </c>
      <c r="E127" s="3">
        <v>0.185</v>
      </c>
      <c r="F127" s="3">
        <f t="shared" si="3"/>
        <v>0.2</v>
      </c>
      <c r="J127" s="6">
        <v>165</v>
      </c>
    </row>
    <row r="128" spans="1:10" ht="15" customHeight="1">
      <c r="A128" s="87" t="s">
        <v>142</v>
      </c>
      <c r="B128" s="76" t="s">
        <v>63</v>
      </c>
      <c r="C128" s="76" t="s">
        <v>292</v>
      </c>
      <c r="D128" s="24">
        <f t="shared" si="2"/>
        <v>0.17100000000000001</v>
      </c>
      <c r="E128" s="3">
        <v>0.19</v>
      </c>
      <c r="F128" s="3">
        <f t="shared" si="3"/>
        <v>0.20500000000000002</v>
      </c>
      <c r="J128" s="6">
        <v>145</v>
      </c>
    </row>
    <row r="129" spans="1:10" ht="15" customHeight="1">
      <c r="A129" s="86" t="s">
        <v>254</v>
      </c>
      <c r="B129" s="76" t="s">
        <v>42</v>
      </c>
      <c r="C129" s="76" t="s">
        <v>293</v>
      </c>
      <c r="D129" s="24">
        <f t="shared" si="2"/>
        <v>0.14400000000000002</v>
      </c>
      <c r="E129" s="3">
        <v>0.16</v>
      </c>
      <c r="F129" s="3">
        <f t="shared" si="3"/>
        <v>0.17499999999999999</v>
      </c>
      <c r="J129" s="6"/>
    </row>
    <row r="130" spans="1:10" ht="15" customHeight="1">
      <c r="A130" s="86" t="s">
        <v>19</v>
      </c>
      <c r="B130" s="76" t="s">
        <v>42</v>
      </c>
      <c r="C130" s="76" t="s">
        <v>293</v>
      </c>
      <c r="D130" s="24">
        <f t="shared" si="2"/>
        <v>0.17100000000000001</v>
      </c>
      <c r="E130" s="3">
        <v>0.19</v>
      </c>
      <c r="F130" s="3">
        <f t="shared" si="3"/>
        <v>0.20500000000000002</v>
      </c>
      <c r="J130" s="6"/>
    </row>
    <row r="131" spans="1:10" ht="15" customHeight="1">
      <c r="A131" s="86" t="s">
        <v>147</v>
      </c>
      <c r="B131" s="76" t="s">
        <v>42</v>
      </c>
      <c r="C131" s="93" t="s">
        <v>307</v>
      </c>
      <c r="D131" s="24">
        <f t="shared" si="2"/>
        <v>0.13950000000000001</v>
      </c>
      <c r="E131" s="3">
        <v>0.155</v>
      </c>
      <c r="F131" s="3">
        <f t="shared" si="3"/>
        <v>0.16999999999999998</v>
      </c>
      <c r="J131" s="6"/>
    </row>
    <row r="132" spans="1:10" ht="15" customHeight="1">
      <c r="A132" s="86" t="s">
        <v>80</v>
      </c>
      <c r="B132" s="76" t="s">
        <v>42</v>
      </c>
      <c r="C132" s="93" t="s">
        <v>307</v>
      </c>
      <c r="D132" s="24">
        <f t="shared" si="2"/>
        <v>0.17100000000000001</v>
      </c>
      <c r="E132" s="3">
        <v>0.19</v>
      </c>
      <c r="F132" s="3">
        <f t="shared" si="3"/>
        <v>0.20500000000000002</v>
      </c>
      <c r="J132" s="6">
        <v>155</v>
      </c>
    </row>
    <row r="133" spans="1:10" ht="15" customHeight="1">
      <c r="A133" s="87" t="s">
        <v>115</v>
      </c>
      <c r="B133" s="76" t="s">
        <v>63</v>
      </c>
      <c r="C133" s="76" t="s">
        <v>297</v>
      </c>
      <c r="D133" s="24">
        <f t="shared" si="2"/>
        <v>0.16650000000000001</v>
      </c>
      <c r="E133" s="3">
        <v>0.185</v>
      </c>
      <c r="F133" s="3">
        <f t="shared" si="3"/>
        <v>0.2</v>
      </c>
      <c r="J133" s="6">
        <v>145</v>
      </c>
    </row>
    <row r="134" spans="1:10" ht="15" customHeight="1">
      <c r="A134" s="86" t="s">
        <v>81</v>
      </c>
      <c r="B134" s="76" t="s">
        <v>63</v>
      </c>
      <c r="C134" s="93" t="s">
        <v>291</v>
      </c>
      <c r="D134" s="24">
        <f t="shared" si="2"/>
        <v>0.16650000000000001</v>
      </c>
      <c r="E134" s="3">
        <v>0.185</v>
      </c>
      <c r="F134" s="3">
        <f t="shared" si="3"/>
        <v>0.2</v>
      </c>
      <c r="J134" s="6">
        <v>155</v>
      </c>
    </row>
    <row r="135" spans="1:10" ht="15" customHeight="1">
      <c r="A135" s="87" t="s">
        <v>113</v>
      </c>
      <c r="B135" s="76" t="s">
        <v>63</v>
      </c>
      <c r="C135" s="93" t="s">
        <v>308</v>
      </c>
      <c r="D135" s="24">
        <f t="shared" si="2"/>
        <v>0.1305</v>
      </c>
      <c r="E135" s="3">
        <v>0.14499999999999999</v>
      </c>
      <c r="F135" s="3">
        <f t="shared" si="3"/>
        <v>0.15999999999999998</v>
      </c>
      <c r="J135" s="6"/>
    </row>
    <row r="136" spans="1:10" ht="15" customHeight="1">
      <c r="A136" s="87" t="s">
        <v>134</v>
      </c>
      <c r="B136" s="76" t="s">
        <v>63</v>
      </c>
      <c r="C136" s="93" t="s">
        <v>308</v>
      </c>
      <c r="D136" s="24">
        <f t="shared" si="2"/>
        <v>0.16200000000000001</v>
      </c>
      <c r="E136" s="3">
        <v>0.18</v>
      </c>
      <c r="F136" s="3">
        <f t="shared" si="3"/>
        <v>0.19500000000000001</v>
      </c>
      <c r="J136" s="6"/>
    </row>
    <row r="137" spans="1:10" ht="15" customHeight="1">
      <c r="A137" s="87" t="s">
        <v>235</v>
      </c>
      <c r="B137" s="76" t="s">
        <v>63</v>
      </c>
      <c r="C137" s="3" t="s">
        <v>299</v>
      </c>
      <c r="D137" s="24">
        <f t="shared" si="2"/>
        <v>0.14400000000000002</v>
      </c>
      <c r="E137" s="3">
        <v>0.16</v>
      </c>
      <c r="F137" s="3">
        <f t="shared" si="3"/>
        <v>0.17499999999999999</v>
      </c>
      <c r="J137" s="6">
        <v>140</v>
      </c>
    </row>
    <row r="138" spans="1:10" ht="15" customHeight="1">
      <c r="A138" s="87" t="s">
        <v>14</v>
      </c>
      <c r="B138" s="3" t="s">
        <v>31</v>
      </c>
      <c r="C138" s="3" t="s">
        <v>299</v>
      </c>
      <c r="D138" s="24">
        <f t="shared" si="2"/>
        <v>0.16200000000000001</v>
      </c>
      <c r="E138" s="3">
        <v>0.18</v>
      </c>
      <c r="F138" s="3">
        <f t="shared" si="3"/>
        <v>0.19500000000000001</v>
      </c>
      <c r="J138" s="6">
        <v>190</v>
      </c>
    </row>
    <row r="139" spans="1:10" ht="15" customHeight="1">
      <c r="A139" s="87" t="s">
        <v>33</v>
      </c>
      <c r="B139" s="76" t="s">
        <v>31</v>
      </c>
      <c r="C139" s="93" t="s">
        <v>291</v>
      </c>
      <c r="D139" s="24">
        <f t="shared" si="2"/>
        <v>0.19800000000000001</v>
      </c>
      <c r="E139" s="3">
        <v>0.22</v>
      </c>
      <c r="F139" s="3">
        <f t="shared" si="3"/>
        <v>0.23499999999999999</v>
      </c>
      <c r="J139" s="6">
        <v>165</v>
      </c>
    </row>
    <row r="140" spans="1:10" ht="15" customHeight="1">
      <c r="A140" s="87" t="s">
        <v>109</v>
      </c>
      <c r="B140" s="76" t="s">
        <v>63</v>
      </c>
      <c r="C140" s="93" t="s">
        <v>306</v>
      </c>
      <c r="D140" s="24">
        <f t="shared" si="2"/>
        <v>0.15300000000000002</v>
      </c>
      <c r="E140" s="3">
        <v>0.17</v>
      </c>
      <c r="F140" s="3">
        <f t="shared" si="3"/>
        <v>0.185</v>
      </c>
      <c r="J140" s="6"/>
    </row>
    <row r="141" spans="1:10" ht="15" customHeight="1">
      <c r="A141" s="87" t="s">
        <v>219</v>
      </c>
      <c r="B141" s="3" t="s">
        <v>63</v>
      </c>
      <c r="C141" s="93" t="s">
        <v>291</v>
      </c>
      <c r="D141" s="24">
        <f t="shared" si="2"/>
        <v>0.13950000000000001</v>
      </c>
      <c r="E141" s="3">
        <v>0.155</v>
      </c>
      <c r="F141" s="3">
        <f t="shared" si="3"/>
        <v>0.16999999999999998</v>
      </c>
      <c r="J141" s="6"/>
    </row>
    <row r="142" spans="1:10" ht="15" customHeight="1">
      <c r="A142" s="87" t="s">
        <v>108</v>
      </c>
      <c r="B142" s="3" t="s">
        <v>63</v>
      </c>
      <c r="C142" s="93" t="s">
        <v>301</v>
      </c>
      <c r="D142" s="24">
        <f t="shared" si="2"/>
        <v>0.17100000000000001</v>
      </c>
      <c r="E142" s="3">
        <v>0.19</v>
      </c>
      <c r="F142" s="3">
        <f t="shared" si="3"/>
        <v>0.20500000000000002</v>
      </c>
      <c r="J142" s="6">
        <v>155</v>
      </c>
    </row>
    <row r="143" spans="1:10" ht="15" customHeight="1">
      <c r="A143" s="87" t="s">
        <v>20</v>
      </c>
      <c r="B143" s="76" t="s">
        <v>67</v>
      </c>
      <c r="C143" s="76" t="s">
        <v>296</v>
      </c>
      <c r="D143" s="24">
        <f t="shared" si="2"/>
        <v>0.13950000000000001</v>
      </c>
      <c r="E143" s="3">
        <v>0.155</v>
      </c>
      <c r="F143" s="3">
        <f t="shared" si="3"/>
        <v>0.16999999999999998</v>
      </c>
      <c r="J143" s="6"/>
    </row>
    <row r="144" spans="1:10" ht="15" customHeight="1">
      <c r="A144" s="87" t="s">
        <v>159</v>
      </c>
      <c r="B144" s="76" t="s">
        <v>67</v>
      </c>
      <c r="C144" s="76" t="s">
        <v>296</v>
      </c>
      <c r="D144" s="24">
        <f t="shared" si="2"/>
        <v>0.17100000000000001</v>
      </c>
      <c r="E144" s="3">
        <v>0.19</v>
      </c>
      <c r="F144" s="3">
        <f t="shared" si="3"/>
        <v>0.20500000000000002</v>
      </c>
      <c r="J144" s="6">
        <v>155</v>
      </c>
    </row>
    <row r="145" spans="1:10" ht="15" customHeight="1">
      <c r="A145" s="87" t="s">
        <v>223</v>
      </c>
      <c r="B145" s="76" t="s">
        <v>63</v>
      </c>
      <c r="C145" s="93" t="s">
        <v>306</v>
      </c>
      <c r="D145" s="24">
        <f t="shared" si="2"/>
        <v>0.16200000000000001</v>
      </c>
      <c r="E145" s="3">
        <v>0.18</v>
      </c>
      <c r="F145" s="3">
        <f t="shared" si="3"/>
        <v>0.19500000000000001</v>
      </c>
      <c r="J145" s="6">
        <v>185</v>
      </c>
    </row>
    <row r="146" spans="1:10" ht="15" customHeight="1">
      <c r="A146" s="87" t="s">
        <v>227</v>
      </c>
      <c r="B146" s="76" t="s">
        <v>31</v>
      </c>
      <c r="C146" s="76" t="s">
        <v>294</v>
      </c>
      <c r="D146" s="24">
        <f t="shared" si="2"/>
        <v>0.16200000000000001</v>
      </c>
      <c r="E146" s="3">
        <v>0.18</v>
      </c>
      <c r="F146" s="3">
        <f t="shared" si="3"/>
        <v>0.19500000000000001</v>
      </c>
      <c r="J146" s="6"/>
    </row>
    <row r="147" spans="1:10" ht="15" customHeight="1">
      <c r="A147" s="87" t="s">
        <v>205</v>
      </c>
      <c r="B147" s="76" t="s">
        <v>31</v>
      </c>
      <c r="C147" s="76" t="s">
        <v>294</v>
      </c>
      <c r="D147" s="24">
        <f t="shared" si="2"/>
        <v>0.19350000000000001</v>
      </c>
      <c r="E147" s="3">
        <v>0.215</v>
      </c>
      <c r="F147" s="3">
        <f t="shared" si="3"/>
        <v>0.22999999999999998</v>
      </c>
      <c r="J147" s="6">
        <v>125</v>
      </c>
    </row>
    <row r="148" spans="1:10" ht="15" customHeight="1">
      <c r="A148" s="86" t="s">
        <v>171</v>
      </c>
      <c r="B148" s="76" t="s">
        <v>63</v>
      </c>
      <c r="C148" s="93" t="s">
        <v>291</v>
      </c>
      <c r="D148" s="24">
        <f t="shared" si="2"/>
        <v>0.12150000000000001</v>
      </c>
      <c r="E148" s="3">
        <v>0.13500000000000001</v>
      </c>
      <c r="F148" s="3">
        <f t="shared" si="3"/>
        <v>0.15000000000000002</v>
      </c>
      <c r="J148" s="6"/>
    </row>
    <row r="149" spans="1:10" ht="15" customHeight="1">
      <c r="A149" s="86" t="s">
        <v>90</v>
      </c>
      <c r="B149" s="76" t="s">
        <v>63</v>
      </c>
      <c r="C149" s="93" t="s">
        <v>291</v>
      </c>
      <c r="D149" s="24">
        <f t="shared" si="2"/>
        <v>0.14850000000000002</v>
      </c>
      <c r="E149" s="3">
        <v>0.16500000000000001</v>
      </c>
      <c r="F149" s="3">
        <f t="shared" si="3"/>
        <v>0.18</v>
      </c>
      <c r="J149" s="6">
        <v>157</v>
      </c>
    </row>
    <row r="150" spans="1:10" ht="15" customHeight="1">
      <c r="A150" s="87" t="s">
        <v>241</v>
      </c>
      <c r="B150" s="76" t="s">
        <v>63</v>
      </c>
      <c r="C150" s="76" t="s">
        <v>293</v>
      </c>
      <c r="D150" s="24">
        <f t="shared" si="2"/>
        <v>0.17100000000000001</v>
      </c>
      <c r="E150" s="3">
        <v>0.19</v>
      </c>
      <c r="F150" s="3">
        <f t="shared" si="3"/>
        <v>0.20500000000000002</v>
      </c>
      <c r="J150" s="6">
        <v>140</v>
      </c>
    </row>
    <row r="151" spans="1:10" ht="15" customHeight="1">
      <c r="A151" s="86" t="s">
        <v>96</v>
      </c>
      <c r="B151" s="76" t="s">
        <v>63</v>
      </c>
      <c r="C151" s="76" t="s">
        <v>293</v>
      </c>
      <c r="D151" s="24">
        <f t="shared" si="2"/>
        <v>0.1575</v>
      </c>
      <c r="E151" s="3">
        <v>0.17499999999999999</v>
      </c>
      <c r="F151" s="3">
        <f t="shared" si="3"/>
        <v>0.19</v>
      </c>
      <c r="J151" s="6">
        <v>165</v>
      </c>
    </row>
    <row r="152" spans="1:10" ht="15" customHeight="1">
      <c r="A152" s="87" t="s">
        <v>234</v>
      </c>
      <c r="B152" s="76" t="s">
        <v>42</v>
      </c>
      <c r="C152" s="76" t="s">
        <v>292</v>
      </c>
      <c r="D152" s="24">
        <f t="shared" si="2"/>
        <v>0.1845</v>
      </c>
      <c r="E152" s="3">
        <v>0.20499999999999999</v>
      </c>
      <c r="F152" s="3">
        <f t="shared" si="3"/>
        <v>0.21999999999999997</v>
      </c>
      <c r="J152" s="6">
        <v>165</v>
      </c>
    </row>
    <row r="153" spans="1:10" ht="15" customHeight="1">
      <c r="A153" s="87" t="s">
        <v>98</v>
      </c>
      <c r="B153" s="76" t="s">
        <v>63</v>
      </c>
      <c r="C153" s="76" t="s">
        <v>290</v>
      </c>
      <c r="D153" s="24">
        <f t="shared" si="2"/>
        <v>0.13950000000000001</v>
      </c>
      <c r="E153" s="3">
        <v>0.155</v>
      </c>
      <c r="F153" s="3">
        <f t="shared" si="3"/>
        <v>0.16999999999999998</v>
      </c>
      <c r="J153" s="6"/>
    </row>
    <row r="154" spans="1:10" ht="15" customHeight="1">
      <c r="A154" s="87" t="s">
        <v>9</v>
      </c>
      <c r="B154" s="76" t="s">
        <v>63</v>
      </c>
      <c r="C154" s="76" t="s">
        <v>290</v>
      </c>
      <c r="D154" s="24">
        <f t="shared" si="2"/>
        <v>0.18000000000000002</v>
      </c>
      <c r="E154" s="3">
        <v>0.2</v>
      </c>
      <c r="F154" s="3">
        <f t="shared" si="3"/>
        <v>0.21500000000000002</v>
      </c>
      <c r="J154" s="6">
        <v>130</v>
      </c>
    </row>
    <row r="155" spans="1:10" ht="15" customHeight="1">
      <c r="A155" s="86" t="s">
        <v>3</v>
      </c>
      <c r="B155" s="76" t="s">
        <v>63</v>
      </c>
      <c r="C155" s="76" t="s">
        <v>294</v>
      </c>
      <c r="D155" s="24">
        <f t="shared" si="2"/>
        <v>0.14850000000000002</v>
      </c>
      <c r="E155" s="3">
        <v>0.16500000000000001</v>
      </c>
      <c r="F155" s="3">
        <f t="shared" si="3"/>
        <v>0.18</v>
      </c>
      <c r="J155" s="6">
        <v>140</v>
      </c>
    </row>
    <row r="156" spans="1:10" ht="15" customHeight="1">
      <c r="A156" s="86" t="s">
        <v>263</v>
      </c>
      <c r="B156" s="93" t="s">
        <v>264</v>
      </c>
      <c r="C156" s="93" t="s">
        <v>309</v>
      </c>
      <c r="D156" s="24">
        <v>0.216</v>
      </c>
      <c r="E156" s="3">
        <v>0.24</v>
      </c>
      <c r="F156" s="3">
        <f t="shared" si="3"/>
        <v>0.255</v>
      </c>
      <c r="J156" s="6"/>
    </row>
    <row r="157" spans="1:10" ht="15" customHeight="1">
      <c r="A157" s="86" t="s">
        <v>237</v>
      </c>
      <c r="B157" s="76" t="s">
        <v>79</v>
      </c>
      <c r="C157" s="76" t="s">
        <v>294</v>
      </c>
      <c r="D157" s="24">
        <f t="shared" si="2"/>
        <v>0.14850000000000002</v>
      </c>
      <c r="E157" s="3">
        <v>0.16500000000000001</v>
      </c>
      <c r="F157" s="3">
        <f t="shared" si="3"/>
        <v>0.18</v>
      </c>
      <c r="J157" s="6">
        <v>135</v>
      </c>
    </row>
    <row r="158" spans="1:10" ht="15" customHeight="1">
      <c r="A158" s="86" t="s">
        <v>94</v>
      </c>
      <c r="B158" s="76" t="s">
        <v>63</v>
      </c>
      <c r="C158" s="76" t="s">
        <v>292</v>
      </c>
      <c r="D158" s="24">
        <f t="shared" si="2"/>
        <v>0.14400000000000002</v>
      </c>
      <c r="E158" s="3">
        <v>0.16</v>
      </c>
      <c r="F158" s="3">
        <f t="shared" si="3"/>
        <v>0.17499999999999999</v>
      </c>
      <c r="J158" s="6">
        <v>145</v>
      </c>
    </row>
    <row r="159" spans="1:10" ht="15" customHeight="1">
      <c r="A159" s="87" t="s">
        <v>222</v>
      </c>
      <c r="B159" s="76" t="s">
        <v>42</v>
      </c>
      <c r="C159" s="76" t="s">
        <v>294</v>
      </c>
      <c r="D159" s="24">
        <f t="shared" si="2"/>
        <v>0.1575</v>
      </c>
      <c r="E159" s="3">
        <v>0.17499999999999999</v>
      </c>
      <c r="F159" s="3">
        <f t="shared" si="3"/>
        <v>0.19</v>
      </c>
      <c r="J159" s="6">
        <v>145</v>
      </c>
    </row>
    <row r="160" spans="1:10" ht="15" customHeight="1">
      <c r="A160" s="86" t="s">
        <v>172</v>
      </c>
      <c r="B160" s="76" t="s">
        <v>63</v>
      </c>
      <c r="C160" s="76" t="s">
        <v>302</v>
      </c>
      <c r="D160" s="24">
        <f t="shared" si="2"/>
        <v>0.1305</v>
      </c>
      <c r="E160" s="3">
        <v>0.14499999999999999</v>
      </c>
      <c r="F160" s="3">
        <f t="shared" si="3"/>
        <v>0.15999999999999998</v>
      </c>
      <c r="J160" s="6"/>
    </row>
    <row r="161" spans="1:10" ht="15" customHeight="1">
      <c r="A161" s="86" t="s">
        <v>186</v>
      </c>
      <c r="B161" s="76" t="s">
        <v>63</v>
      </c>
      <c r="C161" s="76" t="s">
        <v>302</v>
      </c>
      <c r="D161" s="24">
        <f t="shared" si="2"/>
        <v>0.1575</v>
      </c>
      <c r="E161" s="3">
        <v>0.17499999999999999</v>
      </c>
      <c r="F161" s="3">
        <f t="shared" si="3"/>
        <v>0.19</v>
      </c>
      <c r="J161" s="6">
        <v>110</v>
      </c>
    </row>
    <row r="162" spans="1:10" ht="15" customHeight="1">
      <c r="A162" s="86" t="s">
        <v>210</v>
      </c>
      <c r="B162" s="76" t="s">
        <v>63</v>
      </c>
      <c r="C162" s="76" t="s">
        <v>302</v>
      </c>
      <c r="D162" s="24">
        <f t="shared" si="2"/>
        <v>0.14400000000000002</v>
      </c>
      <c r="E162" s="3">
        <v>0.16</v>
      </c>
      <c r="F162" s="3">
        <f t="shared" si="3"/>
        <v>0.17499999999999999</v>
      </c>
      <c r="J162" s="6">
        <v>165</v>
      </c>
    </row>
    <row r="163" spans="1:10" ht="15" customHeight="1">
      <c r="A163" s="87" t="s">
        <v>60</v>
      </c>
      <c r="B163" s="76" t="s">
        <v>63</v>
      </c>
      <c r="C163" s="93" t="s">
        <v>310</v>
      </c>
      <c r="D163" s="24">
        <f t="shared" si="2"/>
        <v>0.17100000000000001</v>
      </c>
      <c r="E163" s="3">
        <v>0.19</v>
      </c>
      <c r="F163" s="3">
        <f t="shared" si="3"/>
        <v>0.20500000000000002</v>
      </c>
      <c r="J163" s="6">
        <v>175</v>
      </c>
    </row>
    <row r="164" spans="1:10" ht="15" customHeight="1">
      <c r="A164" s="87" t="s">
        <v>195</v>
      </c>
      <c r="B164" s="76" t="s">
        <v>42</v>
      </c>
      <c r="C164" s="76" t="s">
        <v>296</v>
      </c>
      <c r="D164" s="24">
        <f t="shared" si="2"/>
        <v>0.19350000000000001</v>
      </c>
      <c r="E164" s="3">
        <v>0.215</v>
      </c>
      <c r="F164" s="3">
        <f t="shared" si="3"/>
        <v>0.22999999999999998</v>
      </c>
      <c r="J164" s="6">
        <v>175</v>
      </c>
    </row>
    <row r="165" spans="1:10" ht="15" customHeight="1">
      <c r="A165" s="87" t="s">
        <v>151</v>
      </c>
      <c r="B165" s="76" t="s">
        <v>42</v>
      </c>
      <c r="C165" s="76" t="s">
        <v>296</v>
      </c>
      <c r="D165" s="24">
        <f t="shared" si="2"/>
        <v>0.19800000000000001</v>
      </c>
      <c r="E165" s="3">
        <v>0.22</v>
      </c>
      <c r="F165" s="3">
        <f t="shared" si="3"/>
        <v>0.23499999999999999</v>
      </c>
      <c r="J165" s="6"/>
    </row>
    <row r="166" spans="1:10" ht="15" customHeight="1">
      <c r="A166" s="87" t="s">
        <v>72</v>
      </c>
      <c r="B166" s="3" t="s">
        <v>63</v>
      </c>
      <c r="C166" s="93" t="s">
        <v>291</v>
      </c>
      <c r="D166" s="24">
        <f t="shared" si="2"/>
        <v>0.14400000000000002</v>
      </c>
      <c r="E166" s="3">
        <v>0.16</v>
      </c>
      <c r="F166" s="3">
        <f t="shared" si="3"/>
        <v>0.17499999999999999</v>
      </c>
      <c r="J166" s="6">
        <v>181</v>
      </c>
    </row>
    <row r="167" spans="1:10" ht="15" customHeight="1">
      <c r="A167" s="87" t="s">
        <v>258</v>
      </c>
      <c r="B167" s="76" t="s">
        <v>63</v>
      </c>
      <c r="C167" s="93" t="s">
        <v>291</v>
      </c>
      <c r="D167" s="24">
        <f t="shared" si="2"/>
        <v>0.18000000000000002</v>
      </c>
      <c r="E167" s="3">
        <v>0.2</v>
      </c>
      <c r="F167" s="3">
        <f t="shared" si="3"/>
        <v>0.21500000000000002</v>
      </c>
      <c r="J167" s="6">
        <v>145</v>
      </c>
    </row>
    <row r="168" spans="1:10" ht="15" customHeight="1">
      <c r="A168" s="86" t="s">
        <v>154</v>
      </c>
      <c r="B168" s="76" t="s">
        <v>31</v>
      </c>
      <c r="C168" s="93" t="s">
        <v>291</v>
      </c>
      <c r="D168" s="24">
        <f t="shared" si="2"/>
        <v>0.1575</v>
      </c>
      <c r="E168" s="3">
        <v>0.17499999999999999</v>
      </c>
      <c r="F168" s="3">
        <f t="shared" si="3"/>
        <v>0.19</v>
      </c>
      <c r="J168" s="6"/>
    </row>
    <row r="169" spans="1:10" ht="15" customHeight="1">
      <c r="A169" s="86" t="s">
        <v>252</v>
      </c>
      <c r="B169" s="3" t="s">
        <v>31</v>
      </c>
      <c r="C169" s="93" t="s">
        <v>311</v>
      </c>
      <c r="D169" s="24">
        <f t="shared" si="2"/>
        <v>0.16200000000000001</v>
      </c>
      <c r="E169" s="3">
        <v>0.18</v>
      </c>
      <c r="F169" s="3">
        <f t="shared" si="3"/>
        <v>0.19500000000000001</v>
      </c>
      <c r="J169" s="6"/>
    </row>
    <row r="170" spans="1:10" ht="15" customHeight="1">
      <c r="A170" s="86" t="s">
        <v>257</v>
      </c>
      <c r="B170" s="3" t="s">
        <v>63</v>
      </c>
      <c r="C170" s="93" t="s">
        <v>306</v>
      </c>
      <c r="D170" s="24">
        <f t="shared" si="2"/>
        <v>0.15300000000000002</v>
      </c>
      <c r="E170" s="3">
        <v>0.17</v>
      </c>
      <c r="F170" s="3">
        <f t="shared" si="3"/>
        <v>0.185</v>
      </c>
      <c r="J170" s="6">
        <v>150</v>
      </c>
    </row>
    <row r="171" spans="1:10" ht="15" customHeight="1">
      <c r="A171" s="86" t="s">
        <v>206</v>
      </c>
      <c r="B171" s="76" t="s">
        <v>63</v>
      </c>
      <c r="C171" s="93" t="s">
        <v>304</v>
      </c>
      <c r="D171" s="24">
        <f t="shared" si="2"/>
        <v>0.16650000000000001</v>
      </c>
      <c r="E171" s="3">
        <v>0.185</v>
      </c>
      <c r="F171" s="3">
        <f t="shared" si="3"/>
        <v>0.2</v>
      </c>
      <c r="J171" s="6"/>
    </row>
    <row r="172" spans="1:10" ht="15" customHeight="1">
      <c r="A172" s="86" t="s">
        <v>217</v>
      </c>
      <c r="B172" s="76" t="s">
        <v>63</v>
      </c>
      <c r="C172" s="3" t="s">
        <v>293</v>
      </c>
      <c r="D172" s="24">
        <f t="shared" si="2"/>
        <v>0.15300000000000002</v>
      </c>
      <c r="E172" s="3">
        <v>0.17</v>
      </c>
      <c r="F172" s="3">
        <f t="shared" si="3"/>
        <v>0.185</v>
      </c>
      <c r="J172" s="6"/>
    </row>
    <row r="173" spans="1:10" ht="15" customHeight="1">
      <c r="A173" s="86" t="s">
        <v>161</v>
      </c>
      <c r="B173" s="3" t="s">
        <v>166</v>
      </c>
      <c r="C173" s="93" t="s">
        <v>291</v>
      </c>
      <c r="D173" s="24">
        <f t="shared" si="2"/>
        <v>0.19350000000000001</v>
      </c>
      <c r="E173" s="3">
        <v>0.215</v>
      </c>
      <c r="F173" s="3">
        <f t="shared" si="3"/>
        <v>0.22999999999999998</v>
      </c>
      <c r="J173" s="6">
        <v>130</v>
      </c>
    </row>
    <row r="174" spans="1:10" ht="15" customHeight="1">
      <c r="A174" s="86" t="s">
        <v>45</v>
      </c>
      <c r="B174" s="76" t="s">
        <v>63</v>
      </c>
      <c r="C174" s="93" t="s">
        <v>304</v>
      </c>
      <c r="D174" s="24">
        <f t="shared" si="2"/>
        <v>0.14400000000000002</v>
      </c>
      <c r="E174" s="3">
        <v>0.16</v>
      </c>
      <c r="F174" s="3">
        <f t="shared" si="3"/>
        <v>0.17499999999999999</v>
      </c>
      <c r="J174" s="6">
        <v>155</v>
      </c>
    </row>
    <row r="175" spans="1:10" ht="15" customHeight="1">
      <c r="A175" s="86" t="s">
        <v>157</v>
      </c>
      <c r="B175" s="76" t="s">
        <v>63</v>
      </c>
      <c r="C175" s="93" t="s">
        <v>291</v>
      </c>
      <c r="D175" s="24">
        <f t="shared" ref="D175:D238" si="4">E175*0.9</f>
        <v>0.14400000000000002</v>
      </c>
      <c r="E175" s="3">
        <v>0.16</v>
      </c>
      <c r="F175" s="3">
        <f t="shared" ref="F175:F238" si="5">E175+0.015</f>
        <v>0.17499999999999999</v>
      </c>
      <c r="J175" s="6"/>
    </row>
    <row r="176" spans="1:10" ht="15" customHeight="1">
      <c r="A176" s="86" t="s">
        <v>203</v>
      </c>
      <c r="B176" s="76" t="s">
        <v>63</v>
      </c>
      <c r="C176" s="93" t="s">
        <v>291</v>
      </c>
      <c r="D176" s="24">
        <f t="shared" si="4"/>
        <v>0.17100000000000001</v>
      </c>
      <c r="E176" s="3">
        <v>0.19</v>
      </c>
      <c r="F176" s="3">
        <f t="shared" si="5"/>
        <v>0.20500000000000002</v>
      </c>
      <c r="J176" s="6"/>
    </row>
    <row r="177" spans="1:10" ht="15" customHeight="1">
      <c r="A177" s="86" t="s">
        <v>12</v>
      </c>
      <c r="B177" s="3" t="s">
        <v>31</v>
      </c>
      <c r="C177" s="3" t="s">
        <v>294</v>
      </c>
      <c r="D177" s="24">
        <f t="shared" si="4"/>
        <v>0.1845</v>
      </c>
      <c r="E177" s="3">
        <v>0.20499999999999999</v>
      </c>
      <c r="F177" s="3">
        <f t="shared" si="5"/>
        <v>0.21999999999999997</v>
      </c>
      <c r="J177" s="6"/>
    </row>
    <row r="178" spans="1:10" ht="15" customHeight="1">
      <c r="A178" s="86" t="s">
        <v>229</v>
      </c>
      <c r="B178" s="3" t="s">
        <v>31</v>
      </c>
      <c r="C178" s="93" t="s">
        <v>306</v>
      </c>
      <c r="D178" s="24">
        <f t="shared" si="4"/>
        <v>0.19800000000000001</v>
      </c>
      <c r="E178" s="3">
        <v>0.22</v>
      </c>
      <c r="F178" s="3">
        <f t="shared" si="5"/>
        <v>0.23499999999999999</v>
      </c>
      <c r="J178" s="6"/>
    </row>
    <row r="179" spans="1:10" ht="15" customHeight="1">
      <c r="A179" s="86" t="s">
        <v>249</v>
      </c>
      <c r="B179" s="3" t="s">
        <v>63</v>
      </c>
      <c r="C179" s="3" t="s">
        <v>299</v>
      </c>
      <c r="D179" s="24">
        <f t="shared" si="4"/>
        <v>0.14400000000000002</v>
      </c>
      <c r="E179" s="3">
        <v>0.16</v>
      </c>
      <c r="F179" s="3">
        <f t="shared" si="5"/>
        <v>0.17499999999999999</v>
      </c>
      <c r="J179" s="6">
        <v>175</v>
      </c>
    </row>
    <row r="180" spans="1:10" ht="15" customHeight="1">
      <c r="A180" s="87" t="s">
        <v>21</v>
      </c>
      <c r="B180" s="76" t="s">
        <v>63</v>
      </c>
      <c r="C180" s="93" t="s">
        <v>291</v>
      </c>
      <c r="D180" s="24">
        <f t="shared" si="4"/>
        <v>0.15300000000000002</v>
      </c>
      <c r="E180" s="3">
        <v>0.17</v>
      </c>
      <c r="F180" s="3">
        <f t="shared" si="5"/>
        <v>0.185</v>
      </c>
      <c r="J180" s="6"/>
    </row>
    <row r="181" spans="1:10" ht="15" customHeight="1">
      <c r="A181" s="87" t="s">
        <v>15</v>
      </c>
      <c r="B181" s="76" t="s">
        <v>63</v>
      </c>
      <c r="C181" s="93" t="s">
        <v>291</v>
      </c>
      <c r="D181" s="24">
        <f t="shared" si="4"/>
        <v>0.189</v>
      </c>
      <c r="E181" s="3">
        <v>0.21</v>
      </c>
      <c r="F181" s="3">
        <f t="shared" si="5"/>
        <v>0.22499999999999998</v>
      </c>
      <c r="J181" s="6">
        <v>148</v>
      </c>
    </row>
    <row r="182" spans="1:10" ht="15" customHeight="1">
      <c r="A182" s="87" t="s">
        <v>54</v>
      </c>
      <c r="B182" s="76" t="s">
        <v>42</v>
      </c>
      <c r="C182" s="76" t="s">
        <v>290</v>
      </c>
      <c r="D182" s="24">
        <f t="shared" si="4"/>
        <v>0.13950000000000001</v>
      </c>
      <c r="E182" s="3">
        <v>0.155</v>
      </c>
      <c r="F182" s="3">
        <f t="shared" si="5"/>
        <v>0.16999999999999998</v>
      </c>
      <c r="J182" s="6"/>
    </row>
    <row r="183" spans="1:10" ht="15" customHeight="1">
      <c r="A183" s="87" t="s">
        <v>117</v>
      </c>
      <c r="B183" s="76" t="s">
        <v>42</v>
      </c>
      <c r="C183" s="76" t="s">
        <v>290</v>
      </c>
      <c r="D183" s="24">
        <f t="shared" si="4"/>
        <v>0.16650000000000001</v>
      </c>
      <c r="E183" s="3">
        <v>0.185</v>
      </c>
      <c r="F183" s="3">
        <f t="shared" si="5"/>
        <v>0.2</v>
      </c>
      <c r="J183" s="6">
        <v>170</v>
      </c>
    </row>
    <row r="184" spans="1:10" ht="15" customHeight="1">
      <c r="A184" s="87" t="s">
        <v>129</v>
      </c>
      <c r="B184" s="76" t="s">
        <v>42</v>
      </c>
      <c r="C184" s="76" t="s">
        <v>296</v>
      </c>
      <c r="D184" s="24">
        <f t="shared" si="4"/>
        <v>0.14850000000000002</v>
      </c>
      <c r="E184" s="3">
        <v>0.16500000000000001</v>
      </c>
      <c r="F184" s="3">
        <f t="shared" si="5"/>
        <v>0.18</v>
      </c>
      <c r="J184" s="6"/>
    </row>
    <row r="185" spans="1:10" ht="15" customHeight="1">
      <c r="A185" s="87" t="s">
        <v>173</v>
      </c>
      <c r="B185" s="76" t="s">
        <v>42</v>
      </c>
      <c r="C185" s="76" t="s">
        <v>296</v>
      </c>
      <c r="D185" s="24">
        <f t="shared" si="4"/>
        <v>0.18000000000000002</v>
      </c>
      <c r="E185" s="3">
        <v>0.2</v>
      </c>
      <c r="F185" s="3">
        <f t="shared" si="5"/>
        <v>0.21500000000000002</v>
      </c>
      <c r="J185" s="6"/>
    </row>
    <row r="186" spans="1:10" ht="15" customHeight="1">
      <c r="A186" s="87" t="s">
        <v>6</v>
      </c>
      <c r="B186" s="3" t="s">
        <v>63</v>
      </c>
      <c r="C186" s="3" t="s">
        <v>299</v>
      </c>
      <c r="D186" s="24">
        <f t="shared" si="4"/>
        <v>0.189</v>
      </c>
      <c r="E186" s="3">
        <v>0.21</v>
      </c>
      <c r="F186" s="3">
        <f t="shared" si="5"/>
        <v>0.22499999999999998</v>
      </c>
      <c r="J186" s="6">
        <v>155</v>
      </c>
    </row>
    <row r="187" spans="1:10" ht="15" customHeight="1">
      <c r="A187" s="87" t="s">
        <v>127</v>
      </c>
      <c r="B187" s="76" t="s">
        <v>63</v>
      </c>
      <c r="C187" s="76" t="s">
        <v>290</v>
      </c>
      <c r="D187" s="24">
        <f t="shared" si="4"/>
        <v>0.17100000000000001</v>
      </c>
      <c r="E187" s="3">
        <v>0.19</v>
      </c>
      <c r="F187" s="3">
        <f t="shared" si="5"/>
        <v>0.20500000000000002</v>
      </c>
      <c r="J187" s="6">
        <v>185</v>
      </c>
    </row>
    <row r="188" spans="1:10" ht="15" customHeight="1">
      <c r="A188" s="86" t="s">
        <v>101</v>
      </c>
      <c r="B188" s="76" t="s">
        <v>31</v>
      </c>
      <c r="C188" s="93" t="s">
        <v>291</v>
      </c>
      <c r="D188" s="24">
        <f t="shared" si="4"/>
        <v>0.16200000000000001</v>
      </c>
      <c r="E188" s="3">
        <v>0.18</v>
      </c>
      <c r="F188" s="3">
        <f t="shared" si="5"/>
        <v>0.19500000000000001</v>
      </c>
      <c r="J188" s="6"/>
    </row>
    <row r="189" spans="1:10" ht="15" customHeight="1">
      <c r="A189" s="86" t="s">
        <v>236</v>
      </c>
      <c r="B189" s="76" t="s">
        <v>31</v>
      </c>
      <c r="C189" s="93" t="s">
        <v>291</v>
      </c>
      <c r="D189" s="24">
        <f t="shared" si="4"/>
        <v>0.19800000000000001</v>
      </c>
      <c r="E189" s="3">
        <v>0.22</v>
      </c>
      <c r="F189" s="3">
        <f t="shared" si="5"/>
        <v>0.23499999999999999</v>
      </c>
      <c r="J189" s="6"/>
    </row>
    <row r="190" spans="1:10" ht="15" customHeight="1">
      <c r="A190" s="86" t="s">
        <v>18</v>
      </c>
      <c r="B190" s="3" t="s">
        <v>67</v>
      </c>
      <c r="C190" s="3" t="s">
        <v>299</v>
      </c>
      <c r="D190" s="24">
        <f t="shared" si="4"/>
        <v>0.17100000000000001</v>
      </c>
      <c r="E190" s="3">
        <v>0.19</v>
      </c>
      <c r="F190" s="3">
        <f t="shared" si="5"/>
        <v>0.20500000000000002</v>
      </c>
      <c r="J190" s="6"/>
    </row>
    <row r="191" spans="1:10" ht="15" customHeight="1">
      <c r="A191" s="87" t="s">
        <v>89</v>
      </c>
      <c r="B191" s="3" t="s">
        <v>63</v>
      </c>
      <c r="C191" s="93" t="s">
        <v>312</v>
      </c>
      <c r="D191" s="24">
        <f t="shared" si="4"/>
        <v>0.16200000000000001</v>
      </c>
      <c r="E191" s="3">
        <v>0.18</v>
      </c>
      <c r="F191" s="3">
        <f t="shared" si="5"/>
        <v>0.19500000000000001</v>
      </c>
      <c r="J191" s="6">
        <v>190</v>
      </c>
    </row>
    <row r="192" spans="1:10" ht="15" customHeight="1">
      <c r="A192" s="87" t="s">
        <v>221</v>
      </c>
      <c r="B192" s="76" t="s">
        <v>42</v>
      </c>
      <c r="C192" s="76" t="s">
        <v>298</v>
      </c>
      <c r="D192" s="24">
        <f t="shared" si="4"/>
        <v>0.19350000000000001</v>
      </c>
      <c r="E192" s="3">
        <v>0.215</v>
      </c>
      <c r="F192" s="3">
        <f t="shared" si="5"/>
        <v>0.22999999999999998</v>
      </c>
      <c r="J192" s="6">
        <v>175</v>
      </c>
    </row>
    <row r="193" spans="1:10" ht="15" customHeight="1">
      <c r="A193" s="87" t="s">
        <v>43</v>
      </c>
      <c r="B193" s="76" t="s">
        <v>42</v>
      </c>
      <c r="C193" s="76" t="s">
        <v>290</v>
      </c>
      <c r="D193" s="24">
        <f t="shared" si="4"/>
        <v>0.1845</v>
      </c>
      <c r="E193" s="3">
        <v>0.20499999999999999</v>
      </c>
      <c r="F193" s="3">
        <f t="shared" si="5"/>
        <v>0.21999999999999997</v>
      </c>
      <c r="J193" s="6">
        <v>135</v>
      </c>
    </row>
    <row r="194" spans="1:10" ht="15" customHeight="1">
      <c r="A194" s="87" t="s">
        <v>88</v>
      </c>
      <c r="B194" s="76" t="s">
        <v>63</v>
      </c>
      <c r="C194" s="76" t="s">
        <v>296</v>
      </c>
      <c r="D194" s="24">
        <f t="shared" si="4"/>
        <v>0.15300000000000002</v>
      </c>
      <c r="E194" s="3">
        <v>0.17</v>
      </c>
      <c r="F194" s="3">
        <f t="shared" si="5"/>
        <v>0.185</v>
      </c>
      <c r="J194" s="6">
        <v>155</v>
      </c>
    </row>
    <row r="195" spans="1:10" ht="15" customHeight="1">
      <c r="A195" s="87" t="s">
        <v>87</v>
      </c>
      <c r="B195" s="76" t="s">
        <v>63</v>
      </c>
      <c r="C195" s="76" t="s">
        <v>292</v>
      </c>
      <c r="D195" s="24">
        <f t="shared" si="4"/>
        <v>0.17100000000000001</v>
      </c>
      <c r="E195" s="3">
        <v>0.19</v>
      </c>
      <c r="F195" s="3">
        <f t="shared" si="5"/>
        <v>0.20500000000000002</v>
      </c>
      <c r="J195" s="6">
        <v>180</v>
      </c>
    </row>
    <row r="196" spans="1:10" ht="15" customHeight="1">
      <c r="A196" s="87" t="s">
        <v>214</v>
      </c>
      <c r="B196" s="76" t="s">
        <v>42</v>
      </c>
      <c r="C196" s="93" t="s">
        <v>313</v>
      </c>
      <c r="D196" s="24">
        <f t="shared" si="4"/>
        <v>0.18000000000000002</v>
      </c>
      <c r="E196" s="3">
        <v>0.2</v>
      </c>
      <c r="F196" s="3">
        <f t="shared" si="5"/>
        <v>0.21500000000000002</v>
      </c>
      <c r="J196" s="6"/>
    </row>
    <row r="197" spans="1:10" ht="15" customHeight="1">
      <c r="A197" s="87" t="s">
        <v>73</v>
      </c>
      <c r="B197" s="76" t="s">
        <v>42</v>
      </c>
      <c r="C197" s="3" t="s">
        <v>294</v>
      </c>
      <c r="D197" s="24">
        <f t="shared" si="4"/>
        <v>0.17550000000000002</v>
      </c>
      <c r="E197" s="3">
        <v>0.19500000000000001</v>
      </c>
      <c r="F197" s="3">
        <f t="shared" si="5"/>
        <v>0.21000000000000002</v>
      </c>
      <c r="J197" s="6">
        <v>165</v>
      </c>
    </row>
    <row r="198" spans="1:10" ht="15" customHeight="1">
      <c r="A198" s="87" t="s">
        <v>256</v>
      </c>
      <c r="B198" s="76" t="s">
        <v>63</v>
      </c>
      <c r="C198" s="93" t="s">
        <v>291</v>
      </c>
      <c r="D198" s="24">
        <f t="shared" si="4"/>
        <v>0.14400000000000002</v>
      </c>
      <c r="E198" s="3">
        <v>0.16</v>
      </c>
      <c r="F198" s="3">
        <f t="shared" si="5"/>
        <v>0.17499999999999999</v>
      </c>
      <c r="J198" s="6"/>
    </row>
    <row r="199" spans="1:10" ht="15" customHeight="1">
      <c r="A199" s="87" t="s">
        <v>122</v>
      </c>
      <c r="B199" s="76" t="s">
        <v>63</v>
      </c>
      <c r="C199" s="93" t="s">
        <v>291</v>
      </c>
      <c r="D199" s="24">
        <f t="shared" si="4"/>
        <v>0.17100000000000001</v>
      </c>
      <c r="E199" s="3">
        <v>0.19</v>
      </c>
      <c r="F199" s="3">
        <f t="shared" si="5"/>
        <v>0.20500000000000002</v>
      </c>
      <c r="J199" s="6"/>
    </row>
    <row r="200" spans="1:10" ht="15" customHeight="1">
      <c r="A200" s="87" t="s">
        <v>130</v>
      </c>
      <c r="B200" s="3" t="s">
        <v>63</v>
      </c>
      <c r="C200" s="93" t="s">
        <v>306</v>
      </c>
      <c r="D200" s="24">
        <f t="shared" si="4"/>
        <v>0.17100000000000001</v>
      </c>
      <c r="E200" s="3">
        <v>0.19</v>
      </c>
      <c r="F200" s="3">
        <f t="shared" si="5"/>
        <v>0.20500000000000002</v>
      </c>
      <c r="J200" s="6">
        <v>150</v>
      </c>
    </row>
    <row r="201" spans="1:10" ht="15" customHeight="1">
      <c r="A201" s="87" t="s">
        <v>125</v>
      </c>
      <c r="B201" s="76" t="s">
        <v>63</v>
      </c>
      <c r="C201" s="3" t="s">
        <v>295</v>
      </c>
      <c r="D201" s="24">
        <f t="shared" si="4"/>
        <v>0.1305</v>
      </c>
      <c r="E201" s="3">
        <v>0.14499999999999999</v>
      </c>
      <c r="F201" s="3">
        <f t="shared" si="5"/>
        <v>0.15999999999999998</v>
      </c>
      <c r="J201" s="6"/>
    </row>
    <row r="202" spans="1:10" ht="15" customHeight="1">
      <c r="A202" s="87" t="s">
        <v>69</v>
      </c>
      <c r="B202" s="76" t="s">
        <v>63</v>
      </c>
      <c r="C202" s="3" t="s">
        <v>295</v>
      </c>
      <c r="D202" s="24">
        <f t="shared" si="4"/>
        <v>0.16650000000000001</v>
      </c>
      <c r="E202" s="3">
        <v>0.185</v>
      </c>
      <c r="F202" s="3">
        <f t="shared" si="5"/>
        <v>0.2</v>
      </c>
      <c r="J202" s="6"/>
    </row>
    <row r="203" spans="1:10" ht="15" customHeight="1">
      <c r="A203" s="87" t="s">
        <v>248</v>
      </c>
      <c r="B203" s="3" t="s">
        <v>194</v>
      </c>
      <c r="C203" s="3" t="s">
        <v>299</v>
      </c>
      <c r="D203" s="24">
        <f t="shared" si="4"/>
        <v>0.15300000000000002</v>
      </c>
      <c r="E203" s="3">
        <v>0.17</v>
      </c>
      <c r="F203" s="3">
        <f t="shared" si="5"/>
        <v>0.185</v>
      </c>
      <c r="J203" s="6"/>
    </row>
    <row r="204" spans="1:10" ht="15" customHeight="1">
      <c r="A204" s="87" t="s">
        <v>152</v>
      </c>
      <c r="B204" s="3" t="s">
        <v>31</v>
      </c>
      <c r="C204" s="93" t="s">
        <v>306</v>
      </c>
      <c r="D204" s="24">
        <f t="shared" si="4"/>
        <v>0.17100000000000001</v>
      </c>
      <c r="E204" s="3">
        <v>0.19</v>
      </c>
      <c r="F204" s="3">
        <f t="shared" si="5"/>
        <v>0.20500000000000002</v>
      </c>
      <c r="J204" s="6"/>
    </row>
    <row r="205" spans="1:10" ht="15" customHeight="1">
      <c r="A205" s="87" t="s">
        <v>251</v>
      </c>
      <c r="B205" s="3" t="s">
        <v>31</v>
      </c>
      <c r="C205" s="3" t="s">
        <v>294</v>
      </c>
      <c r="D205" s="24">
        <f t="shared" si="4"/>
        <v>0.18000000000000002</v>
      </c>
      <c r="E205" s="3">
        <v>0.2</v>
      </c>
      <c r="F205" s="3">
        <f t="shared" si="5"/>
        <v>0.21500000000000002</v>
      </c>
      <c r="J205" s="6">
        <v>140</v>
      </c>
    </row>
    <row r="206" spans="1:10" ht="15" customHeight="1">
      <c r="A206" s="86" t="s">
        <v>119</v>
      </c>
      <c r="B206" s="76" t="s">
        <v>63</v>
      </c>
      <c r="C206" s="93" t="s">
        <v>291</v>
      </c>
      <c r="D206" s="24">
        <f t="shared" si="4"/>
        <v>0.12600000000000003</v>
      </c>
      <c r="E206" s="3">
        <v>0.14000000000000001</v>
      </c>
      <c r="F206" s="3">
        <f t="shared" si="5"/>
        <v>0.15500000000000003</v>
      </c>
      <c r="J206" s="6"/>
    </row>
    <row r="207" spans="1:10" ht="15" customHeight="1">
      <c r="A207" s="86" t="s">
        <v>104</v>
      </c>
      <c r="B207" s="76" t="s">
        <v>63</v>
      </c>
      <c r="C207" s="93" t="s">
        <v>291</v>
      </c>
      <c r="D207" s="24">
        <f t="shared" si="4"/>
        <v>0.15300000000000002</v>
      </c>
      <c r="E207" s="3">
        <v>0.17</v>
      </c>
      <c r="F207" s="3">
        <f t="shared" si="5"/>
        <v>0.185</v>
      </c>
      <c r="J207" s="6"/>
    </row>
    <row r="208" spans="1:10" ht="15" customHeight="1">
      <c r="A208" s="86" t="s">
        <v>39</v>
      </c>
      <c r="B208" s="3" t="s">
        <v>166</v>
      </c>
      <c r="C208" s="93" t="s">
        <v>291</v>
      </c>
      <c r="D208" s="24">
        <f t="shared" si="4"/>
        <v>0.16200000000000001</v>
      </c>
      <c r="E208" s="3">
        <v>0.18</v>
      </c>
      <c r="F208" s="3">
        <f t="shared" si="5"/>
        <v>0.19500000000000001</v>
      </c>
      <c r="J208" s="6"/>
    </row>
    <row r="209" spans="1:10" ht="15" customHeight="1">
      <c r="A209" s="87" t="s">
        <v>99</v>
      </c>
      <c r="B209" s="3" t="s">
        <v>63</v>
      </c>
      <c r="C209" s="93" t="s">
        <v>291</v>
      </c>
      <c r="D209" s="24">
        <f t="shared" si="4"/>
        <v>0.1575</v>
      </c>
      <c r="E209" s="3">
        <v>0.17499999999999999</v>
      </c>
      <c r="F209" s="3">
        <f t="shared" si="5"/>
        <v>0.19</v>
      </c>
      <c r="J209" s="6">
        <v>150</v>
      </c>
    </row>
    <row r="210" spans="1:10" ht="15" customHeight="1">
      <c r="A210" s="87" t="s">
        <v>58</v>
      </c>
      <c r="B210" s="76" t="s">
        <v>63</v>
      </c>
      <c r="C210" s="93" t="s">
        <v>291</v>
      </c>
      <c r="D210" s="24">
        <f t="shared" si="4"/>
        <v>0.15300000000000002</v>
      </c>
      <c r="E210" s="3">
        <v>0.17</v>
      </c>
      <c r="F210" s="3">
        <f t="shared" si="5"/>
        <v>0.185</v>
      </c>
      <c r="J210" s="6"/>
    </row>
    <row r="211" spans="1:10" ht="15" customHeight="1">
      <c r="A211" s="87" t="s">
        <v>136</v>
      </c>
      <c r="B211" s="3" t="s">
        <v>63</v>
      </c>
      <c r="C211" s="76" t="s">
        <v>290</v>
      </c>
      <c r="D211" s="24">
        <f t="shared" si="4"/>
        <v>0.17100000000000001</v>
      </c>
      <c r="E211" s="3">
        <v>0.19</v>
      </c>
      <c r="F211" s="3">
        <f t="shared" si="5"/>
        <v>0.20500000000000002</v>
      </c>
      <c r="J211" s="6">
        <v>130</v>
      </c>
    </row>
    <row r="212" spans="1:10" ht="15" customHeight="1">
      <c r="A212" s="87" t="s">
        <v>250</v>
      </c>
      <c r="B212" s="76" t="s">
        <v>63</v>
      </c>
      <c r="C212" s="93" t="s">
        <v>306</v>
      </c>
      <c r="D212" s="24">
        <f t="shared" si="4"/>
        <v>0.14400000000000002</v>
      </c>
      <c r="E212" s="3">
        <v>0.16</v>
      </c>
      <c r="F212" s="3">
        <f t="shared" si="5"/>
        <v>0.17499999999999999</v>
      </c>
      <c r="J212" s="6"/>
    </row>
    <row r="213" spans="1:10" ht="15" customHeight="1">
      <c r="A213" s="87" t="s">
        <v>22</v>
      </c>
      <c r="B213" s="3" t="s">
        <v>63</v>
      </c>
      <c r="C213" s="93" t="s">
        <v>291</v>
      </c>
      <c r="D213" s="24">
        <f t="shared" si="4"/>
        <v>0.14400000000000002</v>
      </c>
      <c r="E213" s="3">
        <v>0.16</v>
      </c>
      <c r="F213" s="3">
        <f t="shared" si="5"/>
        <v>0.17499999999999999</v>
      </c>
      <c r="J213" s="6"/>
    </row>
    <row r="214" spans="1:10" ht="15" customHeight="1">
      <c r="A214" s="87" t="s">
        <v>238</v>
      </c>
      <c r="B214" s="3" t="s">
        <v>63</v>
      </c>
      <c r="C214" s="93" t="s">
        <v>291</v>
      </c>
      <c r="D214" s="24">
        <f t="shared" si="4"/>
        <v>0.17100000000000001</v>
      </c>
      <c r="E214" s="3">
        <v>0.19</v>
      </c>
      <c r="F214" s="3">
        <f t="shared" si="5"/>
        <v>0.20500000000000002</v>
      </c>
      <c r="J214" s="6"/>
    </row>
    <row r="215" spans="1:10" ht="15" customHeight="1">
      <c r="A215" s="87" t="s">
        <v>261</v>
      </c>
      <c r="B215" s="3" t="s">
        <v>63</v>
      </c>
      <c r="C215" s="3" t="s">
        <v>293</v>
      </c>
      <c r="D215" s="24">
        <f t="shared" si="4"/>
        <v>0.16200000000000001</v>
      </c>
      <c r="E215" s="3">
        <v>0.18</v>
      </c>
      <c r="F215" s="3">
        <f t="shared" si="5"/>
        <v>0.19500000000000001</v>
      </c>
      <c r="J215" s="6">
        <v>155</v>
      </c>
    </row>
    <row r="216" spans="1:10" ht="15" customHeight="1">
      <c r="A216" s="87" t="s">
        <v>198</v>
      </c>
      <c r="B216" s="76" t="s">
        <v>31</v>
      </c>
      <c r="C216" s="76" t="s">
        <v>292</v>
      </c>
      <c r="D216" s="24">
        <f t="shared" si="4"/>
        <v>0.16650000000000001</v>
      </c>
      <c r="E216" s="3">
        <v>0.185</v>
      </c>
      <c r="F216" s="3">
        <f t="shared" si="5"/>
        <v>0.2</v>
      </c>
      <c r="J216" s="6">
        <v>155</v>
      </c>
    </row>
    <row r="217" spans="1:10" ht="15" customHeight="1">
      <c r="A217" s="87" t="s">
        <v>230</v>
      </c>
      <c r="B217" s="76" t="s">
        <v>63</v>
      </c>
      <c r="C217" s="76" t="s">
        <v>292</v>
      </c>
      <c r="D217" s="24">
        <f t="shared" si="4"/>
        <v>0.16650000000000001</v>
      </c>
      <c r="E217" s="3">
        <v>0.185</v>
      </c>
      <c r="F217" s="3">
        <f t="shared" si="5"/>
        <v>0.2</v>
      </c>
      <c r="J217" s="6">
        <v>105</v>
      </c>
    </row>
    <row r="218" spans="1:10" ht="15" customHeight="1">
      <c r="A218" s="87" t="s">
        <v>190</v>
      </c>
      <c r="B218" s="76" t="s">
        <v>63</v>
      </c>
      <c r="C218" s="3" t="s">
        <v>299</v>
      </c>
      <c r="D218" s="24">
        <f t="shared" si="4"/>
        <v>0.12150000000000001</v>
      </c>
      <c r="E218" s="3">
        <v>0.13500000000000001</v>
      </c>
      <c r="F218" s="3">
        <f t="shared" si="5"/>
        <v>0.15000000000000002</v>
      </c>
      <c r="J218" s="6"/>
    </row>
    <row r="219" spans="1:10" ht="15" customHeight="1">
      <c r="A219" s="87" t="s">
        <v>148</v>
      </c>
      <c r="B219" s="3" t="s">
        <v>63</v>
      </c>
      <c r="C219" s="3" t="s">
        <v>299</v>
      </c>
      <c r="D219" s="24">
        <f t="shared" si="4"/>
        <v>0.14850000000000002</v>
      </c>
      <c r="E219" s="3">
        <v>0.16500000000000001</v>
      </c>
      <c r="F219" s="3">
        <f t="shared" si="5"/>
        <v>0.18</v>
      </c>
      <c r="J219" s="6">
        <v>160</v>
      </c>
    </row>
    <row r="220" spans="1:10" ht="15" customHeight="1">
      <c r="A220" s="87" t="s">
        <v>26</v>
      </c>
      <c r="B220" s="76" t="s">
        <v>63</v>
      </c>
      <c r="C220" s="76" t="s">
        <v>292</v>
      </c>
      <c r="D220" s="24">
        <f t="shared" si="4"/>
        <v>0.17100000000000001</v>
      </c>
      <c r="E220" s="3">
        <v>0.19</v>
      </c>
      <c r="F220" s="3">
        <f t="shared" si="5"/>
        <v>0.20500000000000002</v>
      </c>
      <c r="J220" s="6">
        <v>180</v>
      </c>
    </row>
    <row r="221" spans="1:10" ht="15" customHeight="1">
      <c r="A221" s="87" t="s">
        <v>52</v>
      </c>
      <c r="B221" s="76" t="s">
        <v>67</v>
      </c>
      <c r="C221" s="76" t="s">
        <v>296</v>
      </c>
      <c r="D221" s="24">
        <f t="shared" si="4"/>
        <v>0.14400000000000002</v>
      </c>
      <c r="E221" s="3">
        <v>0.16</v>
      </c>
      <c r="F221" s="3">
        <f t="shared" si="5"/>
        <v>0.17499999999999999</v>
      </c>
      <c r="J221" s="6"/>
    </row>
    <row r="222" spans="1:10" ht="15" customHeight="1">
      <c r="A222" s="87" t="s">
        <v>51</v>
      </c>
      <c r="B222" s="76" t="s">
        <v>67</v>
      </c>
      <c r="C222" s="76" t="s">
        <v>296</v>
      </c>
      <c r="D222" s="24">
        <f t="shared" si="4"/>
        <v>0.18000000000000002</v>
      </c>
      <c r="E222" s="3">
        <v>0.2</v>
      </c>
      <c r="F222" s="3">
        <f t="shared" si="5"/>
        <v>0.21500000000000002</v>
      </c>
      <c r="J222" s="6"/>
    </row>
    <row r="223" spans="1:10" ht="15" customHeight="1">
      <c r="A223" s="87" t="s">
        <v>118</v>
      </c>
      <c r="B223" s="3" t="s">
        <v>31</v>
      </c>
      <c r="C223" s="93" t="s">
        <v>314</v>
      </c>
      <c r="D223" s="24">
        <f t="shared" si="4"/>
        <v>0.16650000000000001</v>
      </c>
      <c r="E223" s="3">
        <v>0.185</v>
      </c>
      <c r="F223" s="3">
        <f t="shared" si="5"/>
        <v>0.2</v>
      </c>
      <c r="J223" s="6"/>
    </row>
    <row r="224" spans="1:10" ht="15" customHeight="1">
      <c r="A224" s="87" t="s">
        <v>100</v>
      </c>
      <c r="B224" s="3" t="s">
        <v>31</v>
      </c>
      <c r="C224" s="93" t="s">
        <v>314</v>
      </c>
      <c r="D224" s="24">
        <f t="shared" si="4"/>
        <v>0.19350000000000001</v>
      </c>
      <c r="E224" s="3">
        <v>0.215</v>
      </c>
      <c r="F224" s="3">
        <f t="shared" si="5"/>
        <v>0.22999999999999998</v>
      </c>
      <c r="J224" s="6"/>
    </row>
    <row r="225" spans="1:10" ht="15" customHeight="1">
      <c r="A225" s="87" t="s">
        <v>243</v>
      </c>
      <c r="B225" s="3" t="s">
        <v>63</v>
      </c>
      <c r="C225" s="76" t="s">
        <v>290</v>
      </c>
      <c r="D225" s="24">
        <f t="shared" si="4"/>
        <v>0.16650000000000001</v>
      </c>
      <c r="E225" s="3">
        <v>0.185</v>
      </c>
      <c r="F225" s="3">
        <f t="shared" si="5"/>
        <v>0.2</v>
      </c>
      <c r="J225" s="6"/>
    </row>
    <row r="226" spans="1:10" ht="15" customHeight="1">
      <c r="A226" s="87" t="s">
        <v>93</v>
      </c>
      <c r="B226" s="3" t="s">
        <v>63</v>
      </c>
      <c r="C226" s="93" t="s">
        <v>306</v>
      </c>
      <c r="D226" s="24">
        <f t="shared" si="4"/>
        <v>0.16650000000000001</v>
      </c>
      <c r="E226" s="3">
        <v>0.185</v>
      </c>
      <c r="F226" s="3">
        <f t="shared" si="5"/>
        <v>0.2</v>
      </c>
      <c r="J226" s="6"/>
    </row>
    <row r="227" spans="1:10" ht="15" customHeight="1">
      <c r="A227" s="87" t="s">
        <v>146</v>
      </c>
      <c r="B227" s="3" t="s">
        <v>63</v>
      </c>
      <c r="C227" s="3" t="s">
        <v>302</v>
      </c>
      <c r="D227" s="24">
        <f t="shared" si="4"/>
        <v>0.1845</v>
      </c>
      <c r="E227" s="3">
        <v>0.20499999999999999</v>
      </c>
      <c r="F227" s="3">
        <f t="shared" si="5"/>
        <v>0.21999999999999997</v>
      </c>
      <c r="J227" s="6"/>
    </row>
    <row r="228" spans="1:10" ht="15" customHeight="1">
      <c r="A228" s="87" t="s">
        <v>132</v>
      </c>
      <c r="B228" s="3" t="s">
        <v>63</v>
      </c>
      <c r="C228" s="3" t="s">
        <v>294</v>
      </c>
      <c r="D228" s="24">
        <f t="shared" si="4"/>
        <v>0.189</v>
      </c>
      <c r="E228" s="3">
        <v>0.21</v>
      </c>
      <c r="F228" s="3">
        <f t="shared" si="5"/>
        <v>0.22499999999999998</v>
      </c>
      <c r="J228" s="6">
        <v>135</v>
      </c>
    </row>
    <row r="229" spans="1:10" ht="15" customHeight="1">
      <c r="A229" s="87" t="s">
        <v>85</v>
      </c>
      <c r="B229" s="76" t="s">
        <v>63</v>
      </c>
      <c r="C229" s="76" t="s">
        <v>294</v>
      </c>
      <c r="D229" s="24">
        <f t="shared" si="4"/>
        <v>0.14400000000000002</v>
      </c>
      <c r="E229" s="3">
        <v>0.16</v>
      </c>
      <c r="F229" s="3">
        <f t="shared" si="5"/>
        <v>0.17499999999999999</v>
      </c>
      <c r="J229" s="6">
        <v>130</v>
      </c>
    </row>
    <row r="230" spans="1:10" ht="15" customHeight="1">
      <c r="A230" s="86" t="s">
        <v>218</v>
      </c>
      <c r="B230" s="76" t="s">
        <v>63</v>
      </c>
      <c r="C230" s="76" t="s">
        <v>294</v>
      </c>
      <c r="D230" s="24">
        <f t="shared" si="4"/>
        <v>0.1575</v>
      </c>
      <c r="E230" s="3">
        <v>0.17499999999999999</v>
      </c>
      <c r="F230" s="3">
        <f t="shared" si="5"/>
        <v>0.19</v>
      </c>
      <c r="J230" s="6">
        <v>125</v>
      </c>
    </row>
    <row r="231" spans="1:10" ht="15" customHeight="1">
      <c r="A231" s="86" t="s">
        <v>215</v>
      </c>
      <c r="B231" s="76" t="s">
        <v>63</v>
      </c>
      <c r="C231" s="76" t="s">
        <v>294</v>
      </c>
      <c r="D231" s="24">
        <f t="shared" si="4"/>
        <v>0.14850000000000002</v>
      </c>
      <c r="E231" s="3">
        <v>0.16500000000000001</v>
      </c>
      <c r="F231" s="3">
        <f t="shared" si="5"/>
        <v>0.18</v>
      </c>
      <c r="J231" s="6">
        <v>120</v>
      </c>
    </row>
    <row r="232" spans="1:10" ht="15" customHeight="1">
      <c r="A232" s="87" t="s">
        <v>260</v>
      </c>
      <c r="B232" s="76" t="s">
        <v>63</v>
      </c>
      <c r="C232" s="76" t="s">
        <v>294</v>
      </c>
      <c r="D232" s="24">
        <f t="shared" si="4"/>
        <v>0.12150000000000001</v>
      </c>
      <c r="E232" s="3">
        <v>0.13500000000000001</v>
      </c>
      <c r="F232" s="3">
        <f t="shared" si="5"/>
        <v>0.15000000000000002</v>
      </c>
      <c r="J232" s="6"/>
    </row>
    <row r="233" spans="1:10" ht="15" customHeight="1">
      <c r="A233" s="87" t="s">
        <v>199</v>
      </c>
      <c r="B233" s="76" t="s">
        <v>63</v>
      </c>
      <c r="C233" s="76" t="s">
        <v>294</v>
      </c>
      <c r="D233" s="24">
        <f t="shared" si="4"/>
        <v>0.14400000000000002</v>
      </c>
      <c r="E233" s="3">
        <v>0.16</v>
      </c>
      <c r="F233" s="3">
        <f t="shared" si="5"/>
        <v>0.17499999999999999</v>
      </c>
      <c r="J233" s="6">
        <v>165</v>
      </c>
    </row>
    <row r="234" spans="1:10" ht="15" customHeight="1">
      <c r="A234" s="87" t="s">
        <v>97</v>
      </c>
      <c r="B234" s="76" t="s">
        <v>63</v>
      </c>
      <c r="C234" s="76" t="s">
        <v>290</v>
      </c>
      <c r="D234" s="24">
        <f t="shared" si="4"/>
        <v>0.17100000000000001</v>
      </c>
      <c r="E234" s="3">
        <v>0.19</v>
      </c>
      <c r="F234" s="3">
        <f t="shared" si="5"/>
        <v>0.20500000000000002</v>
      </c>
      <c r="J234" s="6"/>
    </row>
    <row r="235" spans="1:10" ht="15" customHeight="1">
      <c r="A235" s="87" t="s">
        <v>228</v>
      </c>
      <c r="B235" s="3" t="s">
        <v>63</v>
      </c>
      <c r="C235" s="3" t="s">
        <v>299</v>
      </c>
      <c r="D235" s="24">
        <f t="shared" si="4"/>
        <v>0.189</v>
      </c>
      <c r="E235" s="3">
        <v>0.21</v>
      </c>
      <c r="F235" s="3">
        <f t="shared" si="5"/>
        <v>0.22499999999999998</v>
      </c>
      <c r="J235" s="6">
        <v>185</v>
      </c>
    </row>
    <row r="236" spans="1:10" ht="15" customHeight="1">
      <c r="A236" s="86" t="s">
        <v>213</v>
      </c>
      <c r="B236" s="76" t="s">
        <v>63</v>
      </c>
      <c r="C236" s="76" t="s">
        <v>302</v>
      </c>
      <c r="D236" s="24">
        <f t="shared" si="4"/>
        <v>0.14400000000000002</v>
      </c>
      <c r="E236" s="3">
        <v>0.16</v>
      </c>
      <c r="F236" s="3">
        <f t="shared" si="5"/>
        <v>0.17499999999999999</v>
      </c>
      <c r="J236" s="6"/>
    </row>
    <row r="237" spans="1:10" ht="15" customHeight="1">
      <c r="A237" s="86" t="s">
        <v>168</v>
      </c>
      <c r="B237" s="76" t="s">
        <v>63</v>
      </c>
      <c r="C237" s="76" t="s">
        <v>302</v>
      </c>
      <c r="D237" s="24">
        <f t="shared" si="4"/>
        <v>0.189</v>
      </c>
      <c r="E237" s="3">
        <v>0.21</v>
      </c>
      <c r="F237" s="3">
        <f t="shared" si="5"/>
        <v>0.22499999999999998</v>
      </c>
      <c r="J237" s="6">
        <v>125</v>
      </c>
    </row>
    <row r="238" spans="1:10" ht="15" customHeight="1">
      <c r="A238" s="86" t="s">
        <v>48</v>
      </c>
      <c r="B238" s="76" t="s">
        <v>63</v>
      </c>
      <c r="C238" s="76" t="s">
        <v>290</v>
      </c>
      <c r="D238" s="24">
        <f t="shared" si="4"/>
        <v>0.14400000000000002</v>
      </c>
      <c r="E238" s="3">
        <v>0.16</v>
      </c>
      <c r="F238" s="3">
        <f t="shared" si="5"/>
        <v>0.17499999999999999</v>
      </c>
      <c r="J238" s="6">
        <v>195</v>
      </c>
    </row>
    <row r="239" spans="1:10" ht="15" customHeight="1">
      <c r="A239" s="87" t="s">
        <v>185</v>
      </c>
      <c r="B239" s="76" t="s">
        <v>63</v>
      </c>
      <c r="C239" s="93" t="s">
        <v>306</v>
      </c>
      <c r="D239" s="24">
        <f t="shared" ref="D239:D287" si="6">E239*0.9</f>
        <v>0.189</v>
      </c>
      <c r="E239" s="3">
        <v>0.21</v>
      </c>
      <c r="F239" s="3">
        <f t="shared" ref="F239:F287" si="7">E239+0.015</f>
        <v>0.22499999999999998</v>
      </c>
      <c r="J239" s="6">
        <v>135</v>
      </c>
    </row>
    <row r="240" spans="1:10" ht="15" customHeight="1">
      <c r="A240" s="87" t="s">
        <v>8</v>
      </c>
      <c r="B240" s="76" t="s">
        <v>63</v>
      </c>
      <c r="C240" s="76" t="s">
        <v>292</v>
      </c>
      <c r="D240" s="24">
        <f t="shared" si="6"/>
        <v>0.14400000000000002</v>
      </c>
      <c r="E240" s="3">
        <v>0.16</v>
      </c>
      <c r="F240" s="3">
        <f t="shared" si="7"/>
        <v>0.17499999999999999</v>
      </c>
      <c r="J240" s="6"/>
    </row>
    <row r="241" spans="1:10" ht="15" customHeight="1">
      <c r="A241" s="87" t="s">
        <v>106</v>
      </c>
      <c r="B241" s="3" t="s">
        <v>31</v>
      </c>
      <c r="C241" s="3" t="s">
        <v>299</v>
      </c>
      <c r="D241" s="24">
        <f t="shared" si="6"/>
        <v>0.19800000000000001</v>
      </c>
      <c r="E241" s="3">
        <v>0.22</v>
      </c>
      <c r="F241" s="3">
        <f t="shared" si="7"/>
        <v>0.23499999999999999</v>
      </c>
      <c r="J241" s="6">
        <v>155</v>
      </c>
    </row>
    <row r="242" spans="1:10" ht="15" customHeight="1">
      <c r="A242" s="87" t="s">
        <v>66</v>
      </c>
      <c r="B242" s="76" t="s">
        <v>63</v>
      </c>
      <c r="C242" s="93" t="s">
        <v>291</v>
      </c>
      <c r="D242" s="24">
        <f t="shared" si="6"/>
        <v>0.189</v>
      </c>
      <c r="E242" s="3">
        <v>0.21</v>
      </c>
      <c r="F242" s="3">
        <f t="shared" si="7"/>
        <v>0.22499999999999998</v>
      </c>
      <c r="J242" s="6"/>
    </row>
    <row r="243" spans="1:10" ht="15" customHeight="1">
      <c r="A243" s="87" t="s">
        <v>25</v>
      </c>
      <c r="B243" s="76" t="s">
        <v>63</v>
      </c>
      <c r="C243" s="3" t="s">
        <v>302</v>
      </c>
      <c r="D243" s="24">
        <f t="shared" si="6"/>
        <v>0.15300000000000002</v>
      </c>
      <c r="E243" s="3">
        <v>0.17</v>
      </c>
      <c r="F243" s="3">
        <f t="shared" si="7"/>
        <v>0.185</v>
      </c>
      <c r="J243" s="6"/>
    </row>
    <row r="244" spans="1:10" ht="15" customHeight="1">
      <c r="A244" s="87" t="s">
        <v>71</v>
      </c>
      <c r="B244" s="3" t="s">
        <v>63</v>
      </c>
      <c r="C244" s="93" t="s">
        <v>291</v>
      </c>
      <c r="D244" s="24">
        <f t="shared" si="6"/>
        <v>0.15300000000000002</v>
      </c>
      <c r="E244" s="3">
        <v>0.17</v>
      </c>
      <c r="F244" s="3">
        <f t="shared" si="7"/>
        <v>0.185</v>
      </c>
      <c r="J244" s="6">
        <v>180</v>
      </c>
    </row>
    <row r="245" spans="1:10" ht="15" customHeight="1">
      <c r="A245" s="87" t="s">
        <v>24</v>
      </c>
      <c r="B245" s="76" t="s">
        <v>63</v>
      </c>
      <c r="C245" s="93" t="s">
        <v>291</v>
      </c>
      <c r="D245" s="24">
        <f t="shared" si="6"/>
        <v>0.1845</v>
      </c>
      <c r="E245" s="3">
        <v>0.20499999999999999</v>
      </c>
      <c r="F245" s="3">
        <f t="shared" si="7"/>
        <v>0.21999999999999997</v>
      </c>
      <c r="J245" s="6"/>
    </row>
    <row r="246" spans="1:10" ht="15" customHeight="1">
      <c r="A246" s="87" t="s">
        <v>240</v>
      </c>
      <c r="B246" s="3" t="s">
        <v>63</v>
      </c>
      <c r="C246" s="93" t="s">
        <v>291</v>
      </c>
      <c r="D246" s="24">
        <f t="shared" si="6"/>
        <v>0.18000000000000002</v>
      </c>
      <c r="E246" s="3">
        <v>0.2</v>
      </c>
      <c r="F246" s="3">
        <f t="shared" si="7"/>
        <v>0.21500000000000002</v>
      </c>
      <c r="J246" s="6">
        <v>170</v>
      </c>
    </row>
    <row r="247" spans="1:10" ht="15" customHeight="1">
      <c r="A247" s="86" t="s">
        <v>141</v>
      </c>
      <c r="B247" s="76" t="s">
        <v>63</v>
      </c>
      <c r="C247" s="76" t="s">
        <v>290</v>
      </c>
      <c r="D247" s="24">
        <f t="shared" si="6"/>
        <v>0.13500000000000001</v>
      </c>
      <c r="E247" s="3">
        <v>0.15</v>
      </c>
      <c r="F247" s="3">
        <f t="shared" si="7"/>
        <v>0.16499999999999998</v>
      </c>
      <c r="J247" s="6"/>
    </row>
    <row r="248" spans="1:10" ht="15" customHeight="1">
      <c r="A248" s="86" t="s">
        <v>120</v>
      </c>
      <c r="B248" s="76" t="s">
        <v>63</v>
      </c>
      <c r="C248" s="76" t="s">
        <v>290</v>
      </c>
      <c r="D248" s="24">
        <f t="shared" si="6"/>
        <v>0.18000000000000002</v>
      </c>
      <c r="E248" s="3">
        <v>0.2</v>
      </c>
      <c r="F248" s="3">
        <f t="shared" si="7"/>
        <v>0.21500000000000002</v>
      </c>
      <c r="J248" s="6">
        <v>155</v>
      </c>
    </row>
    <row r="249" spans="1:10" ht="15" customHeight="1">
      <c r="A249" s="86" t="s">
        <v>103</v>
      </c>
      <c r="B249" s="76" t="s">
        <v>63</v>
      </c>
      <c r="C249" s="76" t="s">
        <v>290</v>
      </c>
      <c r="D249" s="24">
        <f t="shared" si="6"/>
        <v>0.18000000000000002</v>
      </c>
      <c r="E249" s="3">
        <v>0.2</v>
      </c>
      <c r="F249" s="3">
        <f t="shared" si="7"/>
        <v>0.21500000000000002</v>
      </c>
      <c r="J249" s="6">
        <v>145</v>
      </c>
    </row>
    <row r="250" spans="1:10" ht="15" customHeight="1">
      <c r="A250" s="87" t="s">
        <v>204</v>
      </c>
      <c r="B250" s="76" t="s">
        <v>63</v>
      </c>
      <c r="C250" s="93" t="s">
        <v>306</v>
      </c>
      <c r="D250" s="24">
        <f t="shared" si="6"/>
        <v>0.17100000000000001</v>
      </c>
      <c r="E250" s="3">
        <v>0.19</v>
      </c>
      <c r="F250" s="3">
        <f t="shared" si="7"/>
        <v>0.20500000000000002</v>
      </c>
      <c r="J250" s="6">
        <v>155</v>
      </c>
    </row>
    <row r="251" spans="1:10" ht="15" customHeight="1">
      <c r="A251" s="86" t="s">
        <v>77</v>
      </c>
      <c r="B251" s="76" t="s">
        <v>63</v>
      </c>
      <c r="C251" s="76" t="s">
        <v>302</v>
      </c>
      <c r="D251" s="24">
        <f t="shared" si="6"/>
        <v>0.16200000000000001</v>
      </c>
      <c r="E251" s="3">
        <v>0.18</v>
      </c>
      <c r="F251" s="3">
        <f t="shared" si="7"/>
        <v>0.19500000000000001</v>
      </c>
      <c r="J251" s="6"/>
    </row>
    <row r="252" spans="1:10" ht="15" customHeight="1">
      <c r="A252" s="86" t="s">
        <v>91</v>
      </c>
      <c r="B252" s="3" t="s">
        <v>63</v>
      </c>
      <c r="C252" s="93" t="s">
        <v>306</v>
      </c>
      <c r="D252" s="24">
        <f t="shared" si="6"/>
        <v>0.15300000000000002</v>
      </c>
      <c r="E252" s="3">
        <v>0.17</v>
      </c>
      <c r="F252" s="3">
        <f t="shared" si="7"/>
        <v>0.185</v>
      </c>
      <c r="J252" s="6"/>
    </row>
    <row r="253" spans="1:10" ht="15" customHeight="1">
      <c r="A253" s="86" t="s">
        <v>169</v>
      </c>
      <c r="B253" s="3" t="s">
        <v>63</v>
      </c>
      <c r="C253" s="3" t="s">
        <v>294</v>
      </c>
      <c r="D253" s="24">
        <f t="shared" si="6"/>
        <v>0.1305</v>
      </c>
      <c r="E253" s="3">
        <v>0.14499999999999999</v>
      </c>
      <c r="F253" s="3">
        <f t="shared" si="7"/>
        <v>0.15999999999999998</v>
      </c>
      <c r="J253" s="6"/>
    </row>
    <row r="254" spans="1:10" ht="15" customHeight="1">
      <c r="A254" s="86" t="s">
        <v>150</v>
      </c>
      <c r="B254" s="3" t="s">
        <v>63</v>
      </c>
      <c r="C254" s="3" t="s">
        <v>294</v>
      </c>
      <c r="D254" s="24">
        <f t="shared" si="6"/>
        <v>0.15300000000000002</v>
      </c>
      <c r="E254" s="3">
        <v>0.17</v>
      </c>
      <c r="F254" s="3">
        <f t="shared" si="7"/>
        <v>0.185</v>
      </c>
      <c r="J254" s="6">
        <v>125</v>
      </c>
    </row>
    <row r="255" spans="1:10" ht="15" customHeight="1">
      <c r="A255" s="87" t="s">
        <v>55</v>
      </c>
      <c r="B255" s="76" t="s">
        <v>63</v>
      </c>
      <c r="C255" s="76" t="s">
        <v>294</v>
      </c>
      <c r="D255" s="24">
        <f t="shared" si="6"/>
        <v>0.1305</v>
      </c>
      <c r="E255" s="3">
        <v>0.14499999999999999</v>
      </c>
      <c r="F255" s="3">
        <f t="shared" si="7"/>
        <v>0.15999999999999998</v>
      </c>
      <c r="J255" s="6"/>
    </row>
    <row r="256" spans="1:10" ht="15" customHeight="1">
      <c r="A256" s="87" t="s">
        <v>176</v>
      </c>
      <c r="B256" s="76" t="s">
        <v>63</v>
      </c>
      <c r="C256" s="76" t="s">
        <v>294</v>
      </c>
      <c r="D256" s="24">
        <f t="shared" si="6"/>
        <v>0.15300000000000002</v>
      </c>
      <c r="E256" s="3">
        <v>0.17</v>
      </c>
      <c r="F256" s="3">
        <f t="shared" si="7"/>
        <v>0.185</v>
      </c>
      <c r="J256" s="6">
        <v>109</v>
      </c>
    </row>
    <row r="257" spans="1:10" ht="15" customHeight="1">
      <c r="A257" s="86" t="s">
        <v>82</v>
      </c>
      <c r="B257" s="76" t="s">
        <v>63</v>
      </c>
      <c r="C257" s="76" t="s">
        <v>298</v>
      </c>
      <c r="D257" s="24">
        <f t="shared" si="6"/>
        <v>0.12600000000000003</v>
      </c>
      <c r="E257" s="3">
        <v>0.14000000000000001</v>
      </c>
      <c r="F257" s="3">
        <f t="shared" si="7"/>
        <v>0.15500000000000003</v>
      </c>
      <c r="J257" s="6"/>
    </row>
    <row r="258" spans="1:10" ht="15" customHeight="1">
      <c r="A258" s="86" t="s">
        <v>226</v>
      </c>
      <c r="B258" s="76" t="s">
        <v>63</v>
      </c>
      <c r="C258" s="76" t="s">
        <v>298</v>
      </c>
      <c r="D258" s="24">
        <f t="shared" si="6"/>
        <v>0.13500000000000001</v>
      </c>
      <c r="E258" s="3">
        <v>0.15</v>
      </c>
      <c r="F258" s="3">
        <f t="shared" si="7"/>
        <v>0.16499999999999998</v>
      </c>
      <c r="J258" s="6">
        <v>120</v>
      </c>
    </row>
    <row r="259" spans="1:10" ht="15" customHeight="1">
      <c r="A259" s="86" t="s">
        <v>95</v>
      </c>
      <c r="B259" s="76" t="s">
        <v>63</v>
      </c>
      <c r="C259" s="76" t="s">
        <v>294</v>
      </c>
      <c r="D259" s="24">
        <f t="shared" si="6"/>
        <v>0.13500000000000001</v>
      </c>
      <c r="E259" s="3">
        <v>0.15</v>
      </c>
      <c r="F259" s="3">
        <f t="shared" si="7"/>
        <v>0.16499999999999998</v>
      </c>
      <c r="J259" s="6"/>
    </row>
    <row r="260" spans="1:10" ht="15" customHeight="1">
      <c r="A260" s="86" t="s">
        <v>11</v>
      </c>
      <c r="B260" s="76" t="s">
        <v>63</v>
      </c>
      <c r="C260" s="76" t="s">
        <v>294</v>
      </c>
      <c r="D260" s="24">
        <f t="shared" si="6"/>
        <v>0.15300000000000002</v>
      </c>
      <c r="E260" s="3">
        <v>0.17</v>
      </c>
      <c r="F260" s="3">
        <f t="shared" si="7"/>
        <v>0.185</v>
      </c>
      <c r="J260" s="6">
        <v>120</v>
      </c>
    </row>
    <row r="261" spans="1:10" ht="15" customHeight="1">
      <c r="A261" s="87" t="s">
        <v>164</v>
      </c>
      <c r="B261" s="76" t="s">
        <v>63</v>
      </c>
      <c r="C261" s="76" t="s">
        <v>294</v>
      </c>
      <c r="D261" s="24">
        <f t="shared" si="6"/>
        <v>0.13500000000000001</v>
      </c>
      <c r="E261" s="3">
        <v>0.15</v>
      </c>
      <c r="F261" s="3">
        <f t="shared" si="7"/>
        <v>0.16499999999999998</v>
      </c>
      <c r="J261" s="6"/>
    </row>
    <row r="262" spans="1:10" ht="15" customHeight="1">
      <c r="A262" s="87" t="s">
        <v>139</v>
      </c>
      <c r="B262" s="76" t="s">
        <v>63</v>
      </c>
      <c r="C262" s="76" t="s">
        <v>294</v>
      </c>
      <c r="D262" s="24">
        <f t="shared" si="6"/>
        <v>0.15300000000000002</v>
      </c>
      <c r="E262" s="3">
        <v>0.17</v>
      </c>
      <c r="F262" s="3">
        <f t="shared" si="7"/>
        <v>0.185</v>
      </c>
      <c r="J262" s="6">
        <v>145</v>
      </c>
    </row>
    <row r="263" spans="1:10" ht="15" customHeight="1">
      <c r="A263" s="87" t="s">
        <v>175</v>
      </c>
      <c r="B263" s="76" t="s">
        <v>63</v>
      </c>
      <c r="C263" s="76" t="s">
        <v>296</v>
      </c>
      <c r="D263" s="24">
        <f t="shared" si="6"/>
        <v>0.15300000000000002</v>
      </c>
      <c r="E263" s="3">
        <v>0.17</v>
      </c>
      <c r="F263" s="3">
        <f t="shared" si="7"/>
        <v>0.185</v>
      </c>
      <c r="J263" s="6">
        <v>145</v>
      </c>
    </row>
    <row r="264" spans="1:10" ht="15" customHeight="1">
      <c r="A264" s="87" t="s">
        <v>207</v>
      </c>
      <c r="B264" s="76" t="s">
        <v>63</v>
      </c>
      <c r="C264" s="93" t="s">
        <v>291</v>
      </c>
      <c r="D264" s="24">
        <f t="shared" si="6"/>
        <v>0.1575</v>
      </c>
      <c r="E264" s="3">
        <v>0.17499999999999999</v>
      </c>
      <c r="F264" s="3">
        <f t="shared" si="7"/>
        <v>0.19</v>
      </c>
      <c r="J264" s="6">
        <v>150</v>
      </c>
    </row>
    <row r="265" spans="1:10" ht="15" customHeight="1">
      <c r="A265" s="87" t="s">
        <v>137</v>
      </c>
      <c r="B265" s="76" t="s">
        <v>63</v>
      </c>
      <c r="C265" s="76" t="s">
        <v>294</v>
      </c>
      <c r="D265" s="24">
        <f t="shared" si="6"/>
        <v>0.16200000000000001</v>
      </c>
      <c r="E265" s="3">
        <v>0.18</v>
      </c>
      <c r="F265" s="3">
        <f t="shared" si="7"/>
        <v>0.19500000000000001</v>
      </c>
      <c r="J265" s="6"/>
    </row>
    <row r="266" spans="1:10" ht="15" customHeight="1">
      <c r="A266" s="87" t="s">
        <v>145</v>
      </c>
      <c r="B266" s="3" t="s">
        <v>31</v>
      </c>
      <c r="C266" s="3" t="s">
        <v>293</v>
      </c>
      <c r="D266" s="24">
        <f t="shared" si="6"/>
        <v>0.189</v>
      </c>
      <c r="E266" s="3">
        <v>0.21</v>
      </c>
      <c r="F266" s="3">
        <f t="shared" si="7"/>
        <v>0.22499999999999998</v>
      </c>
      <c r="J266" s="6">
        <v>170</v>
      </c>
    </row>
    <row r="267" spans="1:10" ht="15" customHeight="1">
      <c r="A267" s="87" t="s">
        <v>102</v>
      </c>
      <c r="B267" s="76" t="s">
        <v>63</v>
      </c>
      <c r="C267" s="93" t="s">
        <v>306</v>
      </c>
      <c r="D267" s="24">
        <f t="shared" si="6"/>
        <v>0.17100000000000001</v>
      </c>
      <c r="E267" s="3">
        <v>0.19</v>
      </c>
      <c r="F267" s="3">
        <f t="shared" si="7"/>
        <v>0.20500000000000002</v>
      </c>
      <c r="J267" s="6"/>
    </row>
    <row r="268" spans="1:10" ht="15" customHeight="1">
      <c r="A268" s="87" t="s">
        <v>84</v>
      </c>
      <c r="B268" s="3" t="s">
        <v>42</v>
      </c>
      <c r="C268" s="76" t="s">
        <v>290</v>
      </c>
      <c r="D268" s="24">
        <f t="shared" si="6"/>
        <v>0.18000000000000002</v>
      </c>
      <c r="E268" s="3">
        <v>0.2</v>
      </c>
      <c r="F268" s="3">
        <f t="shared" si="7"/>
        <v>0.21500000000000002</v>
      </c>
      <c r="J268" s="6">
        <v>170</v>
      </c>
    </row>
    <row r="269" spans="1:10" ht="15" customHeight="1">
      <c r="A269" s="87" t="s">
        <v>13</v>
      </c>
      <c r="B269" s="76" t="s">
        <v>63</v>
      </c>
      <c r="C269" s="93" t="s">
        <v>315</v>
      </c>
      <c r="D269" s="24">
        <f t="shared" si="6"/>
        <v>0.18000000000000002</v>
      </c>
      <c r="E269" s="3">
        <v>0.2</v>
      </c>
      <c r="F269" s="3">
        <f t="shared" si="7"/>
        <v>0.21500000000000002</v>
      </c>
      <c r="J269" s="6">
        <v>145</v>
      </c>
    </row>
    <row r="270" spans="1:10" ht="15" customHeight="1">
      <c r="A270" s="87" t="s">
        <v>225</v>
      </c>
      <c r="B270" s="76" t="s">
        <v>63</v>
      </c>
      <c r="C270" s="76" t="s">
        <v>296</v>
      </c>
      <c r="D270" s="24">
        <f t="shared" si="6"/>
        <v>0.1575</v>
      </c>
      <c r="E270" s="3">
        <v>0.17499999999999999</v>
      </c>
      <c r="F270" s="3">
        <f t="shared" si="7"/>
        <v>0.19</v>
      </c>
      <c r="J270" s="6">
        <v>150</v>
      </c>
    </row>
    <row r="271" spans="1:10" ht="15" customHeight="1">
      <c r="A271" s="87" t="s">
        <v>177</v>
      </c>
      <c r="B271" s="76" t="s">
        <v>63</v>
      </c>
      <c r="C271" s="76" t="s">
        <v>302</v>
      </c>
      <c r="D271" s="24">
        <f t="shared" si="6"/>
        <v>0.16650000000000001</v>
      </c>
      <c r="E271" s="3">
        <v>0.185</v>
      </c>
      <c r="F271" s="3">
        <f t="shared" si="7"/>
        <v>0.2</v>
      </c>
      <c r="J271" s="6"/>
    </row>
    <row r="272" spans="1:10" ht="15" customHeight="1">
      <c r="A272" s="87" t="s">
        <v>50</v>
      </c>
      <c r="B272" s="3" t="s">
        <v>63</v>
      </c>
      <c r="C272" s="3" t="s">
        <v>299</v>
      </c>
      <c r="D272" s="24">
        <f t="shared" si="6"/>
        <v>0.13950000000000001</v>
      </c>
      <c r="E272" s="3">
        <v>0.155</v>
      </c>
      <c r="F272" s="3">
        <f t="shared" si="7"/>
        <v>0.16999999999999998</v>
      </c>
      <c r="J272" s="6">
        <v>140</v>
      </c>
    </row>
    <row r="273" spans="1:10" ht="15" customHeight="1">
      <c r="A273" s="86" t="s">
        <v>86</v>
      </c>
      <c r="B273" s="76" t="s">
        <v>63</v>
      </c>
      <c r="C273" s="93" t="s">
        <v>304</v>
      </c>
      <c r="D273" s="24">
        <f t="shared" si="6"/>
        <v>0.12600000000000003</v>
      </c>
      <c r="E273" s="3">
        <v>0.14000000000000001</v>
      </c>
      <c r="F273" s="3">
        <f t="shared" si="7"/>
        <v>0.15500000000000003</v>
      </c>
      <c r="J273" s="6"/>
    </row>
    <row r="274" spans="1:10" ht="15" customHeight="1">
      <c r="A274" s="86" t="s">
        <v>28</v>
      </c>
      <c r="B274" s="76" t="s">
        <v>63</v>
      </c>
      <c r="C274" s="93" t="s">
        <v>304</v>
      </c>
      <c r="D274" s="24">
        <f t="shared" si="6"/>
        <v>0.1575</v>
      </c>
      <c r="E274" s="3">
        <v>0.17499999999999999</v>
      </c>
      <c r="F274" s="3">
        <f t="shared" si="7"/>
        <v>0.19</v>
      </c>
      <c r="J274" s="6"/>
    </row>
    <row r="275" spans="1:10" ht="15" customHeight="1">
      <c r="A275" s="87" t="s">
        <v>247</v>
      </c>
      <c r="B275" s="76" t="s">
        <v>63</v>
      </c>
      <c r="C275" s="93" t="s">
        <v>291</v>
      </c>
      <c r="D275" s="24">
        <f t="shared" si="6"/>
        <v>0.15300000000000002</v>
      </c>
      <c r="E275" s="3">
        <v>0.17</v>
      </c>
      <c r="F275" s="3">
        <f t="shared" si="7"/>
        <v>0.185</v>
      </c>
      <c r="J275" s="6"/>
    </row>
    <row r="276" spans="1:10" ht="15" customHeight="1">
      <c r="A276" s="87" t="s">
        <v>184</v>
      </c>
      <c r="B276" s="76" t="s">
        <v>63</v>
      </c>
      <c r="C276" s="93" t="s">
        <v>291</v>
      </c>
      <c r="D276" s="24">
        <f t="shared" si="6"/>
        <v>0.18000000000000002</v>
      </c>
      <c r="E276" s="3">
        <v>0.2</v>
      </c>
      <c r="F276" s="3">
        <f t="shared" si="7"/>
        <v>0.21500000000000002</v>
      </c>
      <c r="J276" s="6">
        <v>140</v>
      </c>
    </row>
    <row r="277" spans="1:10" ht="15" customHeight="1">
      <c r="A277" s="87" t="s">
        <v>53</v>
      </c>
      <c r="B277" s="76" t="s">
        <v>63</v>
      </c>
      <c r="C277" s="76" t="s">
        <v>290</v>
      </c>
      <c r="D277" s="24">
        <f t="shared" si="6"/>
        <v>0.13500000000000001</v>
      </c>
      <c r="E277" s="3">
        <v>0.15</v>
      </c>
      <c r="F277" s="3">
        <f t="shared" si="7"/>
        <v>0.16499999999999998</v>
      </c>
      <c r="J277" s="6"/>
    </row>
    <row r="278" spans="1:10" ht="15" customHeight="1">
      <c r="A278" s="87" t="s">
        <v>253</v>
      </c>
      <c r="B278" s="76" t="s">
        <v>63</v>
      </c>
      <c r="C278" s="76" t="s">
        <v>290</v>
      </c>
      <c r="D278" s="24">
        <f t="shared" si="6"/>
        <v>0.16200000000000001</v>
      </c>
      <c r="E278" s="3">
        <v>0.18</v>
      </c>
      <c r="F278" s="3">
        <f t="shared" si="7"/>
        <v>0.19500000000000001</v>
      </c>
      <c r="J278" s="6">
        <v>145</v>
      </c>
    </row>
    <row r="279" spans="1:10" ht="15" customHeight="1">
      <c r="A279" s="87" t="s">
        <v>242</v>
      </c>
      <c r="B279" s="76" t="s">
        <v>42</v>
      </c>
      <c r="C279" s="76" t="s">
        <v>297</v>
      </c>
      <c r="D279" s="24">
        <f t="shared" si="6"/>
        <v>0.17100000000000001</v>
      </c>
      <c r="E279" s="3">
        <v>0.19</v>
      </c>
      <c r="F279" s="3">
        <f t="shared" si="7"/>
        <v>0.20500000000000002</v>
      </c>
      <c r="J279" s="6">
        <v>155</v>
      </c>
    </row>
    <row r="280" spans="1:10" ht="15" customHeight="1">
      <c r="A280" s="87" t="s">
        <v>216</v>
      </c>
      <c r="B280" s="76" t="s">
        <v>31</v>
      </c>
      <c r="C280" s="76" t="s">
        <v>294</v>
      </c>
      <c r="D280" s="24">
        <f t="shared" si="6"/>
        <v>0.17100000000000001</v>
      </c>
      <c r="E280" s="3">
        <v>0.19</v>
      </c>
      <c r="F280" s="3">
        <f t="shared" si="7"/>
        <v>0.20500000000000002</v>
      </c>
      <c r="J280" s="6">
        <v>135</v>
      </c>
    </row>
    <row r="281" spans="1:10" ht="15" customHeight="1">
      <c r="A281" s="86" t="s">
        <v>233</v>
      </c>
      <c r="B281" s="76" t="s">
        <v>63</v>
      </c>
      <c r="C281" s="76" t="s">
        <v>290</v>
      </c>
      <c r="D281" s="24">
        <f t="shared" si="6"/>
        <v>0.12150000000000001</v>
      </c>
      <c r="E281" s="3">
        <v>0.13500000000000001</v>
      </c>
      <c r="F281" s="3">
        <f t="shared" si="7"/>
        <v>0.15000000000000002</v>
      </c>
      <c r="J281" s="6"/>
    </row>
    <row r="282" spans="1:10" ht="15" customHeight="1">
      <c r="A282" s="86" t="s">
        <v>182</v>
      </c>
      <c r="B282" s="76" t="s">
        <v>63</v>
      </c>
      <c r="C282" s="76" t="s">
        <v>290</v>
      </c>
      <c r="D282" s="24">
        <f t="shared" si="6"/>
        <v>0.1575</v>
      </c>
      <c r="E282" s="3">
        <v>0.17499999999999999</v>
      </c>
      <c r="F282" s="3">
        <f t="shared" si="7"/>
        <v>0.19</v>
      </c>
      <c r="J282" s="6"/>
    </row>
    <row r="283" spans="1:10" ht="15" customHeight="1">
      <c r="A283" s="86" t="s">
        <v>114</v>
      </c>
      <c r="B283" s="3" t="s">
        <v>194</v>
      </c>
      <c r="C283" s="76" t="s">
        <v>290</v>
      </c>
      <c r="D283" s="24">
        <f t="shared" si="6"/>
        <v>0.1305</v>
      </c>
      <c r="E283" s="3">
        <v>0.14499999999999999</v>
      </c>
      <c r="F283" s="3">
        <f t="shared" si="7"/>
        <v>0.15999999999999998</v>
      </c>
      <c r="J283" s="6"/>
    </row>
    <row r="284" spans="1:10" ht="15" customHeight="1">
      <c r="A284" s="86" t="s">
        <v>196</v>
      </c>
      <c r="B284" s="3" t="s">
        <v>194</v>
      </c>
      <c r="C284" s="76" t="s">
        <v>290</v>
      </c>
      <c r="D284" s="24">
        <f t="shared" si="6"/>
        <v>0.16200000000000001</v>
      </c>
      <c r="E284" s="3">
        <v>0.18</v>
      </c>
      <c r="F284" s="3">
        <f t="shared" si="7"/>
        <v>0.19500000000000001</v>
      </c>
      <c r="J284" s="6">
        <v>160</v>
      </c>
    </row>
    <row r="285" spans="1:10" ht="15" customHeight="1">
      <c r="A285" s="87" t="s">
        <v>65</v>
      </c>
      <c r="B285" s="76" t="s">
        <v>42</v>
      </c>
      <c r="C285" s="76" t="s">
        <v>299</v>
      </c>
      <c r="D285" s="24">
        <f t="shared" si="6"/>
        <v>0.16200000000000001</v>
      </c>
      <c r="E285" s="3">
        <v>0.18</v>
      </c>
      <c r="F285" s="3">
        <f t="shared" si="7"/>
        <v>0.19500000000000001</v>
      </c>
      <c r="J285" s="6"/>
    </row>
    <row r="286" spans="1:10" ht="15" customHeight="1">
      <c r="A286" s="38" t="s">
        <v>49</v>
      </c>
      <c r="B286" s="3" t="s">
        <v>63</v>
      </c>
      <c r="C286" s="93" t="s">
        <v>306</v>
      </c>
      <c r="D286" s="24">
        <f t="shared" si="6"/>
        <v>0.17550000000000002</v>
      </c>
      <c r="E286" s="3">
        <v>0.19500000000000001</v>
      </c>
      <c r="F286" s="3">
        <f t="shared" si="7"/>
        <v>0.21000000000000002</v>
      </c>
      <c r="J286"/>
    </row>
    <row r="287" spans="1:10" ht="15" customHeight="1">
      <c r="A287" s="87" t="s">
        <v>75</v>
      </c>
      <c r="B287" s="3" t="s">
        <v>63</v>
      </c>
      <c r="C287" s="3" t="s">
        <v>293</v>
      </c>
      <c r="D287" s="24">
        <f t="shared" si="6"/>
        <v>0.16200000000000001</v>
      </c>
      <c r="E287" s="3">
        <v>0.18</v>
      </c>
      <c r="F287" s="3">
        <f t="shared" si="7"/>
        <v>0.19500000000000001</v>
      </c>
      <c r="J287"/>
    </row>
    <row r="288" spans="1:10" ht="15" customHeight="1">
      <c r="A288" s="10"/>
      <c r="B288" s="12"/>
      <c r="C288" s="12"/>
      <c r="D288" s="12"/>
      <c r="E288" s="59"/>
      <c r="J288"/>
    </row>
    <row r="289" spans="1:10" ht="15" customHeight="1">
      <c r="A289" s="17"/>
      <c r="B289" s="17"/>
      <c r="C289" s="17"/>
      <c r="D289" s="17"/>
      <c r="E289" s="17"/>
      <c r="J289"/>
    </row>
    <row r="290" spans="1:10" ht="15" customHeight="1">
      <c r="A290" s="96" t="s">
        <v>316</v>
      </c>
      <c r="B290" s="37"/>
      <c r="J290"/>
    </row>
    <row r="291" spans="1:10" ht="15" customHeight="1">
      <c r="A291" s="96" t="s">
        <v>317</v>
      </c>
      <c r="B291" s="37"/>
      <c r="J291"/>
    </row>
    <row r="292" spans="1:10" ht="15" customHeight="1">
      <c r="A292" s="96" t="s">
        <v>318</v>
      </c>
      <c r="B292" s="37"/>
      <c r="J292"/>
    </row>
    <row r="293" spans="1:10" ht="15" customHeight="1">
      <c r="A293" s="96" t="s">
        <v>319</v>
      </c>
      <c r="B293" s="37"/>
      <c r="J293"/>
    </row>
    <row r="294" spans="1:10" ht="15" customHeight="1">
      <c r="A294" s="97" t="s">
        <v>320</v>
      </c>
      <c r="B294" s="64"/>
      <c r="C294" s="31"/>
      <c r="D294" s="31"/>
      <c r="E294" s="57"/>
      <c r="J294"/>
    </row>
    <row r="295" spans="1:10" ht="18" customHeight="1">
      <c r="A295" s="97" t="s">
        <v>70</v>
      </c>
      <c r="B295" s="42"/>
      <c r="C295" s="2"/>
      <c r="D295" s="2"/>
      <c r="E295" s="57"/>
      <c r="J295"/>
    </row>
    <row r="296" spans="1:10" ht="15" customHeight="1">
      <c r="A296" s="97" t="s">
        <v>321</v>
      </c>
      <c r="C296" s="39"/>
      <c r="D296" s="39"/>
      <c r="E296" s="61"/>
      <c r="J296"/>
    </row>
    <row r="297" spans="1:10" ht="15" customHeight="1">
      <c r="A297" s="97" t="s">
        <v>322</v>
      </c>
      <c r="C297" s="80"/>
      <c r="D297" s="80"/>
      <c r="E297" s="61"/>
      <c r="J297"/>
    </row>
    <row r="298" spans="1:10" ht="15" customHeight="1">
      <c r="A298" s="97" t="s">
        <v>323</v>
      </c>
      <c r="B298" s="43"/>
      <c r="C298" s="80"/>
      <c r="D298" s="80"/>
      <c r="E298" s="61"/>
      <c r="J298"/>
    </row>
    <row r="299" spans="1:10" ht="15" customHeight="1">
      <c r="A299" s="97" t="s">
        <v>324</v>
      </c>
      <c r="B299" s="43"/>
      <c r="E299" s="61"/>
      <c r="J299"/>
    </row>
    <row r="300" spans="1:10" ht="15" customHeight="1">
      <c r="A300" s="104" t="s">
        <v>325</v>
      </c>
      <c r="B300" s="105"/>
      <c r="C300" s="80"/>
      <c r="D300" s="80"/>
      <c r="E300" s="61"/>
      <c r="J300"/>
    </row>
    <row r="301" spans="1:10" ht="15" customHeight="1">
      <c r="A301" s="98" t="s">
        <v>326</v>
      </c>
      <c r="C301" s="37"/>
      <c r="D301" s="37"/>
      <c r="E301" s="37"/>
      <c r="J301"/>
    </row>
    <row r="302" spans="1:10" ht="15" customHeight="1">
      <c r="A302" s="99" t="s">
        <v>327</v>
      </c>
      <c r="B302" s="29"/>
      <c r="C302" s="16"/>
      <c r="D302" s="16"/>
      <c r="E302" s="84"/>
      <c r="J302"/>
    </row>
    <row r="303" spans="1:10" ht="15" customHeight="1">
      <c r="A303" s="56"/>
      <c r="B303" s="29"/>
      <c r="C303" s="5"/>
      <c r="D303" s="5"/>
      <c r="E303" s="83"/>
      <c r="J303"/>
    </row>
    <row r="304" spans="1:10" ht="15" customHeight="1">
      <c r="A304" s="8"/>
      <c r="B304" s="29"/>
      <c r="C304" s="69"/>
      <c r="D304" s="69"/>
      <c r="E304" s="69"/>
      <c r="J304"/>
    </row>
    <row r="305" spans="1:10" ht="18.75" customHeight="1">
      <c r="A305" s="8"/>
      <c r="B305" s="29"/>
      <c r="C305" s="21"/>
      <c r="D305" s="21"/>
      <c r="E305" s="69"/>
      <c r="J305"/>
    </row>
    <row r="306" spans="1:10" ht="15" customHeight="1">
      <c r="A306" s="8"/>
      <c r="C306" s="21"/>
      <c r="D306" s="21"/>
      <c r="E306" s="69"/>
      <c r="J306"/>
    </row>
    <row r="307" spans="1:10" ht="15" customHeight="1">
      <c r="A307" s="8"/>
      <c r="B307" s="29"/>
      <c r="C307" s="21"/>
      <c r="D307" s="21"/>
      <c r="E307" s="69"/>
      <c r="J307"/>
    </row>
    <row r="308" spans="1:10" ht="15" customHeight="1">
      <c r="A308" s="8"/>
      <c r="B308" s="29"/>
      <c r="C308" s="21"/>
      <c r="D308" s="21"/>
      <c r="E308" s="69"/>
      <c r="J308"/>
    </row>
    <row r="309" spans="1:10" ht="15" customHeight="1">
      <c r="A309" s="8"/>
      <c r="B309" s="29"/>
      <c r="C309" s="21"/>
      <c r="D309" s="21"/>
      <c r="E309" s="69"/>
      <c r="J309"/>
    </row>
    <row r="310" spans="1:10" ht="15" customHeight="1">
      <c r="A310" s="8"/>
      <c r="B310" s="29"/>
      <c r="C310" s="21"/>
      <c r="D310" s="21"/>
      <c r="E310" s="69"/>
      <c r="J310"/>
    </row>
    <row r="311" spans="1:10" ht="15" customHeight="1">
      <c r="A311" s="30"/>
      <c r="B311" s="29"/>
      <c r="C311" s="21"/>
      <c r="D311" s="21"/>
      <c r="E311" s="69"/>
      <c r="J311"/>
    </row>
    <row r="312" spans="1:10" ht="15" customHeight="1">
      <c r="A312" s="8"/>
      <c r="B312" s="29"/>
      <c r="C312" s="21"/>
      <c r="D312" s="21"/>
      <c r="E312" s="69"/>
      <c r="J312"/>
    </row>
    <row r="313" spans="1:10" ht="15" customHeight="1">
      <c r="A313" s="30"/>
      <c r="B313" s="29"/>
      <c r="C313" s="21"/>
      <c r="D313" s="21"/>
      <c r="E313" s="69"/>
      <c r="J313"/>
    </row>
    <row r="314" spans="1:10" ht="15" customHeight="1">
      <c r="A314" s="30"/>
      <c r="B314" s="29"/>
      <c r="C314" s="69"/>
      <c r="D314" s="69"/>
      <c r="E314" s="69"/>
      <c r="J314"/>
    </row>
    <row r="315" spans="1:10" ht="15" customHeight="1">
      <c r="A315" s="8"/>
      <c r="B315" s="29"/>
      <c r="C315" s="21"/>
      <c r="D315" s="21"/>
      <c r="E315" s="69"/>
      <c r="J315"/>
    </row>
    <row r="316" spans="1:10" ht="15" customHeight="1">
      <c r="A316" s="9"/>
      <c r="B316" s="29"/>
      <c r="C316" s="21"/>
      <c r="D316" s="21"/>
      <c r="E316" s="69"/>
      <c r="J316"/>
    </row>
    <row r="317" spans="1:10" ht="15" customHeight="1">
      <c r="A317" s="8"/>
      <c r="B317" s="29"/>
      <c r="C317" s="21"/>
      <c r="D317" s="21"/>
      <c r="E317" s="74"/>
      <c r="J317"/>
    </row>
    <row r="318" spans="1:10" ht="15" customHeight="1">
      <c r="A318" s="8"/>
      <c r="B318" s="29"/>
      <c r="C318" s="21"/>
      <c r="D318" s="21"/>
      <c r="E318" s="69"/>
      <c r="J318"/>
    </row>
    <row r="319" spans="1:10" ht="15" customHeight="1">
      <c r="A319" s="8"/>
      <c r="B319" s="29"/>
      <c r="C319" s="21"/>
      <c r="D319" s="21"/>
      <c r="E319" s="69"/>
      <c r="J319"/>
    </row>
    <row r="320" spans="1:10" ht="15" customHeight="1">
      <c r="A320" s="8"/>
      <c r="B320" s="29"/>
      <c r="C320" s="69"/>
      <c r="D320" s="69"/>
      <c r="E320" s="69"/>
      <c r="J320"/>
    </row>
    <row r="321" spans="1:10" ht="15" customHeight="1">
      <c r="C321" s="39"/>
      <c r="D321" s="39"/>
      <c r="E321" s="61"/>
      <c r="J321"/>
    </row>
    <row r="322" spans="1:10" ht="15" customHeight="1">
      <c r="C322" s="39"/>
      <c r="D322" s="39"/>
      <c r="E322" s="61"/>
      <c r="J322"/>
    </row>
    <row r="323" spans="1:10" ht="15" customHeight="1">
      <c r="C323" s="39"/>
      <c r="D323" s="39"/>
      <c r="E323" s="61"/>
      <c r="J323"/>
    </row>
    <row r="324" spans="1:10" ht="15" customHeight="1">
      <c r="A324" s="118"/>
      <c r="B324" s="118"/>
      <c r="C324" s="118"/>
      <c r="D324" s="118"/>
      <c r="E324" s="118"/>
      <c r="J324"/>
    </row>
    <row r="325" spans="1:10" ht="15" customHeight="1">
      <c r="A325" s="18"/>
      <c r="B325" s="18"/>
      <c r="C325" s="18"/>
      <c r="D325" s="18"/>
      <c r="E325" s="18"/>
      <c r="J325"/>
    </row>
    <row r="326" spans="1:10" ht="15" customHeight="1">
      <c r="A326" s="106"/>
      <c r="B326" s="106"/>
      <c r="C326" s="106"/>
      <c r="D326" s="106"/>
      <c r="E326" s="106"/>
      <c r="J326"/>
    </row>
    <row r="327" spans="1:10" ht="15" customHeight="1">
      <c r="A327" s="102"/>
      <c r="B327" s="102"/>
      <c r="C327" s="102"/>
      <c r="D327" s="102"/>
      <c r="E327" s="102"/>
      <c r="J327"/>
    </row>
    <row r="328" spans="1:10" ht="15" customHeight="1">
      <c r="A328" s="18"/>
      <c r="B328" s="18"/>
      <c r="C328" s="18"/>
      <c r="D328" s="18"/>
      <c r="E328" s="18"/>
      <c r="J328"/>
    </row>
    <row r="329" spans="1:10" ht="15" customHeight="1">
      <c r="A329" s="107"/>
      <c r="B329" s="107"/>
      <c r="C329" s="107"/>
      <c r="D329" s="34"/>
      <c r="E329" s="31"/>
      <c r="J329"/>
    </row>
    <row r="330" spans="1:10" ht="15" customHeight="1">
      <c r="A330" s="107"/>
      <c r="B330" s="107"/>
      <c r="C330" s="107"/>
      <c r="D330" s="34"/>
      <c r="E330" s="31"/>
      <c r="J330"/>
    </row>
    <row r="331" spans="1:10" ht="15" customHeight="1">
      <c r="A331" s="29"/>
      <c r="B331" s="103"/>
      <c r="C331" s="103"/>
      <c r="D331" s="29"/>
      <c r="E331" s="31"/>
      <c r="J331"/>
    </row>
    <row r="332" spans="1:10" ht="15" customHeight="1">
      <c r="A332" s="29"/>
      <c r="B332" s="103"/>
      <c r="C332" s="103"/>
      <c r="D332" s="29"/>
      <c r="E332" s="32"/>
      <c r="J332"/>
    </row>
    <row r="333" spans="1:10" ht="15" customHeight="1">
      <c r="A333" s="64"/>
      <c r="B333" s="103"/>
      <c r="C333" s="103"/>
      <c r="D333" s="29"/>
      <c r="E333" s="11"/>
      <c r="J333"/>
    </row>
    <row r="334" spans="1:10" ht="15" customHeight="1">
      <c r="A334" s="64"/>
      <c r="B334" s="103"/>
      <c r="C334" s="103"/>
      <c r="D334" s="29"/>
      <c r="E334" s="11"/>
      <c r="J334"/>
    </row>
    <row r="335" spans="1:10" ht="15" customHeight="1">
      <c r="A335" s="64"/>
      <c r="B335" s="103"/>
      <c r="C335" s="103"/>
      <c r="D335" s="29"/>
      <c r="E335" s="11"/>
      <c r="J335"/>
    </row>
    <row r="336" spans="1:10" ht="15" customHeight="1">
      <c r="A336" s="64"/>
      <c r="B336" s="103"/>
      <c r="C336" s="103"/>
      <c r="D336" s="29"/>
      <c r="E336" s="11"/>
      <c r="J336"/>
    </row>
    <row r="337" spans="1:10" ht="15" customHeight="1">
      <c r="A337" s="64"/>
      <c r="B337" s="103"/>
      <c r="C337" s="103"/>
      <c r="D337" s="29"/>
      <c r="E337" s="11"/>
      <c r="J337"/>
    </row>
    <row r="338" spans="1:10" ht="15" customHeight="1">
      <c r="A338" s="64"/>
      <c r="B338" s="103"/>
      <c r="C338" s="103"/>
      <c r="D338" s="29"/>
      <c r="E338" s="11"/>
      <c r="J338"/>
    </row>
    <row r="339" spans="1:10" ht="15" customHeight="1">
      <c r="C339" s="39"/>
      <c r="D339" s="39"/>
      <c r="E339" s="61"/>
      <c r="J339"/>
    </row>
    <row r="340" spans="1:10" ht="15" customHeight="1">
      <c r="C340" s="39"/>
      <c r="D340" s="39"/>
      <c r="E340" s="61"/>
      <c r="J340"/>
    </row>
    <row r="341" spans="1:10" ht="15" customHeight="1">
      <c r="A341" s="114"/>
      <c r="B341" s="114"/>
      <c r="C341" s="114"/>
      <c r="D341" s="114"/>
      <c r="E341" s="114"/>
      <c r="J341"/>
    </row>
    <row r="342" spans="1:10" ht="15" customHeight="1">
      <c r="A342" s="25"/>
      <c r="B342" s="25"/>
      <c r="C342" s="25"/>
      <c r="D342" s="25"/>
      <c r="E342" s="31"/>
      <c r="J342"/>
    </row>
    <row r="343" spans="1:10" ht="15" customHeight="1">
      <c r="A343" s="115"/>
      <c r="B343" s="115"/>
      <c r="C343" s="115"/>
      <c r="D343" s="82"/>
      <c r="E343" s="31"/>
      <c r="J343"/>
    </row>
    <row r="344" spans="1:10" ht="15" customHeight="1">
      <c r="A344" s="25"/>
      <c r="B344" s="25"/>
      <c r="C344" s="25"/>
      <c r="D344" s="25"/>
      <c r="E344" s="31"/>
      <c r="J344"/>
    </row>
    <row r="345" spans="1:10" ht="15" customHeight="1">
      <c r="A345" s="116"/>
      <c r="B345" s="116"/>
      <c r="C345" s="116"/>
      <c r="D345" s="53"/>
      <c r="E345" s="50"/>
      <c r="J345"/>
    </row>
    <row r="346" spans="1:10" ht="15" customHeight="1">
      <c r="A346" s="117"/>
      <c r="B346" s="116"/>
      <c r="C346" s="116"/>
      <c r="D346" s="53"/>
      <c r="E346" s="50"/>
      <c r="J346"/>
    </row>
    <row r="347" spans="1:10" ht="15" customHeight="1">
      <c r="A347" s="117"/>
      <c r="B347" s="112"/>
      <c r="C347" s="112"/>
      <c r="D347" s="31"/>
      <c r="E347" s="50"/>
      <c r="J347"/>
    </row>
    <row r="348" spans="1:10" ht="15" customHeight="1">
      <c r="A348" s="117"/>
      <c r="B348" s="112"/>
      <c r="C348" s="112"/>
      <c r="D348" s="31"/>
      <c r="E348" s="50"/>
      <c r="J348"/>
    </row>
    <row r="349" spans="1:10" ht="19.5" customHeight="1">
      <c r="A349" s="50"/>
      <c r="B349" s="111"/>
      <c r="C349" s="111"/>
      <c r="D349" s="39"/>
      <c r="E349" s="50"/>
      <c r="J349"/>
    </row>
    <row r="350" spans="1:10" ht="15" customHeight="1">
      <c r="A350" s="50"/>
      <c r="B350" s="113"/>
      <c r="C350" s="113"/>
      <c r="D350" s="35"/>
      <c r="E350" s="50"/>
      <c r="J350"/>
    </row>
    <row r="351" spans="1:10" ht="15" customHeight="1">
      <c r="A351" s="50"/>
      <c r="B351" s="111"/>
      <c r="C351" s="111"/>
      <c r="D351" s="39"/>
      <c r="E351" s="50"/>
      <c r="J351"/>
    </row>
    <row r="352" spans="1:10" ht="15" customHeight="1">
      <c r="A352" s="50"/>
      <c r="B352" s="111"/>
      <c r="C352" s="111"/>
      <c r="D352" s="39"/>
      <c r="E352" s="50"/>
      <c r="J352"/>
    </row>
    <row r="353" spans="1:10" ht="15" customHeight="1">
      <c r="A353" s="50"/>
      <c r="B353" s="111"/>
      <c r="C353" s="111"/>
      <c r="D353" s="39"/>
      <c r="E353" s="50"/>
      <c r="J353"/>
    </row>
    <row r="354" spans="1:10" ht="15" customHeight="1">
      <c r="A354" s="50"/>
      <c r="B354" s="111"/>
      <c r="C354" s="111"/>
      <c r="D354" s="39"/>
      <c r="J354"/>
    </row>
    <row r="355" spans="1:10" ht="15" customHeight="1">
      <c r="A355" s="50"/>
      <c r="B355" s="113"/>
      <c r="C355" s="113"/>
      <c r="D355" s="35"/>
      <c r="J355"/>
    </row>
    <row r="356" spans="1:10" ht="15" customHeight="1">
      <c r="J356"/>
    </row>
    <row r="357" spans="1:10" ht="15" customHeight="1">
      <c r="J357"/>
    </row>
    <row r="358" spans="1:10" ht="15" customHeight="1">
      <c r="J358"/>
    </row>
    <row r="359" spans="1:10" ht="15" customHeight="1">
      <c r="J359"/>
    </row>
    <row r="360" spans="1:10" ht="15" customHeight="1">
      <c r="J360"/>
    </row>
    <row r="361" spans="1:10" ht="15" customHeight="1">
      <c r="J361"/>
    </row>
    <row r="362" spans="1:10" ht="15" customHeight="1">
      <c r="B362" s="49"/>
      <c r="J362"/>
    </row>
    <row r="363" spans="1:10" ht="15" customHeight="1">
      <c r="A363" s="106"/>
      <c r="B363" s="106"/>
      <c r="C363" s="106"/>
      <c r="D363" s="67"/>
      <c r="J363"/>
    </row>
    <row r="364" spans="1:10" ht="15" customHeight="1">
      <c r="A364" s="102"/>
      <c r="B364" s="102"/>
      <c r="C364" s="102"/>
      <c r="D364" s="41"/>
      <c r="J364"/>
    </row>
    <row r="365" spans="1:10" ht="15" customHeight="1">
      <c r="A365" s="41"/>
      <c r="J365"/>
    </row>
    <row r="366" spans="1:10" ht="15" customHeight="1">
      <c r="A366" s="101"/>
      <c r="B366" s="101"/>
      <c r="C366" s="101"/>
      <c r="D366" s="73"/>
      <c r="J366"/>
    </row>
    <row r="367" spans="1:10" ht="15" customHeight="1">
      <c r="A367" s="41"/>
      <c r="B367" s="41"/>
      <c r="C367" s="41"/>
      <c r="D367" s="41"/>
      <c r="J367"/>
    </row>
    <row r="368" spans="1:10" ht="15" customHeight="1">
      <c r="B368" s="39"/>
      <c r="C368" s="39"/>
      <c r="D368" s="39"/>
      <c r="J368"/>
    </row>
    <row r="369" spans="1:10" ht="15" customHeight="1">
      <c r="B369" s="39"/>
      <c r="C369" s="39"/>
      <c r="D369" s="39"/>
      <c r="J369"/>
    </row>
    <row r="370" spans="1:10" ht="15" customHeight="1">
      <c r="B370" s="39"/>
      <c r="C370" s="39"/>
      <c r="D370" s="39"/>
      <c r="J370"/>
    </row>
    <row r="371" spans="1:10" ht="15" customHeight="1">
      <c r="B371" s="39"/>
      <c r="C371" s="39"/>
      <c r="D371" s="39"/>
      <c r="J371"/>
    </row>
    <row r="372" spans="1:10" ht="15" customHeight="1">
      <c r="A372" s="55"/>
      <c r="B372" s="55"/>
      <c r="C372" s="55"/>
      <c r="D372" s="55"/>
      <c r="J372"/>
    </row>
    <row r="373" spans="1:10" ht="15" customHeight="1">
      <c r="J373"/>
    </row>
    <row r="374" spans="1:10" ht="15" customHeight="1">
      <c r="J374"/>
    </row>
    <row r="375" spans="1:10" ht="15" customHeight="1">
      <c r="J375"/>
    </row>
    <row r="376" spans="1:10" ht="15" customHeight="1">
      <c r="J376"/>
    </row>
    <row r="377" spans="1:10" ht="15" customHeight="1">
      <c r="J377"/>
    </row>
    <row r="378" spans="1:10" ht="15" customHeight="1">
      <c r="J378"/>
    </row>
    <row r="379" spans="1:10" ht="15" customHeight="1">
      <c r="J379"/>
    </row>
    <row r="380" spans="1:10" ht="15" customHeight="1">
      <c r="J380"/>
    </row>
    <row r="381" spans="1:10" ht="15" customHeight="1">
      <c r="J381"/>
    </row>
    <row r="382" spans="1:10" ht="15" customHeight="1">
      <c r="J382"/>
    </row>
    <row r="383" spans="1:10" ht="15" customHeight="1">
      <c r="J383"/>
    </row>
    <row r="384" spans="1:10" ht="15" customHeight="1">
      <c r="J384"/>
    </row>
    <row r="385" spans="10:10" ht="15" customHeight="1">
      <c r="J385"/>
    </row>
    <row r="386" spans="10:10" ht="15" customHeight="1">
      <c r="J386"/>
    </row>
    <row r="387" spans="10:10" ht="15" customHeight="1">
      <c r="J387"/>
    </row>
    <row r="388" spans="10:10" ht="15" customHeight="1">
      <c r="J388"/>
    </row>
    <row r="389" spans="10:10" ht="15" customHeight="1">
      <c r="J389"/>
    </row>
    <row r="390" spans="10:10" ht="15" customHeight="1">
      <c r="J390"/>
    </row>
    <row r="391" spans="10:10" ht="15" customHeight="1">
      <c r="J391"/>
    </row>
    <row r="392" spans="10:10" ht="15" customHeight="1">
      <c r="J392"/>
    </row>
    <row r="393" spans="10:10" ht="15" customHeight="1">
      <c r="J393"/>
    </row>
    <row r="394" spans="10:10" ht="15" customHeight="1">
      <c r="J394"/>
    </row>
    <row r="395" spans="10:10" ht="15" customHeight="1">
      <c r="J395"/>
    </row>
    <row r="396" spans="10:10" ht="15" customHeight="1">
      <c r="J396"/>
    </row>
    <row r="397" spans="10:10" ht="15" customHeight="1">
      <c r="J397"/>
    </row>
    <row r="398" spans="10:10" ht="15" customHeight="1">
      <c r="J398"/>
    </row>
    <row r="399" spans="10:10" ht="15" customHeight="1">
      <c r="J399"/>
    </row>
    <row r="400" spans="10:10" ht="15" customHeight="1">
      <c r="J400"/>
    </row>
    <row r="401" spans="10:10" ht="15" customHeight="1">
      <c r="J401"/>
    </row>
    <row r="402" spans="10:10" ht="15" customHeight="1">
      <c r="J402"/>
    </row>
    <row r="403" spans="10:10" ht="15" customHeight="1">
      <c r="J403"/>
    </row>
    <row r="404" spans="10:10" ht="15" customHeight="1">
      <c r="J404"/>
    </row>
    <row r="405" spans="10:10" ht="15" customHeight="1">
      <c r="J405"/>
    </row>
    <row r="406" spans="10:10" ht="15" customHeight="1">
      <c r="J406"/>
    </row>
    <row r="407" spans="10:10" ht="15" customHeight="1">
      <c r="J407"/>
    </row>
    <row r="408" spans="10:10" ht="15" customHeight="1">
      <c r="J408"/>
    </row>
    <row r="409" spans="10:10" ht="15" customHeight="1">
      <c r="J409"/>
    </row>
    <row r="410" spans="10:10" ht="15" customHeight="1">
      <c r="J410"/>
    </row>
    <row r="411" spans="10:10" ht="15" customHeight="1">
      <c r="J411"/>
    </row>
    <row r="412" spans="10:10" ht="15" customHeight="1">
      <c r="J412"/>
    </row>
    <row r="413" spans="10:10" ht="15" customHeight="1">
      <c r="J413"/>
    </row>
    <row r="414" spans="10:10" ht="15" customHeight="1">
      <c r="J414"/>
    </row>
    <row r="415" spans="10:10" ht="15" customHeight="1">
      <c r="J415"/>
    </row>
    <row r="416" spans="10:10" ht="15" customHeight="1">
      <c r="J416"/>
    </row>
    <row r="417" spans="10:10" ht="15" customHeight="1">
      <c r="J417"/>
    </row>
    <row r="418" spans="10:10" ht="15" customHeight="1">
      <c r="J418"/>
    </row>
    <row r="419" spans="10:10" ht="15" customHeight="1">
      <c r="J419"/>
    </row>
    <row r="420" spans="10:10" ht="15" customHeight="1">
      <c r="J420"/>
    </row>
    <row r="421" spans="10:10" ht="15" customHeight="1">
      <c r="J421"/>
    </row>
    <row r="422" spans="10:10" ht="15" customHeight="1">
      <c r="J422"/>
    </row>
    <row r="423" spans="10:10" ht="15" customHeight="1">
      <c r="J423"/>
    </row>
    <row r="424" spans="10:10" ht="15" customHeight="1">
      <c r="J424"/>
    </row>
    <row r="425" spans="10:10" ht="15" customHeight="1">
      <c r="J425"/>
    </row>
    <row r="426" spans="10:10" ht="15" customHeight="1">
      <c r="J426"/>
    </row>
    <row r="427" spans="10:10" ht="15" customHeight="1">
      <c r="J427"/>
    </row>
    <row r="428" spans="10:10" ht="15" customHeight="1">
      <c r="J428"/>
    </row>
    <row r="429" spans="10:10" ht="15" customHeight="1">
      <c r="J429"/>
    </row>
    <row r="430" spans="10:10" ht="15" customHeight="1">
      <c r="J430"/>
    </row>
    <row r="431" spans="10:10" ht="15" customHeight="1">
      <c r="J431"/>
    </row>
    <row r="432" spans="10:10" ht="15" customHeight="1">
      <c r="J432"/>
    </row>
    <row r="433" spans="10:10" ht="15" customHeight="1">
      <c r="J433"/>
    </row>
    <row r="434" spans="10:10" ht="15" customHeight="1">
      <c r="J434"/>
    </row>
    <row r="435" spans="10:10" ht="15" customHeight="1">
      <c r="J435"/>
    </row>
    <row r="436" spans="10:10" ht="15" customHeight="1">
      <c r="J436"/>
    </row>
    <row r="437" spans="10:10" ht="15" customHeight="1">
      <c r="J437"/>
    </row>
    <row r="438" spans="10:10" ht="15" customHeight="1">
      <c r="J438"/>
    </row>
    <row r="439" spans="10:10" ht="15" customHeight="1">
      <c r="J439"/>
    </row>
    <row r="440" spans="10:10" ht="15" customHeight="1">
      <c r="J440"/>
    </row>
    <row r="441" spans="10:10" ht="15" customHeight="1">
      <c r="J441"/>
    </row>
    <row r="442" spans="10:10" ht="15" customHeight="1">
      <c r="J442"/>
    </row>
    <row r="443" spans="10:10" ht="15" customHeight="1">
      <c r="J443"/>
    </row>
    <row r="444" spans="10:10" ht="15" customHeight="1">
      <c r="J444"/>
    </row>
    <row r="445" spans="10:10" ht="15" customHeight="1">
      <c r="J445"/>
    </row>
    <row r="446" spans="10:10" ht="15" customHeight="1">
      <c r="J446"/>
    </row>
    <row r="447" spans="10:10" ht="15" customHeight="1">
      <c r="J447"/>
    </row>
    <row r="448" spans="10:10" ht="15" customHeight="1">
      <c r="J448"/>
    </row>
    <row r="449" spans="10:10" ht="15" customHeight="1">
      <c r="J449"/>
    </row>
    <row r="450" spans="10:10" ht="15" customHeight="1">
      <c r="J450"/>
    </row>
    <row r="451" spans="10:10" ht="15" customHeight="1">
      <c r="J451"/>
    </row>
    <row r="452" spans="10:10" ht="15" customHeight="1">
      <c r="J452"/>
    </row>
    <row r="453" spans="10:10" ht="15" customHeight="1">
      <c r="J453"/>
    </row>
    <row r="454" spans="10:10" ht="15" customHeight="1">
      <c r="J454"/>
    </row>
    <row r="455" spans="10:10" ht="15" customHeight="1">
      <c r="J455"/>
    </row>
    <row r="456" spans="10:10" ht="15" customHeight="1">
      <c r="J456"/>
    </row>
    <row r="457" spans="10:10" ht="15" customHeight="1">
      <c r="J457"/>
    </row>
    <row r="458" spans="10:10" ht="15" customHeight="1">
      <c r="J458"/>
    </row>
    <row r="459" spans="10:10" ht="15" customHeight="1">
      <c r="J459"/>
    </row>
    <row r="460" spans="10:10" ht="15" customHeight="1">
      <c r="J460"/>
    </row>
    <row r="461" spans="10:10" ht="15" customHeight="1">
      <c r="J461"/>
    </row>
    <row r="462" spans="10:10" ht="15" customHeight="1">
      <c r="J462"/>
    </row>
    <row r="463" spans="10:10" ht="15" customHeight="1">
      <c r="J463"/>
    </row>
    <row r="464" spans="10:10" ht="15" customHeight="1">
      <c r="J464"/>
    </row>
    <row r="465" spans="10:10" ht="15" customHeight="1">
      <c r="J465"/>
    </row>
    <row r="466" spans="10:10" ht="15" customHeight="1">
      <c r="J466"/>
    </row>
    <row r="467" spans="10:10" ht="15" customHeight="1">
      <c r="J467"/>
    </row>
    <row r="468" spans="10:10" ht="15" customHeight="1">
      <c r="J468"/>
    </row>
    <row r="469" spans="10:10" ht="15" customHeight="1">
      <c r="J469"/>
    </row>
    <row r="470" spans="10:10" ht="15" customHeight="1">
      <c r="J470"/>
    </row>
    <row r="471" spans="10:10" ht="15" customHeight="1">
      <c r="J471"/>
    </row>
    <row r="472" spans="10:10" ht="15" customHeight="1">
      <c r="J472"/>
    </row>
    <row r="473" spans="10:10" ht="15" customHeight="1">
      <c r="J473"/>
    </row>
    <row r="474" spans="10:10" ht="15" customHeight="1">
      <c r="J474"/>
    </row>
    <row r="475" spans="10:10" ht="15" customHeight="1">
      <c r="J475"/>
    </row>
    <row r="476" spans="10:10" ht="15" customHeight="1">
      <c r="J476"/>
    </row>
    <row r="477" spans="10:10" ht="15" customHeight="1">
      <c r="J477"/>
    </row>
    <row r="478" spans="10:10" ht="15" customHeight="1">
      <c r="J478"/>
    </row>
    <row r="479" spans="10:10" ht="15" customHeight="1">
      <c r="J479"/>
    </row>
    <row r="480" spans="10:10" ht="15" customHeight="1">
      <c r="J480"/>
    </row>
    <row r="481" spans="10:10" ht="15" customHeight="1">
      <c r="J481"/>
    </row>
    <row r="482" spans="10:10" ht="15" customHeight="1">
      <c r="J482"/>
    </row>
    <row r="483" spans="10:10" ht="15" customHeight="1">
      <c r="J483"/>
    </row>
    <row r="484" spans="10:10" ht="15" customHeight="1">
      <c r="J484"/>
    </row>
    <row r="485" spans="10:10" ht="15" customHeight="1">
      <c r="J485"/>
    </row>
    <row r="486" spans="10:10" ht="15" customHeight="1">
      <c r="J486"/>
    </row>
    <row r="487" spans="10:10" ht="15" customHeight="1">
      <c r="J487"/>
    </row>
    <row r="488" spans="10:10" ht="15" customHeight="1">
      <c r="J488"/>
    </row>
    <row r="489" spans="10:10" ht="15" customHeight="1">
      <c r="J489"/>
    </row>
    <row r="490" spans="10:10" ht="15" customHeight="1">
      <c r="J490"/>
    </row>
    <row r="491" spans="10:10" ht="15" customHeight="1">
      <c r="J491"/>
    </row>
    <row r="492" spans="10:10" ht="15" customHeight="1">
      <c r="J492"/>
    </row>
    <row r="493" spans="10:10" ht="15" customHeight="1">
      <c r="J493"/>
    </row>
    <row r="494" spans="10:10" ht="15" customHeight="1">
      <c r="J494"/>
    </row>
    <row r="495" spans="10:10" ht="15" customHeight="1">
      <c r="J495"/>
    </row>
    <row r="496" spans="10:10" ht="15" customHeight="1">
      <c r="J496"/>
    </row>
    <row r="497" spans="10:10" ht="15" customHeight="1">
      <c r="J497"/>
    </row>
    <row r="498" spans="10:10" ht="15" customHeight="1">
      <c r="J498"/>
    </row>
    <row r="499" spans="10:10" ht="15" customHeight="1">
      <c r="J499"/>
    </row>
    <row r="500" spans="10:10" ht="15" customHeight="1">
      <c r="J500"/>
    </row>
    <row r="501" spans="10:10" ht="15" customHeight="1">
      <c r="J501"/>
    </row>
    <row r="502" spans="10:10" ht="15" customHeight="1">
      <c r="J502"/>
    </row>
    <row r="503" spans="10:10" ht="15" customHeight="1">
      <c r="J503"/>
    </row>
    <row r="504" spans="10:10" ht="15" customHeight="1">
      <c r="J504"/>
    </row>
    <row r="505" spans="10:10" ht="15" customHeight="1">
      <c r="J505"/>
    </row>
    <row r="506" spans="10:10" ht="15" customHeight="1">
      <c r="J506"/>
    </row>
    <row r="507" spans="10:10" ht="15" customHeight="1">
      <c r="J507"/>
    </row>
    <row r="508" spans="10:10" ht="15" customHeight="1">
      <c r="J508"/>
    </row>
    <row r="509" spans="10:10" ht="15" customHeight="1">
      <c r="J509"/>
    </row>
    <row r="510" spans="10:10" ht="15" customHeight="1">
      <c r="J510"/>
    </row>
    <row r="511" spans="10:10" ht="15" customHeight="1">
      <c r="J511"/>
    </row>
    <row r="512" spans="10:10" ht="15" customHeight="1">
      <c r="J512"/>
    </row>
    <row r="513" spans="10:10" ht="15" customHeight="1">
      <c r="J513"/>
    </row>
    <row r="514" spans="10:10" ht="15" customHeight="1">
      <c r="J514"/>
    </row>
    <row r="515" spans="10:10" ht="15" customHeight="1">
      <c r="J515"/>
    </row>
    <row r="516" spans="10:10" ht="15" customHeight="1">
      <c r="J516"/>
    </row>
    <row r="517" spans="10:10" ht="15" customHeight="1">
      <c r="J517"/>
    </row>
    <row r="518" spans="10:10" ht="15" customHeight="1">
      <c r="J518"/>
    </row>
    <row r="519" spans="10:10" ht="15" customHeight="1">
      <c r="J519"/>
    </row>
    <row r="520" spans="10:10" ht="15" customHeight="1">
      <c r="J520"/>
    </row>
    <row r="521" spans="10:10" ht="15" customHeight="1">
      <c r="J521"/>
    </row>
    <row r="522" spans="10:10" ht="15" customHeight="1">
      <c r="J522"/>
    </row>
    <row r="523" spans="10:10" ht="15" customHeight="1">
      <c r="J523"/>
    </row>
    <row r="524" spans="10:10" ht="15" customHeight="1">
      <c r="J524"/>
    </row>
    <row r="525" spans="10:10" ht="15" customHeight="1">
      <c r="J525"/>
    </row>
    <row r="526" spans="10:10" ht="15" customHeight="1">
      <c r="J526"/>
    </row>
    <row r="527" spans="10:10" ht="15" customHeight="1">
      <c r="J527"/>
    </row>
    <row r="528" spans="10:10" ht="15" customHeight="1">
      <c r="J528"/>
    </row>
    <row r="529" spans="10:10" ht="15" customHeight="1">
      <c r="J529"/>
    </row>
    <row r="530" spans="10:10" ht="15" customHeight="1">
      <c r="J530"/>
    </row>
    <row r="531" spans="10:10" ht="15" customHeight="1">
      <c r="J531"/>
    </row>
    <row r="532" spans="10:10" ht="15" customHeight="1">
      <c r="J532"/>
    </row>
    <row r="533" spans="10:10" ht="15" customHeight="1">
      <c r="J533"/>
    </row>
    <row r="534" spans="10:10" ht="15" customHeight="1">
      <c r="J534"/>
    </row>
    <row r="535" spans="10:10" ht="15" customHeight="1">
      <c r="J535"/>
    </row>
    <row r="536" spans="10:10" ht="15" customHeight="1">
      <c r="J536"/>
    </row>
    <row r="537" spans="10:10" ht="15" customHeight="1">
      <c r="J537"/>
    </row>
    <row r="538" spans="10:10" ht="15" customHeight="1">
      <c r="J538"/>
    </row>
    <row r="539" spans="10:10" ht="15" customHeight="1">
      <c r="J539"/>
    </row>
    <row r="540" spans="10:10" ht="15" customHeight="1">
      <c r="J540"/>
    </row>
    <row r="541" spans="10:10" ht="15" customHeight="1">
      <c r="J541"/>
    </row>
    <row r="542" spans="10:10" ht="15" customHeight="1">
      <c r="J542"/>
    </row>
    <row r="543" spans="10:10" ht="15" customHeight="1">
      <c r="J543"/>
    </row>
    <row r="544" spans="10:10" ht="15" customHeight="1">
      <c r="J544"/>
    </row>
    <row r="545" spans="10:10" ht="15" customHeight="1">
      <c r="J545"/>
    </row>
    <row r="546" spans="10:10" ht="15" customHeight="1">
      <c r="J546"/>
    </row>
    <row r="547" spans="10:10" ht="15" customHeight="1">
      <c r="J547"/>
    </row>
    <row r="548" spans="10:10" ht="15" customHeight="1">
      <c r="J548"/>
    </row>
    <row r="549" spans="10:10" ht="15" customHeight="1">
      <c r="J549"/>
    </row>
    <row r="550" spans="10:10" ht="15" customHeight="1">
      <c r="J550"/>
    </row>
    <row r="551" spans="10:10" ht="15" customHeight="1">
      <c r="J551"/>
    </row>
    <row r="552" spans="10:10" ht="15" customHeight="1">
      <c r="J552"/>
    </row>
    <row r="553" spans="10:10" ht="15" customHeight="1">
      <c r="J553"/>
    </row>
    <row r="554" spans="10:10" ht="15" customHeight="1">
      <c r="J554"/>
    </row>
    <row r="555" spans="10:10" ht="15" customHeight="1">
      <c r="J555"/>
    </row>
    <row r="556" spans="10:10" ht="15" customHeight="1">
      <c r="J556"/>
    </row>
    <row r="557" spans="10:10" ht="15" customHeight="1">
      <c r="J557"/>
    </row>
    <row r="558" spans="10:10" ht="15" customHeight="1">
      <c r="J558"/>
    </row>
    <row r="559" spans="10:10" ht="15" customHeight="1">
      <c r="J559"/>
    </row>
    <row r="560" spans="10:10" ht="15" customHeight="1">
      <c r="J560"/>
    </row>
    <row r="561" spans="10:10" ht="15" customHeight="1">
      <c r="J561"/>
    </row>
    <row r="562" spans="10:10" ht="15" customHeight="1">
      <c r="J562"/>
    </row>
    <row r="563" spans="10:10" ht="15" customHeight="1">
      <c r="J563"/>
    </row>
    <row r="564" spans="10:10" ht="15" customHeight="1">
      <c r="J564"/>
    </row>
    <row r="565" spans="10:10" ht="15" customHeight="1">
      <c r="J565"/>
    </row>
    <row r="566" spans="10:10" ht="15" customHeight="1">
      <c r="J566"/>
    </row>
    <row r="567" spans="10:10" ht="15" customHeight="1">
      <c r="J567"/>
    </row>
    <row r="568" spans="10:10" ht="15" customHeight="1">
      <c r="J568"/>
    </row>
    <row r="569" spans="10:10" ht="15" customHeight="1">
      <c r="J569"/>
    </row>
    <row r="570" spans="10:10" ht="15" customHeight="1">
      <c r="J570"/>
    </row>
    <row r="571" spans="10:10" ht="15" customHeight="1">
      <c r="J571"/>
    </row>
    <row r="572" spans="10:10" ht="15" customHeight="1">
      <c r="J572"/>
    </row>
  </sheetData>
  <sheetProtection selectLockedCells="1" selectUnlockedCells="1"/>
  <mergeCells count="44">
    <mergeCell ref="A43:A44"/>
    <mergeCell ref="C2:E2"/>
    <mergeCell ref="C3:E3"/>
    <mergeCell ref="C4:E4"/>
    <mergeCell ref="C6:E6"/>
    <mergeCell ref="C7:E7"/>
    <mergeCell ref="A324:E324"/>
    <mergeCell ref="A26:F26"/>
    <mergeCell ref="C15:E15"/>
    <mergeCell ref="A20:E20"/>
    <mergeCell ref="C14:E14"/>
    <mergeCell ref="B337:C337"/>
    <mergeCell ref="B336:C336"/>
    <mergeCell ref="D43:F44"/>
    <mergeCell ref="B43:B44"/>
    <mergeCell ref="C43:C44"/>
    <mergeCell ref="B355:C355"/>
    <mergeCell ref="A341:E341"/>
    <mergeCell ref="A343:C343"/>
    <mergeCell ref="A345:C345"/>
    <mergeCell ref="A346:A348"/>
    <mergeCell ref="B354:C354"/>
    <mergeCell ref="B351:C351"/>
    <mergeCell ref="B346:C346"/>
    <mergeCell ref="B338:C338"/>
    <mergeCell ref="A45:C45"/>
    <mergeCell ref="B352:C352"/>
    <mergeCell ref="B353:C353"/>
    <mergeCell ref="B347:C347"/>
    <mergeCell ref="B348:C348"/>
    <mergeCell ref="B349:C349"/>
    <mergeCell ref="B350:C350"/>
    <mergeCell ref="B331:C331"/>
    <mergeCell ref="B332:C332"/>
    <mergeCell ref="A366:C366"/>
    <mergeCell ref="A364:C364"/>
    <mergeCell ref="B333:C333"/>
    <mergeCell ref="B334:C334"/>
    <mergeCell ref="B335:C335"/>
    <mergeCell ref="A300:B300"/>
    <mergeCell ref="A326:E326"/>
    <mergeCell ref="A327:E327"/>
    <mergeCell ref="A329:C330"/>
    <mergeCell ref="A363:C363"/>
  </mergeCells>
  <hyperlinks>
    <hyperlink ref="A46" r:id="rId1"/>
    <hyperlink ref="A48" r:id="rId2"/>
    <hyperlink ref="A53" r:id="rId3"/>
    <hyperlink ref="A59" r:id="rId4"/>
    <hyperlink ref="A60" r:id="rId5"/>
    <hyperlink ref="A62" r:id="rId6"/>
    <hyperlink ref="A72" r:id="rId7"/>
    <hyperlink ref="A74" r:id="rId8"/>
    <hyperlink ref="A77" r:id="rId9"/>
    <hyperlink ref="A79" r:id="rId10"/>
    <hyperlink ref="A85" r:id="rId11"/>
    <hyperlink ref="A105" r:id="rId12" display="http://melflora.com.ua/product/davenport/"/>
    <hyperlink ref="A110" r:id="rId13"/>
    <hyperlink ref="A121" r:id="rId14"/>
    <hyperlink ref="A124" r:id="rId15"/>
    <hyperlink ref="A125" r:id="rId16"/>
    <hyperlink ref="A129" r:id="rId17"/>
    <hyperlink ref="A134" r:id="rId18"/>
    <hyperlink ref="A148" r:id="rId19"/>
    <hyperlink ref="A151" r:id="rId20"/>
    <hyperlink ref="A155" r:id="rId21"/>
    <hyperlink ref="A157" r:id="rId22"/>
    <hyperlink ref="A158" r:id="rId23"/>
    <hyperlink ref="A160" r:id="rId24"/>
    <hyperlink ref="A162" r:id="rId25"/>
    <hyperlink ref="A168" r:id="rId26"/>
    <hyperlink ref="A171" r:id="rId27"/>
    <hyperlink ref="A174" r:id="rId28"/>
    <hyperlink ref="A175" r:id="rId29"/>
    <hyperlink ref="A188" r:id="rId30"/>
    <hyperlink ref="A206" r:id="rId31"/>
    <hyperlink ref="A230" r:id="rId32"/>
    <hyperlink ref="A231" r:id="rId33"/>
    <hyperlink ref="A236" r:id="rId34"/>
    <hyperlink ref="A238" r:id="rId35"/>
    <hyperlink ref="A247" r:id="rId36"/>
    <hyperlink ref="A249" r:id="rId37"/>
    <hyperlink ref="A251" r:id="rId38"/>
    <hyperlink ref="A257" r:id="rId39"/>
    <hyperlink ref="A259" r:id="rId40"/>
    <hyperlink ref="A273" r:id="rId41"/>
    <hyperlink ref="A281" r:id="rId42"/>
    <hyperlink ref="A47" r:id="rId43"/>
    <hyperlink ref="A49" r:id="rId44"/>
    <hyperlink ref="A50" r:id="rId45"/>
    <hyperlink ref="A51" r:id="rId46"/>
    <hyperlink ref="A52" r:id="rId47"/>
    <hyperlink ref="A54" r:id="rId48"/>
    <hyperlink ref="A58" r:id="rId49"/>
    <hyperlink ref="A57" r:id="rId50"/>
    <hyperlink ref="A56" r:id="rId51"/>
    <hyperlink ref="A55" r:id="rId52"/>
    <hyperlink ref="A61" r:id="rId53"/>
    <hyperlink ref="A63" r:id="rId54"/>
    <hyperlink ref="A64" r:id="rId55"/>
    <hyperlink ref="A65" r:id="rId56"/>
    <hyperlink ref="A66" r:id="rId57"/>
    <hyperlink ref="A67" r:id="rId58"/>
    <hyperlink ref="A68" r:id="rId59"/>
    <hyperlink ref="A69" r:id="rId60"/>
    <hyperlink ref="A70" r:id="rId61"/>
    <hyperlink ref="A71" r:id="rId62"/>
    <hyperlink ref="A73" r:id="rId63"/>
    <hyperlink ref="A75" r:id="rId64"/>
    <hyperlink ref="A76" r:id="rId65"/>
    <hyperlink ref="A78" r:id="rId66"/>
    <hyperlink ref="A80" r:id="rId67"/>
    <hyperlink ref="A81" r:id="rId68"/>
    <hyperlink ref="A82" r:id="rId69"/>
    <hyperlink ref="A83" r:id="rId70"/>
    <hyperlink ref="A84" r:id="rId71"/>
    <hyperlink ref="A86" r:id="rId72"/>
    <hyperlink ref="A87" r:id="rId73"/>
    <hyperlink ref="A88" r:id="rId74"/>
    <hyperlink ref="A89" r:id="rId75"/>
    <hyperlink ref="A90" r:id="rId76"/>
    <hyperlink ref="A91" r:id="rId77"/>
    <hyperlink ref="A92" r:id="rId78"/>
    <hyperlink ref="A93" r:id="rId79"/>
    <hyperlink ref="A94" r:id="rId80"/>
    <hyperlink ref="A95" r:id="rId81"/>
    <hyperlink ref="A96" r:id="rId82"/>
    <hyperlink ref="A97" r:id="rId83"/>
    <hyperlink ref="A98" r:id="rId84"/>
    <hyperlink ref="A99" r:id="rId85"/>
    <hyperlink ref="A100" r:id="rId86"/>
    <hyperlink ref="A101" r:id="rId87"/>
    <hyperlink ref="A102" r:id="rId88"/>
    <hyperlink ref="A103" r:id="rId89"/>
    <hyperlink ref="A104" r:id="rId90"/>
    <hyperlink ref="A107" r:id="rId91"/>
    <hyperlink ref="A108" r:id="rId92"/>
    <hyperlink ref="A109" r:id="rId93"/>
    <hyperlink ref="A111" r:id="rId94"/>
    <hyperlink ref="A112" r:id="rId95"/>
    <hyperlink ref="A113" r:id="rId96"/>
    <hyperlink ref="A114" r:id="rId97"/>
    <hyperlink ref="A115" r:id="rId98"/>
    <hyperlink ref="A116" r:id="rId99"/>
    <hyperlink ref="A117" r:id="rId100"/>
    <hyperlink ref="A118" r:id="rId101"/>
    <hyperlink ref="A119" r:id="rId102"/>
    <hyperlink ref="A120" r:id="rId103"/>
    <hyperlink ref="A122" r:id="rId104"/>
    <hyperlink ref="A123" r:id="rId105"/>
    <hyperlink ref="A126" r:id="rId106"/>
    <hyperlink ref="A127" r:id="rId107"/>
    <hyperlink ref="A130" r:id="rId108"/>
    <hyperlink ref="A131" r:id="rId109"/>
    <hyperlink ref="A132" r:id="rId110"/>
    <hyperlink ref="A128" r:id="rId111"/>
    <hyperlink ref="A133" r:id="rId112"/>
    <hyperlink ref="A135" r:id="rId113"/>
    <hyperlink ref="A136" r:id="rId114"/>
    <hyperlink ref="A137" r:id="rId115"/>
    <hyperlink ref="A138" r:id="rId116"/>
    <hyperlink ref="A139" r:id="rId117"/>
    <hyperlink ref="A140" r:id="rId118"/>
    <hyperlink ref="A141" r:id="rId119"/>
    <hyperlink ref="A142" r:id="rId120"/>
    <hyperlink ref="A143" r:id="rId121"/>
    <hyperlink ref="A144" r:id="rId122"/>
    <hyperlink ref="A145" r:id="rId123"/>
    <hyperlink ref="A146" r:id="rId124"/>
    <hyperlink ref="A149" r:id="rId125"/>
    <hyperlink ref="A147" r:id="rId126"/>
    <hyperlink ref="A150" r:id="rId127"/>
    <hyperlink ref="A152" r:id="rId128"/>
    <hyperlink ref="A153" r:id="rId129"/>
    <hyperlink ref="A154" r:id="rId130"/>
    <hyperlink ref="A159" r:id="rId131"/>
    <hyperlink ref="A161" r:id="rId132"/>
    <hyperlink ref="A163" r:id="rId133"/>
    <hyperlink ref="A165" r:id="rId134"/>
    <hyperlink ref="A166" r:id="rId135"/>
    <hyperlink ref="A167" r:id="rId136"/>
    <hyperlink ref="A169" r:id="rId137"/>
    <hyperlink ref="A170" r:id="rId138"/>
    <hyperlink ref="A172" r:id="rId139"/>
    <hyperlink ref="A173" r:id="rId140"/>
    <hyperlink ref="A176" r:id="rId141"/>
    <hyperlink ref="A177" r:id="rId142"/>
    <hyperlink ref="A178" r:id="rId143"/>
    <hyperlink ref="A179" r:id="rId144"/>
    <hyperlink ref="A180" r:id="rId145"/>
    <hyperlink ref="A181" r:id="rId146"/>
    <hyperlink ref="A182" r:id="rId147"/>
    <hyperlink ref="A183" r:id="rId148"/>
    <hyperlink ref="A184" r:id="rId149"/>
    <hyperlink ref="A185" r:id="rId150"/>
    <hyperlink ref="A186" r:id="rId151"/>
    <hyperlink ref="A187" r:id="rId152"/>
    <hyperlink ref="A189" r:id="rId153"/>
    <hyperlink ref="A190" r:id="rId154"/>
    <hyperlink ref="A191" r:id="rId155"/>
    <hyperlink ref="A192" r:id="rId156"/>
    <hyperlink ref="A193" r:id="rId157"/>
    <hyperlink ref="A194" r:id="rId158"/>
    <hyperlink ref="A195" r:id="rId159"/>
    <hyperlink ref="A196" r:id="rId160"/>
    <hyperlink ref="A197" r:id="rId161"/>
    <hyperlink ref="A198" r:id="rId162"/>
    <hyperlink ref="A199" r:id="rId163"/>
    <hyperlink ref="A200" r:id="rId164"/>
    <hyperlink ref="A201" r:id="rId165"/>
    <hyperlink ref="A202" r:id="rId166"/>
    <hyperlink ref="A203" r:id="rId167"/>
    <hyperlink ref="A204" r:id="rId168"/>
    <hyperlink ref="A205" r:id="rId169"/>
    <hyperlink ref="A207" r:id="rId170"/>
    <hyperlink ref="A208" r:id="rId171"/>
    <hyperlink ref="A209" r:id="rId172"/>
    <hyperlink ref="A210" r:id="rId173"/>
    <hyperlink ref="A211" r:id="rId174"/>
    <hyperlink ref="A212" r:id="rId175"/>
    <hyperlink ref="A213" r:id="rId176"/>
    <hyperlink ref="A214" r:id="rId177"/>
    <hyperlink ref="A215" r:id="rId178"/>
    <hyperlink ref="A216" r:id="rId179"/>
    <hyperlink ref="A217" r:id="rId180"/>
    <hyperlink ref="A218" r:id="rId181"/>
    <hyperlink ref="A219" r:id="rId182"/>
    <hyperlink ref="A220" r:id="rId183"/>
    <hyperlink ref="A221" r:id="rId184"/>
    <hyperlink ref="A222" r:id="rId185"/>
    <hyperlink ref="A223" r:id="rId186"/>
    <hyperlink ref="A224" r:id="rId187"/>
    <hyperlink ref="A225" r:id="rId188"/>
    <hyperlink ref="A226" r:id="rId189"/>
    <hyperlink ref="A227" r:id="rId190"/>
    <hyperlink ref="A228" r:id="rId191"/>
    <hyperlink ref="A229" r:id="rId192"/>
    <hyperlink ref="A232" r:id="rId193"/>
    <hyperlink ref="A233" r:id="rId194"/>
    <hyperlink ref="A234" r:id="rId195"/>
    <hyperlink ref="A235" r:id="rId196"/>
    <hyperlink ref="A237" r:id="rId197"/>
    <hyperlink ref="A239" r:id="rId198"/>
    <hyperlink ref="A240" r:id="rId199"/>
    <hyperlink ref="A241" r:id="rId200"/>
    <hyperlink ref="A246" r:id="rId201"/>
    <hyperlink ref="A243" r:id="rId202"/>
    <hyperlink ref="A248" r:id="rId203"/>
    <hyperlink ref="A244" r:id="rId204"/>
    <hyperlink ref="A245" r:id="rId205"/>
    <hyperlink ref="A250" r:id="rId206"/>
    <hyperlink ref="A252" r:id="rId207"/>
    <hyperlink ref="A253" r:id="rId208"/>
    <hyperlink ref="A254" r:id="rId209"/>
    <hyperlink ref="A255" r:id="rId210"/>
    <hyperlink ref="A256" r:id="rId211"/>
    <hyperlink ref="A258" r:id="rId212"/>
    <hyperlink ref="A260" r:id="rId213"/>
    <hyperlink ref="A261" r:id="rId214"/>
    <hyperlink ref="A262" r:id="rId215"/>
    <hyperlink ref="A263" r:id="rId216"/>
    <hyperlink ref="A264" r:id="rId217"/>
    <hyperlink ref="A265" r:id="rId218"/>
    <hyperlink ref="A266" r:id="rId219"/>
    <hyperlink ref="A268" r:id="rId220"/>
    <hyperlink ref="A269" r:id="rId221"/>
    <hyperlink ref="A270" r:id="rId222"/>
    <hyperlink ref="A271" r:id="rId223"/>
    <hyperlink ref="A272" r:id="rId224"/>
    <hyperlink ref="A274" r:id="rId225"/>
    <hyperlink ref="A275" r:id="rId226"/>
    <hyperlink ref="A276" r:id="rId227"/>
    <hyperlink ref="A277" r:id="rId228"/>
    <hyperlink ref="A278" r:id="rId229"/>
    <hyperlink ref="A279" r:id="rId230"/>
    <hyperlink ref="A280" r:id="rId231"/>
    <hyperlink ref="A283" r:id="rId232"/>
    <hyperlink ref="A284" r:id="rId233"/>
    <hyperlink ref="A282" r:id="rId234"/>
    <hyperlink ref="A285" r:id="rId235"/>
    <hyperlink ref="A287" r:id="rId236"/>
    <hyperlink ref="A267" r:id="rId237"/>
    <hyperlink ref="A242" r:id="rId238"/>
    <hyperlink ref="A164" r:id="rId239"/>
    <hyperlink ref="A106" r:id="rId240"/>
    <hyperlink ref="A156" r:id="rId241"/>
  </hyperlinks>
  <pageMargins left="0.25" right="0.25" top="0.75" bottom="0.75" header="0.3" footer="0.3"/>
  <pageSetup paperSize="9" scale="67" firstPageNumber="0" fitToHeight="0" orientation="portrait" useFirstPageNumber="1" r:id="rId242"/>
  <headerFooter alignWithMargins="0"/>
  <drawing r:id="rId24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"/>
  <sheetViews>
    <sheetView showOutlineSymbols="0" defaultGridColor="0" colorId="26" workbookViewId="0">
      <selection sqref="A1:F527"/>
    </sheetView>
  </sheetViews>
  <sheetFormatPr defaultColWidth="10.1640625" defaultRowHeight="15" customHeight="1"/>
  <cols>
    <col min="1" max="16384" width="10.1640625" style="45"/>
  </cols>
  <sheetData/>
  <sheetProtection selectLockedCells="1" selectUnlockedCells="1"/>
  <pageMargins left="0.7" right="0.7" top="0.75" bottom="0.75" header="0.51180555555555551" footer="0.51180555555555551"/>
  <pageSetup paperSize="9" firstPageNumber="0" orientation="portrait" useFirstPageNumber="1" horizontalDpi="0" verticalDpi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"/>
  <sheetViews>
    <sheetView showOutlineSymbols="0" defaultGridColor="0" colorId="26" workbookViewId="0">
      <selection sqref="A1:F527"/>
    </sheetView>
  </sheetViews>
  <sheetFormatPr defaultColWidth="10.1640625" defaultRowHeight="15" customHeight="1"/>
  <cols>
    <col min="1" max="16384" width="10.1640625" style="45"/>
  </cols>
  <sheetData/>
  <sheetProtection selectLockedCells="1" selectUnlockedCells="1"/>
  <pageMargins left="0.7" right="0.7" top="0.75" bottom="0.75" header="0.51180555555555551" footer="0.51180555555555551"/>
  <pageSetup paperSize="9" firstPageNumber="0" orientation="portrait" useFirstPageNumber="1" horizontalDpi="0" verticalDpi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B1:E10"/>
  <sheetViews>
    <sheetView showGridLines="0" showOutlineSymbols="0" defaultGridColor="0" colorId="26" workbookViewId="0"/>
  </sheetViews>
  <sheetFormatPr defaultColWidth="10.6640625" defaultRowHeight="12.75" customHeight="1"/>
  <cols>
    <col min="1" max="1" width="1.33203125" customWidth="1"/>
    <col min="2" max="2" width="75.1640625" customWidth="1"/>
    <col min="3" max="3" width="1.83203125" customWidth="1"/>
    <col min="4" max="4" width="6.5" customWidth="1"/>
    <col min="5" max="5" width="18.6640625" customWidth="1"/>
  </cols>
  <sheetData>
    <row r="1" spans="2:5" ht="24.75" customHeight="1">
      <c r="B1" s="72" t="s">
        <v>37</v>
      </c>
      <c r="C1" s="77"/>
      <c r="D1" s="81"/>
      <c r="E1" s="81"/>
    </row>
    <row r="2" spans="2:5" ht="12.75" customHeight="1">
      <c r="B2" s="72" t="s">
        <v>255</v>
      </c>
      <c r="C2" s="77"/>
      <c r="D2" s="81"/>
      <c r="E2" s="81"/>
    </row>
    <row r="3" spans="2:5" ht="12.75" customHeight="1">
      <c r="B3" s="28"/>
      <c r="C3" s="28"/>
      <c r="D3" s="4"/>
      <c r="E3" s="4"/>
    </row>
    <row r="4" spans="2:5" ht="36.75" customHeight="1">
      <c r="B4" s="19" t="s">
        <v>155</v>
      </c>
      <c r="C4" s="28"/>
      <c r="D4" s="4"/>
      <c r="E4" s="4"/>
    </row>
    <row r="5" spans="2:5" ht="12.75" customHeight="1">
      <c r="B5" s="28"/>
      <c r="C5" s="28"/>
      <c r="D5" s="4"/>
      <c r="E5" s="4"/>
    </row>
    <row r="6" spans="2:5" ht="24.75" customHeight="1">
      <c r="B6" s="72" t="s">
        <v>30</v>
      </c>
      <c r="C6" s="77"/>
      <c r="D6" s="81"/>
      <c r="E6" s="71" t="s">
        <v>208</v>
      </c>
    </row>
    <row r="7" spans="2:5" ht="12.75" customHeight="1">
      <c r="B7" s="28"/>
      <c r="C7" s="28"/>
      <c r="D7" s="4"/>
      <c r="E7" s="4"/>
    </row>
    <row r="8" spans="2:5" ht="37.5" customHeight="1">
      <c r="B8" s="26" t="s">
        <v>111</v>
      </c>
      <c r="C8" s="68"/>
      <c r="D8" s="52"/>
      <c r="E8" s="63">
        <v>2</v>
      </c>
    </row>
    <row r="9" spans="2:5" ht="12.75" customHeight="1">
      <c r="B9" s="28"/>
      <c r="C9" s="28"/>
      <c r="D9" s="4"/>
      <c r="E9" s="4"/>
    </row>
    <row r="10" spans="2:5" ht="12.75" customHeight="1">
      <c r="B10" s="28"/>
      <c r="C10" s="28"/>
      <c r="D10" s="4"/>
      <c r="E10" s="4"/>
    </row>
  </sheetData>
  <pageMargins left="0.7" right="0.7" top="0.75" bottom="0.75" header="0.3" footer="0.3"/>
  <pageSetup paperSize="0" scale="255" orientation="landscape" useFirstPageNumber="1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Лист1</vt:lpstr>
      <vt:lpstr>Лист2</vt:lpstr>
      <vt:lpstr>Лист3</vt:lpstr>
      <vt:lpstr>Отчет о совместимости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Admin</cp:lastModifiedBy>
  <dcterms:created xsi:type="dcterms:W3CDTF">2022-06-15T11:24:52Z</dcterms:created>
  <dcterms:modified xsi:type="dcterms:W3CDTF">2022-10-05T08:44:39Z</dcterms:modified>
</cp:coreProperties>
</file>