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Осінь 2022\прайс опт. роздріб\"/>
    </mc:Choice>
  </mc:AlternateContent>
  <bookViews>
    <workbookView xWindow="-108" yWindow="-108" windowWidth="23256" windowHeight="12576"/>
  </bookViews>
  <sheets>
    <sheet name="Асортимент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9" i="1" l="1"/>
  <c r="F89" i="1"/>
  <c r="G89" i="1"/>
  <c r="H89" i="1"/>
  <c r="F56" i="1" l="1"/>
  <c r="E60" i="1"/>
  <c r="F60" i="1"/>
  <c r="G60" i="1"/>
  <c r="E56" i="1"/>
  <c r="G56" i="1"/>
  <c r="H56" i="1"/>
  <c r="E80" i="1"/>
  <c r="F112" i="1" l="1"/>
  <c r="E118" i="1"/>
  <c r="G118" i="1"/>
  <c r="H110" i="1"/>
  <c r="G110" i="1"/>
  <c r="F110" i="1"/>
  <c r="E112" i="1"/>
  <c r="G112" i="1"/>
  <c r="H112" i="1"/>
  <c r="H139" i="1"/>
  <c r="G139" i="1"/>
  <c r="F139" i="1"/>
  <c r="H138" i="1"/>
  <c r="G138" i="1"/>
  <c r="F138" i="1"/>
  <c r="H137" i="1"/>
  <c r="G137" i="1"/>
  <c r="F137" i="1"/>
</calcChain>
</file>

<file path=xl/sharedStrings.xml><?xml version="1.0" encoding="utf-8"?>
<sst xmlns="http://schemas.openxmlformats.org/spreadsheetml/2006/main" count="143" uniqueCount="142">
  <si>
    <t>Розсадник ягідних культур.</t>
  </si>
  <si>
    <t>100% власна продукція</t>
  </si>
  <si>
    <t>Контакти:</t>
  </si>
  <si>
    <t>тел. +380969580139</t>
  </si>
  <si>
    <t>тел. +380978659743</t>
  </si>
  <si>
    <t>тел. +380969318069</t>
  </si>
  <si>
    <t xml:space="preserve"> Обухівський р-н., Київська обл.</t>
  </si>
  <si>
    <t>н.с. Халеп'я, вул. Беркутова 10В</t>
  </si>
  <si>
    <r>
      <rPr>
        <b/>
        <sz val="9"/>
        <color theme="1"/>
        <rFont val="Calibri"/>
        <family val="2"/>
        <charset val="204"/>
        <scheme val="minor"/>
      </rPr>
      <t>Сайт</t>
    </r>
    <r>
      <rPr>
        <sz val="9"/>
        <color theme="1"/>
        <rFont val="Calibri"/>
        <family val="2"/>
        <scheme val="minor"/>
      </rPr>
      <t>: sadok.biz.ua</t>
    </r>
  </si>
  <si>
    <r>
      <rPr>
        <b/>
        <sz val="9"/>
        <color theme="1"/>
        <rFont val="Calibri"/>
        <family val="2"/>
        <charset val="204"/>
        <scheme val="minor"/>
      </rPr>
      <t>E-mail</t>
    </r>
    <r>
      <rPr>
        <sz val="9"/>
        <color theme="1"/>
        <rFont val="Calibri"/>
        <family val="2"/>
        <scheme val="minor"/>
      </rPr>
      <t>: sadok_prom@ukr.net</t>
    </r>
  </si>
  <si>
    <t>Замовлення</t>
  </si>
  <si>
    <t xml:space="preserve">Адреса: </t>
  </si>
  <si>
    <t>Відвантаження буде проводитися з кінця серпня до 1 грудня</t>
  </si>
  <si>
    <r>
      <t xml:space="preserve">Рододендрон </t>
    </r>
    <r>
      <rPr>
        <i/>
        <sz val="12"/>
        <color theme="1"/>
        <rFont val="Arial"/>
        <family val="2"/>
        <charset val="204"/>
      </rPr>
      <t>2-річний саджанець, контейнер 1,5-2л</t>
    </r>
  </si>
  <si>
    <r>
      <t xml:space="preserve">Вейгела </t>
    </r>
    <r>
      <rPr>
        <i/>
        <sz val="12"/>
        <color theme="1"/>
        <rFont val="Arial"/>
        <family val="2"/>
        <charset val="204"/>
      </rPr>
      <t>2-річний саджанець, контейнер 1,5л</t>
    </r>
  </si>
  <si>
    <r>
      <t xml:space="preserve">Кальмія </t>
    </r>
    <r>
      <rPr>
        <i/>
        <sz val="12"/>
        <color theme="1"/>
        <rFont val="Arial"/>
        <family val="2"/>
        <charset val="204"/>
      </rPr>
      <t>, контейнер 1,5-2 л</t>
    </r>
  </si>
  <si>
    <r>
      <t xml:space="preserve">Рододендрон </t>
    </r>
    <r>
      <rPr>
        <i/>
        <sz val="12"/>
        <color theme="1"/>
        <rFont val="Arial"/>
        <family val="2"/>
        <charset val="204"/>
      </rPr>
      <t>1-річний саджанець, контейнер 0,5-1л</t>
    </r>
  </si>
  <si>
    <r>
      <t xml:space="preserve">Лаванда  </t>
    </r>
    <r>
      <rPr>
        <i/>
        <sz val="12"/>
        <color theme="1"/>
        <rFont val="Arial"/>
        <family val="2"/>
        <charset val="204"/>
      </rPr>
      <t>1-річний саджанець, контейнер 1л</t>
    </r>
  </si>
  <si>
    <t>Стєпная</t>
  </si>
  <si>
    <t>Сінева</t>
  </si>
  <si>
    <r>
      <t xml:space="preserve">Кальмія </t>
    </r>
    <r>
      <rPr>
        <i/>
        <sz val="12"/>
        <color theme="1"/>
        <rFont val="Arial"/>
        <family val="2"/>
        <charset val="204"/>
      </rPr>
      <t>, контейнер 4 л</t>
    </r>
  </si>
  <si>
    <t>в асортименті</t>
  </si>
  <si>
    <t>Прайс-лист на сезон "Осінь-2022"</t>
  </si>
  <si>
    <r>
      <t>Рододендрон</t>
    </r>
    <r>
      <rPr>
        <b/>
        <i/>
        <sz val="12"/>
        <color theme="1"/>
        <rFont val="Arial"/>
        <family val="2"/>
        <charset val="204"/>
      </rPr>
      <t xml:space="preserve"> </t>
    </r>
    <r>
      <rPr>
        <sz val="12"/>
        <color theme="1"/>
        <rFont val="Arial"/>
        <family val="2"/>
        <charset val="204"/>
      </rPr>
      <t>4</t>
    </r>
    <r>
      <rPr>
        <sz val="11"/>
        <color theme="1"/>
        <rFont val="Arial"/>
        <family val="2"/>
        <charset val="204"/>
      </rPr>
      <t>-</t>
    </r>
    <r>
      <rPr>
        <i/>
        <sz val="12"/>
        <color theme="1"/>
        <rFont val="Arial"/>
        <family val="2"/>
        <charset val="204"/>
      </rPr>
      <t>річний саджанець, контейнер 10л</t>
    </r>
  </si>
  <si>
    <t>Біла</t>
  </si>
  <si>
    <t>Little Lady</t>
  </si>
  <si>
    <t>Hidcote</t>
  </si>
  <si>
    <t>Лавандин Grosso</t>
  </si>
  <si>
    <r>
      <t xml:space="preserve">Gartendirektor Rieger                           </t>
    </r>
    <r>
      <rPr>
        <sz val="11"/>
        <color theme="1"/>
        <rFont val="Calibri"/>
        <family val="2"/>
        <charset val="204"/>
        <scheme val="minor"/>
      </rPr>
      <t>(квіти біло-кремові)</t>
    </r>
  </si>
  <si>
    <t>Вартість прикупівлі на суму, грн</t>
  </si>
  <si>
    <r>
      <t>Барбарис</t>
    </r>
    <r>
      <rPr>
        <i/>
        <sz val="12"/>
        <color theme="1"/>
        <rFont val="Arial"/>
        <family val="2"/>
        <charset val="204"/>
      </rPr>
      <t xml:space="preserve"> контейнер 0,5л</t>
    </r>
  </si>
  <si>
    <r>
      <t>Барбарис</t>
    </r>
    <r>
      <rPr>
        <i/>
        <sz val="12"/>
        <color theme="1"/>
        <rFont val="Arial"/>
        <family val="2"/>
        <charset val="204"/>
      </rPr>
      <t xml:space="preserve"> контейнер 3л</t>
    </r>
  </si>
  <si>
    <r>
      <t xml:space="preserve">Гортензія </t>
    </r>
    <r>
      <rPr>
        <i/>
        <sz val="12"/>
        <color theme="1"/>
        <rFont val="Arial"/>
        <family val="2"/>
        <charset val="204"/>
      </rPr>
      <t>2-річний саджанець, контейнер 1,5л</t>
    </r>
  </si>
  <si>
    <r>
      <t xml:space="preserve">Азалія </t>
    </r>
    <r>
      <rPr>
        <i/>
        <sz val="12"/>
        <color theme="1"/>
        <rFont val="Arial"/>
        <family val="2"/>
        <charset val="204"/>
      </rPr>
      <t>2-річний саджанець, контейнер 1,5-2л</t>
    </r>
  </si>
  <si>
    <r>
      <t xml:space="preserve">Азалія </t>
    </r>
    <r>
      <rPr>
        <i/>
        <sz val="12"/>
        <color theme="1"/>
        <rFont val="Arial"/>
        <family val="2"/>
        <charset val="204"/>
      </rPr>
      <t>1-річний саджанець, контейнер 0,5-1л</t>
    </r>
  </si>
  <si>
    <t>20-50 тис.</t>
  </si>
  <si>
    <t>50-100 тис.</t>
  </si>
  <si>
    <t>&gt; 100 тис.</t>
  </si>
  <si>
    <r>
      <t xml:space="preserve">Верес  </t>
    </r>
    <r>
      <rPr>
        <i/>
        <sz val="12"/>
        <color theme="1"/>
        <rFont val="Arial"/>
        <family val="2"/>
        <charset val="204"/>
      </rPr>
      <t>2-річний саджанець, контейнер 2л</t>
    </r>
  </si>
  <si>
    <t>Мікс</t>
  </si>
  <si>
    <t>* Авансовий платіж для бронювання замовлення на осінь становить 20%.</t>
  </si>
  <si>
    <t>* Покупець власними силами організовує перевезення саджанців.
При необхідності відправки продукції замовнику до вартості продукції додається вартість пакувальних
матеріалів, якщо такі необхідні (ящики, контейнера, інше).</t>
  </si>
  <si>
    <r>
      <t xml:space="preserve">Верес  </t>
    </r>
    <r>
      <rPr>
        <i/>
        <sz val="12"/>
        <color theme="1"/>
        <rFont val="Arial"/>
        <family val="2"/>
        <charset val="204"/>
      </rPr>
      <t>1-річний саджанець, контейнер 0,5л</t>
    </r>
  </si>
  <si>
    <r>
      <rPr>
        <b/>
        <sz val="10"/>
        <color theme="1"/>
        <rFont val="Calibri"/>
        <family val="2"/>
        <charset val="204"/>
      </rPr>
      <t>&lt;</t>
    </r>
    <r>
      <rPr>
        <b/>
        <sz val="10"/>
        <color theme="1"/>
        <rFont val="Calibri"/>
        <family val="2"/>
        <charset val="204"/>
        <scheme val="minor"/>
      </rPr>
      <t xml:space="preserve"> 20 тис.</t>
    </r>
  </si>
  <si>
    <t>Назва сорту</t>
  </si>
  <si>
    <r>
      <t xml:space="preserve">Азалія </t>
    </r>
    <r>
      <rPr>
        <i/>
        <sz val="12"/>
        <color theme="1"/>
        <rFont val="Arial"/>
        <family val="2"/>
        <charset val="204"/>
      </rPr>
      <t>3-річний саджанець, контейнер 4л</t>
    </r>
  </si>
  <si>
    <r>
      <t xml:space="preserve">Азалія </t>
    </r>
    <r>
      <rPr>
        <i/>
        <sz val="12"/>
        <color theme="1"/>
        <rFont val="Arial"/>
        <family val="2"/>
        <charset val="204"/>
      </rPr>
      <t>4-річний саджанець, контейнер 4л</t>
    </r>
  </si>
  <si>
    <r>
      <t xml:space="preserve"> </t>
    </r>
    <r>
      <rPr>
        <sz val="14"/>
        <color theme="1"/>
        <rFont val="Calibri"/>
        <family val="2"/>
        <charset val="204"/>
        <scheme val="minor"/>
      </rPr>
      <t xml:space="preserve">Pearce`s American Beauty  </t>
    </r>
    <r>
      <rPr>
        <sz val="16"/>
        <color theme="1"/>
        <rFont val="Calibri"/>
        <family val="2"/>
        <charset val="204"/>
        <scheme val="minor"/>
      </rPr>
      <t xml:space="preserve">                              </t>
    </r>
    <r>
      <rPr>
        <sz val="11"/>
        <color theme="1"/>
        <rFont val="Calibri"/>
        <family val="2"/>
        <charset val="204"/>
        <scheme val="minor"/>
      </rPr>
      <t xml:space="preserve"> (квітки рубіново-рожеві)</t>
    </r>
  </si>
  <si>
    <r>
      <rPr>
        <sz val="14"/>
        <color theme="1"/>
        <rFont val="Calibri"/>
        <family val="2"/>
        <charset val="204"/>
        <scheme val="minor"/>
      </rPr>
      <t xml:space="preserve">Alfred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світло-фіолетові)</t>
    </r>
  </si>
  <si>
    <r>
      <rPr>
        <sz val="14"/>
        <color theme="1"/>
        <rFont val="Calibri"/>
        <family val="2"/>
        <charset val="204"/>
        <scheme val="minor"/>
      </rPr>
      <t xml:space="preserve">Andantino   </t>
    </r>
    <r>
      <rPr>
        <sz val="16"/>
        <color theme="1"/>
        <rFont val="Calibri"/>
        <family val="2"/>
        <charset val="204"/>
        <scheme val="minor"/>
      </rPr>
      <t xml:space="preserve">                          </t>
    </r>
    <r>
      <rPr>
        <sz val="11"/>
        <color theme="1"/>
        <rFont val="Calibri"/>
        <family val="2"/>
        <charset val="204"/>
        <scheme val="minor"/>
      </rPr>
      <t>(квітки ніжно-рожеві)</t>
    </r>
  </si>
  <si>
    <r>
      <rPr>
        <sz val="14"/>
        <color theme="1"/>
        <rFont val="Calibri"/>
        <family val="2"/>
        <charset val="204"/>
        <scheme val="minor"/>
      </rPr>
      <t xml:space="preserve">Arkadius </t>
    </r>
    <r>
      <rPr>
        <sz val="16"/>
        <color theme="1"/>
        <rFont val="Calibri"/>
        <family val="2"/>
        <charset val="204"/>
        <scheme val="minor"/>
      </rPr>
      <t xml:space="preserve">                                   </t>
    </r>
    <r>
      <rPr>
        <sz val="11"/>
        <color theme="1"/>
        <rFont val="Calibri"/>
        <family val="2"/>
        <charset val="204"/>
        <scheme val="minor"/>
      </rPr>
      <t>(квіти рожеві з жовтою плямою)</t>
    </r>
  </si>
  <si>
    <r>
      <t xml:space="preserve">Catawbiense Grandiflorum                   </t>
    </r>
    <r>
      <rPr>
        <sz val="11"/>
        <color theme="1"/>
        <rFont val="Calibri"/>
        <family val="2"/>
        <charset val="204"/>
        <scheme val="minor"/>
      </rPr>
      <t>(квітки світло-лілові)</t>
    </r>
  </si>
  <si>
    <r>
      <rPr>
        <sz val="14"/>
        <color theme="1"/>
        <rFont val="Calibri"/>
        <family val="2"/>
        <charset val="204"/>
        <scheme val="minor"/>
      </rPr>
      <t xml:space="preserve">Busuki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яскраво-червоні)</t>
    </r>
  </si>
  <si>
    <r>
      <rPr>
        <sz val="14"/>
        <color theme="1"/>
        <rFont val="Calibri"/>
        <family val="2"/>
        <charset val="204"/>
        <scheme val="minor"/>
      </rPr>
      <t xml:space="preserve">Kali 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насичені темно-червоні)</t>
    </r>
  </si>
  <si>
    <r>
      <t xml:space="preserve">Nova zembla   </t>
    </r>
    <r>
      <rPr>
        <sz val="16"/>
        <color theme="1"/>
        <rFont val="Calibri"/>
        <family val="2"/>
        <charset val="204"/>
        <scheme val="minor"/>
      </rPr>
      <t xml:space="preserve">                                </t>
    </r>
    <r>
      <rPr>
        <sz val="14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(квітки рубіново-червоні)</t>
    </r>
  </si>
  <si>
    <r>
      <rPr>
        <sz val="14"/>
        <color theme="1"/>
        <rFont val="Calibri"/>
        <family val="2"/>
        <charset val="204"/>
        <scheme val="minor"/>
      </rPr>
      <t xml:space="preserve">Arkadius   </t>
    </r>
    <r>
      <rPr>
        <sz val="16"/>
        <color theme="1"/>
        <rFont val="Calibri"/>
        <family val="2"/>
        <charset val="204"/>
        <scheme val="minor"/>
      </rPr>
      <t xml:space="preserve">                                 </t>
    </r>
    <r>
      <rPr>
        <sz val="11"/>
        <color theme="1"/>
        <rFont val="Calibri"/>
        <family val="2"/>
        <charset val="204"/>
        <scheme val="minor"/>
      </rPr>
      <t>(квіти рожеві з жовтою плямою)</t>
    </r>
  </si>
  <si>
    <r>
      <rPr>
        <sz val="14"/>
        <color theme="1"/>
        <rFont val="Calibri"/>
        <family val="2"/>
        <charset val="204"/>
        <scheme val="minor"/>
      </rPr>
      <t xml:space="preserve">Boleslaw Chrobry  </t>
    </r>
    <r>
      <rPr>
        <sz val="16"/>
        <color theme="1"/>
        <rFont val="Calibri"/>
        <family val="2"/>
        <charset val="204"/>
        <scheme val="minor"/>
      </rPr>
      <t xml:space="preserve">                                </t>
    </r>
    <r>
      <rPr>
        <sz val="11"/>
        <color theme="1"/>
        <rFont val="Calibri"/>
        <family val="2"/>
        <charset val="204"/>
        <scheme val="minor"/>
      </rPr>
      <t>(квітки фіолетові)</t>
    </r>
  </si>
  <si>
    <r>
      <rPr>
        <sz val="14"/>
        <color theme="1"/>
        <rFont val="Calibri"/>
        <family val="2"/>
        <charset val="204"/>
        <scheme val="minor"/>
      </rPr>
      <t xml:space="preserve">Calsap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</t>
    </r>
    <r>
      <rPr>
        <sz val="11"/>
        <color theme="1"/>
        <rFont val="Calibri"/>
        <family val="2"/>
        <charset val="204"/>
        <scheme val="minor"/>
      </rPr>
      <t>(квіти білі з бордовою плямою)</t>
    </r>
  </si>
  <si>
    <r>
      <rPr>
        <sz val="14"/>
        <color theme="1"/>
        <rFont val="Calibri"/>
        <family val="2"/>
        <charset val="204"/>
        <scheme val="minor"/>
      </rPr>
      <t xml:space="preserve">Busuki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яскраво-червоні)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</si>
  <si>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  Kali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 xml:space="preserve">(квітки насичені темно-червоні)  </t>
    </r>
    <r>
      <rPr>
        <sz val="12"/>
        <color theme="1"/>
        <rFont val="Calibri"/>
        <family val="2"/>
        <charset val="204"/>
        <scheme val="minor"/>
      </rPr>
      <t xml:space="preserve">                        </t>
    </r>
  </si>
  <si>
    <r>
      <rPr>
        <sz val="14"/>
        <color theme="1"/>
        <rFont val="Calibri"/>
        <family val="2"/>
        <charset val="204"/>
        <scheme val="minor"/>
      </rPr>
      <t xml:space="preserve">Gartendirektor Rieger     </t>
    </r>
    <r>
      <rPr>
        <sz val="16"/>
        <color theme="1"/>
        <rFont val="Calibri"/>
        <family val="2"/>
        <charset val="204"/>
        <scheme val="minor"/>
      </rPr>
      <t xml:space="preserve">                      </t>
    </r>
    <r>
      <rPr>
        <sz val="11"/>
        <color theme="1"/>
        <rFont val="Calibri"/>
        <family val="2"/>
        <charset val="204"/>
        <scheme val="minor"/>
      </rPr>
      <t>(квіти біло-кремові)</t>
    </r>
  </si>
  <si>
    <r>
      <rPr>
        <sz val="14"/>
        <color theme="1"/>
        <rFont val="Calibri"/>
        <family val="2"/>
        <charset val="204"/>
        <scheme val="minor"/>
      </rPr>
      <t xml:space="preserve">P. J. M. ELITE   </t>
    </r>
    <r>
      <rPr>
        <sz val="16"/>
        <color theme="1"/>
        <rFont val="Calibri"/>
        <family val="2"/>
        <charset val="204"/>
        <scheme val="minor"/>
      </rPr>
      <t xml:space="preserve">                       </t>
    </r>
    <r>
      <rPr>
        <sz val="11"/>
        <color theme="1"/>
        <rFont val="Calibri"/>
        <family val="2"/>
        <charset val="204"/>
        <scheme val="minor"/>
      </rPr>
      <t>(квіти фіолетово-рожеві)</t>
    </r>
  </si>
  <si>
    <r>
      <t xml:space="preserve">Catawbiense Grandiflorum                 </t>
    </r>
    <r>
      <rPr>
        <sz val="11"/>
        <color theme="1"/>
        <rFont val="Calibri"/>
        <family val="2"/>
        <charset val="204"/>
        <scheme val="minor"/>
      </rPr>
      <t>(квітки світло-лілові)</t>
    </r>
  </si>
  <si>
    <r>
      <rPr>
        <sz val="14"/>
        <color theme="1"/>
        <rFont val="Calibri"/>
        <family val="2"/>
        <charset val="204"/>
        <scheme val="minor"/>
      </rPr>
      <t xml:space="preserve">Dresselhuys </t>
    </r>
    <r>
      <rPr>
        <sz val="16"/>
        <color theme="1"/>
        <rFont val="Calibri"/>
        <family val="2"/>
        <charset val="204"/>
        <scheme val="minor"/>
      </rPr>
      <t xml:space="preserve">                      </t>
    </r>
    <r>
      <rPr>
        <sz val="11"/>
        <color theme="1"/>
        <rFont val="Calibri"/>
        <family val="2"/>
        <charset val="204"/>
        <scheme val="minor"/>
      </rPr>
      <t>(квіти рожеві)</t>
    </r>
  </si>
  <si>
    <r>
      <t xml:space="preserve">Nova zembla                                    </t>
    </r>
    <r>
      <rPr>
        <sz val="11"/>
        <color theme="1"/>
        <rFont val="Calibri"/>
        <family val="2"/>
        <charset val="204"/>
        <scheme val="minor"/>
      </rPr>
      <t>(квітки рубіново-червоні)</t>
    </r>
  </si>
  <si>
    <r>
      <t xml:space="preserve">Van Weerden Poelman           </t>
    </r>
    <r>
      <rPr>
        <sz val="11"/>
        <color theme="1"/>
        <rFont val="Calibri"/>
        <family val="2"/>
        <charset val="204"/>
        <scheme val="minor"/>
      </rPr>
      <t>(квіти рубіново-червоні)</t>
    </r>
  </si>
  <si>
    <r>
      <t xml:space="preserve">Pearce`s American Beauty    </t>
    </r>
    <r>
      <rPr>
        <sz val="16"/>
        <color theme="1"/>
        <rFont val="Calibri"/>
        <family val="2"/>
        <charset val="204"/>
        <scheme val="minor"/>
      </rPr>
      <t xml:space="preserve">                      </t>
    </r>
    <r>
      <rPr>
        <sz val="14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(квітки насичено-рожеві)</t>
    </r>
  </si>
  <si>
    <r>
      <t>Roseum Elegans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4"/>
        <color theme="1"/>
        <rFont val="Calibri"/>
        <family val="2"/>
        <charset val="204"/>
        <scheme val="minor"/>
      </rPr>
      <t xml:space="preserve">                                </t>
    </r>
    <r>
      <rPr>
        <sz val="11"/>
        <color theme="1"/>
        <rFont val="Calibri"/>
        <family val="2"/>
        <charset val="204"/>
        <scheme val="minor"/>
      </rPr>
      <t>(квітки світло-рожеві)</t>
    </r>
  </si>
  <si>
    <r>
      <rPr>
        <sz val="14"/>
        <color theme="1"/>
        <rFont val="Calibri"/>
        <family val="2"/>
        <charset val="204"/>
        <scheme val="minor"/>
      </rPr>
      <t xml:space="preserve">Taragona   </t>
    </r>
    <r>
      <rPr>
        <sz val="16"/>
        <color theme="1"/>
        <rFont val="Calibri"/>
        <family val="2"/>
        <charset val="204"/>
        <scheme val="minor"/>
      </rPr>
      <t xml:space="preserve">                              </t>
    </r>
    <r>
      <rPr>
        <sz val="11"/>
        <color theme="1"/>
        <rFont val="Calibri"/>
        <family val="2"/>
        <charset val="204"/>
        <scheme val="minor"/>
      </rPr>
      <t>(квіти червоні)</t>
    </r>
  </si>
  <si>
    <r>
      <rPr>
        <sz val="14"/>
        <color theme="1"/>
        <rFont val="Calibri"/>
        <family val="2"/>
        <charset val="204"/>
        <scheme val="minor"/>
      </rPr>
      <t>Cunninghams White</t>
    </r>
    <r>
      <rPr>
        <sz val="16"/>
        <color theme="1"/>
        <rFont val="Calibri"/>
        <family val="2"/>
        <charset val="204"/>
        <scheme val="minor"/>
      </rPr>
      <t xml:space="preserve">             </t>
    </r>
    <r>
      <rPr>
        <sz val="11"/>
        <color theme="1"/>
        <rFont val="Calibri"/>
        <family val="2"/>
        <charset val="204"/>
        <scheme val="minor"/>
      </rPr>
      <t>(квіти сніжно-білі)</t>
    </r>
  </si>
  <si>
    <r>
      <rPr>
        <sz val="14"/>
        <color theme="1"/>
        <rFont val="Calibri"/>
        <family val="2"/>
        <charset val="204"/>
        <scheme val="minor"/>
      </rPr>
      <t>Abendsonne</t>
    </r>
    <r>
      <rPr>
        <sz val="16"/>
        <color theme="1"/>
        <rFont val="Calibri"/>
        <family val="2"/>
        <charset val="204"/>
        <scheme val="minor"/>
      </rPr>
      <t xml:space="preserve">                      </t>
    </r>
    <r>
      <rPr>
        <sz val="11"/>
        <color theme="1"/>
        <rFont val="Calibri"/>
        <family val="2"/>
        <charset val="204"/>
        <scheme val="minor"/>
      </rPr>
      <t>(квіти помаранчево-червоні)</t>
    </r>
  </si>
  <si>
    <r>
      <rPr>
        <sz val="14"/>
        <color theme="1"/>
        <rFont val="Calibri"/>
        <family val="2"/>
        <charset val="204"/>
        <scheme val="minor"/>
      </rPr>
      <t xml:space="preserve">Erato </t>
    </r>
    <r>
      <rPr>
        <sz val="16"/>
        <color theme="1"/>
        <rFont val="Calibri"/>
        <family val="2"/>
        <charset val="204"/>
        <scheme val="minor"/>
      </rPr>
      <t xml:space="preserve">                                  </t>
    </r>
    <r>
      <rPr>
        <sz val="11"/>
        <color theme="1"/>
        <rFont val="Calibri"/>
        <family val="2"/>
        <charset val="204"/>
        <scheme val="minor"/>
      </rPr>
      <t>(квіти темно червоні)</t>
    </r>
  </si>
  <si>
    <r>
      <rPr>
        <sz val="14"/>
        <color theme="1"/>
        <rFont val="Calibri"/>
        <family val="2"/>
        <charset val="204"/>
        <scheme val="minor"/>
      </rPr>
      <t xml:space="preserve">Neon Kiss </t>
    </r>
    <r>
      <rPr>
        <sz val="16"/>
        <color theme="1"/>
        <rFont val="Calibri"/>
        <family val="2"/>
        <charset val="204"/>
        <scheme val="minor"/>
      </rPr>
      <t xml:space="preserve">                         </t>
    </r>
    <r>
      <rPr>
        <sz val="12"/>
        <color theme="1"/>
        <rFont val="Calibri"/>
        <family val="2"/>
        <charset val="204"/>
        <scheme val="minor"/>
      </rPr>
      <t>(квіти яскраво червоні)</t>
    </r>
  </si>
  <si>
    <r>
      <t xml:space="preserve"> Pearce`s American Beauty     </t>
    </r>
    <r>
      <rPr>
        <sz val="16"/>
        <color theme="1"/>
        <rFont val="Calibri"/>
        <family val="2"/>
        <charset val="204"/>
        <scheme val="minor"/>
      </rPr>
      <t xml:space="preserve">                      </t>
    </r>
    <r>
      <rPr>
        <sz val="14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(квітки рубіново-рожеві)</t>
    </r>
  </si>
  <si>
    <r>
      <t xml:space="preserve">Konigstein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sz val="14"/>
        <color theme="1"/>
        <rFont val="Calibri"/>
        <family val="2"/>
        <charset val="204"/>
        <scheme val="minor"/>
      </rPr>
      <t xml:space="preserve">                                </t>
    </r>
    <r>
      <rPr>
        <sz val="11"/>
        <color theme="1"/>
        <rFont val="Calibri"/>
        <family val="2"/>
        <charset val="204"/>
        <scheme val="minor"/>
      </rPr>
      <t>(квіти фіолетові)</t>
    </r>
  </si>
  <si>
    <r>
      <t xml:space="preserve">Mandarin Lights  </t>
    </r>
    <r>
      <rPr>
        <sz val="16"/>
        <color theme="1"/>
        <rFont val="Calibri"/>
        <family val="2"/>
        <charset val="204"/>
        <scheme val="minor"/>
      </rPr>
      <t xml:space="preserve">    </t>
    </r>
    <r>
      <rPr>
        <sz val="14"/>
        <color theme="1"/>
        <rFont val="Calibri"/>
        <family val="2"/>
        <charset val="204"/>
        <scheme val="minor"/>
      </rPr>
      <t xml:space="preserve">                </t>
    </r>
    <r>
      <rPr>
        <sz val="11"/>
        <color theme="1"/>
        <rFont val="Calibri"/>
        <family val="2"/>
        <charset val="204"/>
        <scheme val="minor"/>
      </rPr>
      <t>(квіти помаранчеві)</t>
    </r>
  </si>
  <si>
    <r>
      <t xml:space="preserve">Juanita 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4"/>
        <color theme="1"/>
        <rFont val="Calibri"/>
        <family val="2"/>
        <charset val="204"/>
        <scheme val="minor"/>
      </rPr>
      <t xml:space="preserve">                                   </t>
    </r>
    <r>
      <rPr>
        <sz val="10"/>
        <color theme="1"/>
        <rFont val="Calibri"/>
        <family val="2"/>
        <charset val="204"/>
        <scheme val="minor"/>
      </rPr>
      <t>(</t>
    </r>
    <r>
      <rPr>
        <sz val="11"/>
        <color theme="1"/>
        <rFont val="Calibri"/>
        <family val="2"/>
        <charset val="204"/>
        <scheme val="minor"/>
      </rPr>
      <t>квіти рожеві з жовтою плямою)</t>
    </r>
  </si>
  <si>
    <r>
      <t xml:space="preserve">Nene                                          </t>
    </r>
    <r>
      <rPr>
        <sz val="11"/>
        <color theme="1"/>
        <rFont val="Calibri"/>
        <family val="2"/>
        <charset val="204"/>
        <scheme val="minor"/>
      </rPr>
      <t>(квіти ніжно-білі)</t>
    </r>
  </si>
  <si>
    <r>
      <t xml:space="preserve">Mandarin Lights                      </t>
    </r>
    <r>
      <rPr>
        <sz val="11"/>
        <color theme="1"/>
        <rFont val="Calibri"/>
        <family val="2"/>
        <charset val="204"/>
        <scheme val="minor"/>
      </rPr>
      <t>(квіти помаранчеві)</t>
    </r>
  </si>
  <si>
    <r>
      <t>Geicha Orange</t>
    </r>
    <r>
      <rPr>
        <sz val="16"/>
        <color theme="1"/>
        <rFont val="Calibri"/>
        <family val="2"/>
        <charset val="204"/>
        <scheme val="minor"/>
      </rPr>
      <t xml:space="preserve">                  </t>
    </r>
    <r>
      <rPr>
        <sz val="11"/>
        <color theme="1"/>
        <rFont val="Calibri"/>
        <family val="2"/>
        <charset val="204"/>
        <scheme val="minor"/>
      </rPr>
      <t>(квіти помаранчеві)</t>
    </r>
  </si>
  <si>
    <r>
      <t xml:space="preserve">Stewarsnown </t>
    </r>
    <r>
      <rPr>
        <sz val="16"/>
        <color theme="1"/>
        <rFont val="Calibri"/>
        <family val="2"/>
        <charset val="204"/>
        <scheme val="minor"/>
      </rPr>
      <t xml:space="preserve">                  </t>
    </r>
    <r>
      <rPr>
        <sz val="11"/>
        <color theme="1"/>
        <rFont val="Calibri"/>
        <family val="2"/>
        <charset val="204"/>
        <scheme val="minor"/>
      </rPr>
      <t>(квіти помаранчеві)</t>
    </r>
  </si>
  <si>
    <r>
      <rPr>
        <sz val="14"/>
        <color theme="1"/>
        <rFont val="Calibri"/>
        <family val="2"/>
        <charset val="204"/>
        <scheme val="minor"/>
      </rPr>
      <t xml:space="preserve">Nabucco   </t>
    </r>
    <r>
      <rPr>
        <sz val="16"/>
        <color theme="1"/>
        <rFont val="Calibri"/>
        <family val="2"/>
        <charset val="204"/>
        <scheme val="minor"/>
      </rPr>
      <t xml:space="preserve">                               </t>
    </r>
    <r>
      <rPr>
        <sz val="11"/>
        <color theme="1"/>
        <rFont val="Calibri"/>
        <family val="2"/>
        <charset val="204"/>
        <scheme val="minor"/>
      </rPr>
      <t>(квіти насичено-червоні)</t>
    </r>
  </si>
  <si>
    <r>
      <t>Satomi</t>
    </r>
    <r>
      <rPr>
        <sz val="16"/>
        <color theme="1"/>
        <rFont val="Calibri"/>
        <family val="2"/>
        <charset val="204"/>
        <scheme val="minor"/>
      </rPr>
      <t xml:space="preserve">                                </t>
    </r>
    <r>
      <rPr>
        <sz val="14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(квіти біло-рожеві)</t>
    </r>
  </si>
  <si>
    <r>
      <t xml:space="preserve"> Crosswater Red              </t>
    </r>
    <r>
      <rPr>
        <sz val="11"/>
        <color theme="1"/>
        <rFont val="Calibri"/>
        <family val="2"/>
        <charset val="204"/>
        <scheme val="minor"/>
      </rPr>
      <t>(квіти насичено-червоні)</t>
    </r>
  </si>
  <si>
    <r>
      <t xml:space="preserve">Orange Kopfchen            </t>
    </r>
    <r>
      <rPr>
        <sz val="11"/>
        <color theme="1"/>
        <rFont val="Calibri"/>
        <family val="2"/>
        <charset val="204"/>
        <scheme val="minor"/>
      </rPr>
      <t>(квіти помаранчеві)</t>
    </r>
  </si>
  <si>
    <r>
      <t>Kilian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</t>
    </r>
    <r>
      <rPr>
        <sz val="14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(квіти рожеві)</t>
    </r>
  </si>
  <si>
    <r>
      <t>Feurwerk</t>
    </r>
    <r>
      <rPr>
        <sz val="16"/>
        <color theme="1"/>
        <rFont val="Calibri"/>
        <family val="2"/>
        <charset val="204"/>
        <scheme val="minor"/>
      </rPr>
      <t xml:space="preserve">      </t>
    </r>
    <r>
      <rPr>
        <sz val="14"/>
        <color theme="1"/>
        <rFont val="Calibri"/>
        <family val="2"/>
        <charset val="204"/>
        <scheme val="minor"/>
      </rPr>
      <t xml:space="preserve">                                               </t>
    </r>
    <r>
      <rPr>
        <sz val="11"/>
        <color theme="1"/>
        <rFont val="Calibri"/>
        <family val="2"/>
        <charset val="204"/>
        <scheme val="minor"/>
      </rPr>
      <t>(червоні з помаранчевим відтінком)</t>
    </r>
  </si>
  <si>
    <r>
      <t xml:space="preserve">Doloroso 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4"/>
        <color theme="1"/>
        <rFont val="Calibri"/>
        <family val="2"/>
        <charset val="204"/>
        <scheme val="minor"/>
      </rPr>
      <t xml:space="preserve">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темно-червоні)</t>
    </r>
  </si>
  <si>
    <r>
      <rPr>
        <sz val="14"/>
        <color theme="1"/>
        <rFont val="Calibri"/>
        <family val="2"/>
        <charset val="204"/>
        <scheme val="minor"/>
      </rPr>
      <t xml:space="preserve">Goldtopas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золотисто-жовті)</t>
    </r>
  </si>
  <si>
    <r>
      <t xml:space="preserve">Limetta                                                   </t>
    </r>
    <r>
      <rPr>
        <sz val="11"/>
        <color theme="1"/>
        <rFont val="Calibri"/>
        <family val="2"/>
        <charset val="204"/>
        <scheme val="minor"/>
      </rPr>
      <t>(світло-золотисто-жовті квіти)</t>
    </r>
  </si>
  <si>
    <r>
      <t xml:space="preserve">Fireball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оранжево-червоні)</t>
    </r>
  </si>
  <si>
    <r>
      <t xml:space="preserve">Golden Light 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4"/>
        <color theme="1"/>
        <rFont val="Calibri"/>
        <family val="2"/>
        <charset val="204"/>
        <scheme val="minor"/>
      </rPr>
      <t xml:space="preserve">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золотисто-помаранчеві)</t>
    </r>
  </si>
  <si>
    <r>
      <t xml:space="preserve">Windsor Sunbeam </t>
    </r>
    <r>
      <rPr>
        <sz val="16"/>
        <color theme="1"/>
        <rFont val="Calibri"/>
        <family val="2"/>
        <charset val="204"/>
        <scheme val="minor"/>
      </rPr>
      <t xml:space="preserve">     </t>
    </r>
    <r>
      <rPr>
        <sz val="14"/>
        <color theme="1"/>
        <rFont val="Calibri"/>
        <family val="2"/>
        <charset val="204"/>
        <scheme val="minor"/>
      </rPr>
      <t xml:space="preserve">                            </t>
    </r>
    <r>
      <rPr>
        <sz val="11"/>
        <color theme="1"/>
        <rFont val="Calibri"/>
        <family val="2"/>
        <charset val="204"/>
        <scheme val="minor"/>
      </rPr>
      <t>(великі, золотисті квітки)</t>
    </r>
  </si>
  <si>
    <r>
      <rPr>
        <sz val="14"/>
        <color theme="1"/>
        <rFont val="Calibri"/>
        <family val="2"/>
        <charset val="204"/>
        <scheme val="minor"/>
      </rPr>
      <t xml:space="preserve">Ideal  </t>
    </r>
    <r>
      <rPr>
        <sz val="16"/>
        <color theme="1"/>
        <rFont val="Calibri"/>
        <family val="2"/>
        <charset val="204"/>
        <scheme val="minor"/>
      </rPr>
      <t xml:space="preserve">                                  </t>
    </r>
    <r>
      <rPr>
        <sz val="11"/>
        <color theme="1"/>
        <rFont val="Calibri"/>
        <family val="2"/>
        <charset val="204"/>
        <scheme val="minor"/>
      </rPr>
      <t>(квіти біло-рожеві з червоними плямками по краях)</t>
    </r>
  </si>
  <si>
    <r>
      <rPr>
        <sz val="14"/>
        <color theme="1"/>
        <rFont val="Calibri"/>
        <family val="2"/>
        <charset val="204"/>
        <scheme val="minor"/>
      </rPr>
      <t xml:space="preserve">Pinkobello    </t>
    </r>
    <r>
      <rPr>
        <sz val="16"/>
        <color theme="1"/>
        <rFont val="Calibri"/>
        <family val="2"/>
        <charset val="204"/>
        <scheme val="minor"/>
      </rPr>
      <t xml:space="preserve">                        </t>
    </r>
    <r>
      <rPr>
        <sz val="11"/>
        <color theme="1"/>
        <rFont val="Calibri"/>
        <family val="2"/>
        <charset val="204"/>
        <scheme val="minor"/>
      </rPr>
      <t>(квіти яскраво-рожеві)</t>
    </r>
  </si>
  <si>
    <r>
      <rPr>
        <sz val="14"/>
        <color theme="1"/>
        <rFont val="Calibri"/>
        <family val="2"/>
        <charset val="204"/>
        <scheme val="minor"/>
      </rPr>
      <t xml:space="preserve">Merlin  </t>
    </r>
    <r>
      <rPr>
        <sz val="16"/>
        <color theme="1"/>
        <rFont val="Calibri"/>
        <family val="2"/>
        <charset val="204"/>
        <scheme val="minor"/>
      </rPr>
      <t xml:space="preserve">                               </t>
    </r>
    <r>
      <rPr>
        <sz val="11"/>
        <color theme="1"/>
        <rFont val="Calibri"/>
        <family val="2"/>
        <charset val="204"/>
        <scheme val="minor"/>
      </rPr>
      <t>(квіти  бордові)</t>
    </r>
  </si>
  <si>
    <r>
      <rPr>
        <sz val="14"/>
        <color theme="1"/>
        <rFont val="Calibri"/>
        <family val="2"/>
        <charset val="204"/>
        <scheme val="minor"/>
      </rPr>
      <t xml:space="preserve">Latchmin  </t>
    </r>
    <r>
      <rPr>
        <sz val="16"/>
        <color theme="1"/>
        <rFont val="Calibri"/>
        <family val="2"/>
        <charset val="204"/>
        <scheme val="minor"/>
      </rPr>
      <t xml:space="preserve">                         </t>
    </r>
    <r>
      <rPr>
        <sz val="11"/>
        <color theme="1"/>
        <rFont val="Calibri"/>
        <family val="2"/>
        <charset val="204"/>
        <scheme val="minor"/>
      </rPr>
      <t>(квіти насичено-бордові)</t>
    </r>
  </si>
  <si>
    <r>
      <t xml:space="preserve">Jans Delight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(квіти білі, усередині бордові)</t>
    </r>
  </si>
  <si>
    <r>
      <t xml:space="preserve">Keepsake  </t>
    </r>
    <r>
      <rPr>
        <sz val="16"/>
        <color theme="1"/>
        <rFont val="Calibri"/>
        <family val="2"/>
        <charset val="204"/>
        <scheme val="minor"/>
      </rPr>
      <t xml:space="preserve">  </t>
    </r>
    <r>
      <rPr>
        <sz val="14"/>
        <color theme="1"/>
        <rFont val="Calibri"/>
        <family val="2"/>
        <charset val="204"/>
        <scheme val="minor"/>
      </rPr>
      <t xml:space="preserve">                                         </t>
    </r>
    <r>
      <rPr>
        <sz val="11"/>
        <color theme="1"/>
        <rFont val="Calibri"/>
        <family val="2"/>
        <charset val="204"/>
        <scheme val="minor"/>
      </rPr>
      <t>(фіолетово-бордові з білими краями)</t>
    </r>
  </si>
  <si>
    <r>
      <rPr>
        <sz val="14"/>
        <color theme="1"/>
        <rFont val="Calibri"/>
        <family val="2"/>
        <charset val="204"/>
        <scheme val="minor"/>
      </rPr>
      <t>Beacon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(квітки насичені червоно-рожеві)</t>
    </r>
  </si>
  <si>
    <r>
      <t xml:space="preserve">Vanilla     </t>
    </r>
    <r>
      <rPr>
        <sz val="14"/>
        <color theme="1"/>
        <rFont val="Calibri"/>
        <family val="2"/>
        <scheme val="minor"/>
      </rPr>
      <t xml:space="preserve">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(квіти білі, з часом стають рожево-малинові)</t>
    </r>
  </si>
  <si>
    <r>
      <t>Wim's Red</t>
    </r>
    <r>
      <rPr>
        <sz val="14"/>
        <color theme="1"/>
        <rFont val="Calibri"/>
        <family val="2"/>
        <scheme val="minor"/>
      </rPr>
      <t xml:space="preserve">   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(квіти білі, з часом насичено червоні)</t>
    </r>
  </si>
  <si>
    <r>
      <t xml:space="preserve">  Diamant Rouge               </t>
    </r>
    <r>
      <rPr>
        <sz val="11"/>
        <color theme="1"/>
        <rFont val="Calibri"/>
        <family val="2"/>
        <charset val="204"/>
        <scheme val="minor"/>
      </rPr>
      <t>(квіти спочатку білі, потім насичено-червоні)</t>
    </r>
  </si>
  <si>
    <r>
      <t xml:space="preserve">Endless Summer             </t>
    </r>
    <r>
      <rPr>
        <sz val="11"/>
        <color theme="1"/>
        <rFont val="Calibri"/>
        <family val="2"/>
        <charset val="204"/>
        <scheme val="minor"/>
      </rPr>
      <t>(квіти рожеві)</t>
    </r>
  </si>
  <si>
    <r>
      <t xml:space="preserve"> Little Lime                          </t>
    </r>
    <r>
      <rPr>
        <sz val="11"/>
        <color theme="1"/>
        <rFont val="Calibri"/>
        <family val="2"/>
        <charset val="204"/>
        <scheme val="minor"/>
      </rPr>
      <t>(квіти спочатку кремові, потім ніжно рожеві)</t>
    </r>
  </si>
  <si>
    <r>
      <t xml:space="preserve"> Magical Fire                  </t>
    </r>
    <r>
      <rPr>
        <sz val="11"/>
        <color theme="1"/>
        <rFont val="Calibri"/>
        <family val="2"/>
        <charset val="204"/>
        <scheme val="minor"/>
      </rPr>
      <t>(квіти спочатку білі, потім рожево-червоні)</t>
    </r>
  </si>
  <si>
    <r>
      <t xml:space="preserve">Magical Sweet Summer     </t>
    </r>
    <r>
      <rPr>
        <sz val="11"/>
        <color theme="1"/>
        <rFont val="Calibri"/>
        <family val="2"/>
        <charset val="204"/>
        <scheme val="minor"/>
      </rPr>
      <t>(квіти спочатку білі, потім ніжно-рожеві)</t>
    </r>
  </si>
  <si>
    <r>
      <t xml:space="preserve">Sundae Fraise                   </t>
    </r>
    <r>
      <rPr>
        <sz val="11"/>
        <color theme="1"/>
        <rFont val="Calibri"/>
        <family val="2"/>
        <charset val="204"/>
        <scheme val="minor"/>
      </rPr>
      <t>(квіти спочатку білі , потім рожеві)</t>
    </r>
  </si>
  <si>
    <r>
      <t xml:space="preserve">Polar Bear  </t>
    </r>
    <r>
      <rPr>
        <sz val="14"/>
        <color theme="1"/>
        <rFont val="Calibri"/>
        <family val="2"/>
        <scheme val="minor"/>
      </rPr>
      <t xml:space="preserve">                                               </t>
    </r>
    <r>
      <rPr>
        <sz val="11"/>
        <color theme="1"/>
        <rFont val="Calibri"/>
        <family val="2"/>
        <charset val="204"/>
        <scheme val="minor"/>
      </rPr>
      <t>(квіти спочатку лаймово-зелені, потім білосніжні )</t>
    </r>
  </si>
  <si>
    <r>
      <t xml:space="preserve">Vanilla    </t>
    </r>
    <r>
      <rPr>
        <sz val="14"/>
        <color theme="1"/>
        <rFont val="Calibri"/>
        <family val="2"/>
        <scheme val="minor"/>
      </rPr>
      <t xml:space="preserve">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(квіти білі, з часом стають рожево-малинові)</t>
    </r>
  </si>
  <si>
    <r>
      <t xml:space="preserve">Bomdshell                        </t>
    </r>
    <r>
      <rPr>
        <sz val="11"/>
        <color theme="1"/>
        <rFont val="Calibri"/>
        <family val="2"/>
        <charset val="204"/>
        <scheme val="minor"/>
      </rPr>
      <t>(квіти спочатку лаймово-зелені, потім білі )</t>
    </r>
  </si>
  <si>
    <r>
      <t xml:space="preserve">Diamant Rouge                   </t>
    </r>
    <r>
      <rPr>
        <sz val="11"/>
        <color theme="1"/>
        <rFont val="Calibri"/>
        <family val="2"/>
        <charset val="204"/>
        <scheme val="minor"/>
      </rPr>
      <t>(квіти спочатку білі, потім насичено-червоні)</t>
    </r>
  </si>
  <si>
    <r>
      <t xml:space="preserve">Kyushu                                   </t>
    </r>
    <r>
      <rPr>
        <sz val="11"/>
        <color theme="1"/>
        <rFont val="Calibri"/>
        <family val="2"/>
        <charset val="204"/>
        <scheme val="minor"/>
      </rPr>
      <t>(квіти білі)</t>
    </r>
  </si>
  <si>
    <r>
      <t xml:space="preserve">Magical Fire                   </t>
    </r>
    <r>
      <rPr>
        <sz val="11"/>
        <color theme="1"/>
        <rFont val="Calibri"/>
        <family val="2"/>
        <charset val="204"/>
        <scheme val="minor"/>
      </rPr>
      <t>(квіти спочатку білі, потім рожево-червоні)</t>
    </r>
  </si>
  <si>
    <r>
      <t xml:space="preserve">Mega Mindy                            </t>
    </r>
    <r>
      <rPr>
        <sz val="11"/>
        <color theme="1"/>
        <rFont val="Calibri"/>
        <family val="2"/>
        <charset val="204"/>
        <scheme val="minor"/>
      </rPr>
      <t>(квіти спочатку білі, потім темно рожеві)</t>
    </r>
  </si>
  <si>
    <r>
      <t xml:space="preserve">Magical Candal               </t>
    </r>
    <r>
      <rPr>
        <sz val="11"/>
        <color theme="1"/>
        <rFont val="Calibri"/>
        <family val="2"/>
        <charset val="204"/>
        <scheme val="minor"/>
      </rPr>
      <t>(квіти спочатку зелено-білі , потім темно-рожеві)</t>
    </r>
  </si>
  <si>
    <r>
      <rPr>
        <sz val="14"/>
        <color theme="1"/>
        <rFont val="Calibri"/>
        <family val="2"/>
        <charset val="204"/>
        <scheme val="minor"/>
      </rPr>
      <t>Bouquet Rose</t>
    </r>
    <r>
      <rPr>
        <sz val="12"/>
        <color theme="1"/>
        <rFont val="Calibri"/>
        <family val="2"/>
        <scheme val="minor"/>
      </rPr>
      <t xml:space="preserve">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рожеві)</t>
    </r>
  </si>
  <si>
    <r>
      <rPr>
        <sz val="14"/>
        <color theme="1"/>
        <rFont val="Calibri"/>
        <family val="2"/>
        <charset val="204"/>
        <scheme val="minor"/>
      </rPr>
      <t xml:space="preserve">Kelleris   </t>
    </r>
    <r>
      <rPr>
        <sz val="16"/>
        <color theme="1"/>
        <rFont val="Calibri"/>
        <family val="2"/>
        <charset val="204"/>
        <scheme val="minor"/>
      </rPr>
      <t xml:space="preserve">                              </t>
    </r>
    <r>
      <rPr>
        <sz val="11"/>
        <color theme="1"/>
        <rFont val="Calibri"/>
        <family val="2"/>
        <charset val="204"/>
        <scheme val="minor"/>
      </rPr>
      <t>(листя зелене з білими прожилками)</t>
    </r>
  </si>
  <si>
    <r>
      <rPr>
        <sz val="14"/>
        <color theme="1"/>
        <rFont val="Calibri"/>
        <family val="2"/>
        <charset val="204"/>
        <scheme val="minor"/>
      </rPr>
      <t xml:space="preserve">Atropurpurea  </t>
    </r>
    <r>
      <rPr>
        <sz val="16"/>
        <color theme="1"/>
        <rFont val="Calibri"/>
        <family val="2"/>
        <charset val="204"/>
        <scheme val="minor"/>
      </rPr>
      <t xml:space="preserve">                     </t>
    </r>
    <r>
      <rPr>
        <sz val="11"/>
        <color theme="1"/>
        <rFont val="Calibri"/>
        <family val="2"/>
        <charset val="204"/>
        <scheme val="minor"/>
      </rPr>
      <t>(листя теино-зелене з бордовим відтінком)</t>
    </r>
  </si>
  <si>
    <r>
      <rPr>
        <sz val="14"/>
        <color theme="1"/>
        <rFont val="Calibri"/>
        <family val="2"/>
        <charset val="204"/>
        <scheme val="minor"/>
      </rPr>
      <t>Pink Quen</t>
    </r>
    <r>
      <rPr>
        <sz val="16"/>
        <color theme="1"/>
        <rFont val="Calibri"/>
        <family val="2"/>
        <charset val="204"/>
        <scheme val="minor"/>
      </rPr>
      <t xml:space="preserve">                     </t>
    </r>
    <r>
      <rPr>
        <sz val="11"/>
        <color theme="1"/>
        <rFont val="Calibri"/>
        <family val="2"/>
        <charset val="204"/>
        <scheme val="minor"/>
      </rPr>
      <t>(листя рожево-червоне з білими прожилками)</t>
    </r>
  </si>
  <si>
    <r>
      <rPr>
        <sz val="14"/>
        <color theme="1"/>
        <rFont val="Calibri"/>
        <family val="2"/>
        <charset val="204"/>
        <scheme val="minor"/>
      </rPr>
      <t xml:space="preserve">Vermilion </t>
    </r>
    <r>
      <rPr>
        <sz val="16"/>
        <color theme="1"/>
        <rFont val="Calibri"/>
        <family val="2"/>
        <charset val="204"/>
        <scheme val="minor"/>
      </rPr>
      <t xml:space="preserve">                          </t>
    </r>
    <r>
      <rPr>
        <sz val="11"/>
        <color theme="1"/>
        <rFont val="Calibri"/>
        <family val="2"/>
        <charset val="204"/>
        <scheme val="minor"/>
      </rPr>
      <t>(листя зелене, на нових пагонах червоне)</t>
    </r>
  </si>
  <si>
    <r>
      <rPr>
        <sz val="14"/>
        <color theme="1"/>
        <rFont val="Calibri"/>
        <family val="2"/>
        <charset val="204"/>
        <scheme val="minor"/>
      </rPr>
      <t xml:space="preserve">Athene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(листя зелене; квіти насичено червоні)</t>
    </r>
  </si>
  <si>
    <r>
      <rPr>
        <sz val="14"/>
        <color theme="1"/>
        <rFont val="Calibri"/>
        <family val="2"/>
        <charset val="204"/>
        <scheme val="minor"/>
      </rPr>
      <t xml:space="preserve">Allegretto  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</t>
    </r>
    <r>
      <rPr>
        <sz val="11"/>
        <color theme="1"/>
        <rFont val="Calibri"/>
        <family val="2"/>
        <charset val="204"/>
        <scheme val="minor"/>
      </rPr>
      <t>(листя світло-зелене; квіти рожево-пурпурові)</t>
    </r>
  </si>
  <si>
    <r>
      <rPr>
        <sz val="14"/>
        <color theme="1"/>
        <rFont val="Calibri"/>
        <family val="2"/>
        <charset val="204"/>
        <scheme val="minor"/>
      </rPr>
      <t xml:space="preserve">Amethyst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(листя зелене; квіти темно-рожеві)</t>
    </r>
  </si>
  <si>
    <r>
      <rPr>
        <sz val="14"/>
        <color theme="1"/>
        <rFont val="Calibri"/>
        <family val="2"/>
        <charset val="204"/>
        <scheme val="minor"/>
      </rPr>
      <t>Agnes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рожево-фіолетові)</t>
    </r>
  </si>
  <si>
    <r>
      <rPr>
        <sz val="14"/>
        <color theme="1"/>
        <rFont val="Calibri"/>
        <family val="2"/>
        <charset val="204"/>
        <scheme val="minor"/>
      </rPr>
      <t xml:space="preserve">Aphrodite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(листя зелене; квіти яскраво-рожеві)</t>
    </r>
  </si>
  <si>
    <r>
      <rPr>
        <sz val="14"/>
        <color theme="1"/>
        <rFont val="Calibri"/>
        <family val="2"/>
        <charset val="204"/>
        <scheme val="minor"/>
      </rPr>
      <t xml:space="preserve">Elsie Purnell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(листя зелене; квіти біло-фіолетові)</t>
    </r>
  </si>
  <si>
    <r>
      <rPr>
        <sz val="14"/>
        <color theme="1"/>
        <rFont val="Calibri"/>
        <family val="2"/>
        <charset val="204"/>
        <scheme val="minor"/>
      </rPr>
      <t>Golden Angie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</t>
    </r>
    <r>
      <rPr>
        <sz val="11"/>
        <color theme="1"/>
        <rFont val="Calibri"/>
        <family val="2"/>
        <charset val="204"/>
        <scheme val="minor"/>
      </rPr>
      <t>(лися яскраве жовто-салатове; квіти рожеві)</t>
    </r>
  </si>
  <si>
    <r>
      <rPr>
        <sz val="14"/>
        <color theme="1"/>
        <rFont val="Calibri"/>
        <family val="2"/>
        <charset val="204"/>
        <scheme val="minor"/>
      </rPr>
      <t>Hilda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світло-рожеві)</t>
    </r>
  </si>
  <si>
    <r>
      <rPr>
        <sz val="14"/>
        <color theme="1"/>
        <rFont val="Calibri"/>
        <family val="2"/>
        <charset val="204"/>
        <scheme val="minor"/>
      </rPr>
      <t>Jana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темно-зелене; квітки лілово-рожеві)</t>
    </r>
  </si>
  <si>
    <r>
      <rPr>
        <sz val="14"/>
        <color theme="1"/>
        <rFont val="Calibri"/>
        <family val="2"/>
        <charset val="204"/>
        <scheme val="minor"/>
      </rPr>
      <t xml:space="preserve">Kora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темно-зелене; квіти яскраво-рожеві)</t>
    </r>
  </si>
  <si>
    <r>
      <rPr>
        <sz val="14"/>
        <color theme="1"/>
        <rFont val="Calibri"/>
        <family val="2"/>
        <charset val="204"/>
        <scheme val="minor"/>
      </rPr>
      <t xml:space="preserve">Liliane  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темно-зелене; квіти рожеві)</t>
    </r>
  </si>
  <si>
    <r>
      <rPr>
        <sz val="14"/>
        <color theme="1"/>
        <rFont val="Calibri"/>
        <family val="2"/>
        <charset val="204"/>
        <scheme val="minor"/>
      </rPr>
      <t xml:space="preserve">Lisbeth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світло-рожеві)</t>
    </r>
  </si>
  <si>
    <r>
      <rPr>
        <sz val="14"/>
        <color theme="1"/>
        <rFont val="Calibri"/>
        <family val="2"/>
        <charset val="204"/>
        <scheme val="minor"/>
      </rPr>
      <t xml:space="preserve">Loki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насичено зелене; квіти рожеві)</t>
    </r>
  </si>
  <si>
    <r>
      <rPr>
        <sz val="14"/>
        <color theme="1"/>
        <rFont val="Calibri"/>
        <family val="2"/>
        <charset val="204"/>
        <scheme val="minor"/>
      </rPr>
      <t xml:space="preserve">Lore 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насичено рожеві)</t>
    </r>
  </si>
  <si>
    <r>
      <rPr>
        <sz val="14"/>
        <color theme="1"/>
        <rFont val="Calibri"/>
        <family val="2"/>
        <charset val="204"/>
        <scheme val="minor"/>
      </rPr>
      <t xml:space="preserve">Nora  </t>
    </r>
    <r>
      <rPr>
        <sz val="16"/>
        <color theme="1"/>
        <rFont val="Calibri"/>
        <family val="2"/>
        <charset val="204"/>
        <scheme val="minor"/>
      </rPr>
      <t xml:space="preserve">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рожеві)</t>
    </r>
  </si>
  <si>
    <r>
      <rPr>
        <sz val="14"/>
        <color theme="1"/>
        <rFont val="Calibri"/>
        <family val="2"/>
        <charset val="204"/>
        <scheme val="minor"/>
      </rPr>
      <t xml:space="preserve">Reini  </t>
    </r>
    <r>
      <rPr>
        <sz val="12"/>
        <color theme="1"/>
        <rFont val="Calibri"/>
        <family val="2"/>
        <scheme val="minor"/>
      </rPr>
      <t xml:space="preserve">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яскраво-зелене; квіти білі)</t>
    </r>
  </si>
  <si>
    <r>
      <rPr>
        <sz val="14"/>
        <color theme="1"/>
        <rFont val="Calibri"/>
        <family val="2"/>
        <charset val="204"/>
        <scheme val="minor"/>
      </rPr>
      <t xml:space="preserve">Selma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(листя зелене; квіти яскраво рожеві)</t>
    </r>
  </si>
  <si>
    <r>
      <t xml:space="preserve"> </t>
    </r>
    <r>
      <rPr>
        <sz val="14"/>
        <color theme="1"/>
        <rFont val="Calibri"/>
        <family val="2"/>
        <charset val="204"/>
        <scheme val="minor"/>
      </rPr>
      <t xml:space="preserve">ZELIA  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(колір листя темно-зелений; не цвіте)</t>
    </r>
  </si>
  <si>
    <r>
      <rPr>
        <sz val="14"/>
        <color theme="1"/>
        <rFont val="Calibri"/>
        <family val="2"/>
        <charset val="204"/>
        <scheme val="minor"/>
      </rPr>
      <t xml:space="preserve">Reini  </t>
    </r>
    <r>
      <rPr>
        <sz val="16"/>
        <color theme="1"/>
        <rFont val="Calibri"/>
        <family val="2"/>
        <charset val="204"/>
        <scheme val="minor"/>
      </rPr>
      <t xml:space="preserve">     </t>
    </r>
    <r>
      <rPr>
        <sz val="11"/>
        <color theme="1"/>
        <rFont val="Calibri"/>
        <family val="2"/>
        <scheme val="minor"/>
      </rPr>
      <t xml:space="preserve">                                                            (листя яскраво-зелене; квіти білі)</t>
    </r>
  </si>
  <si>
    <r>
      <rPr>
        <sz val="14"/>
        <color theme="1"/>
        <rFont val="Calibri"/>
        <family val="2"/>
        <charset val="204"/>
        <scheme val="minor"/>
      </rPr>
      <t>Композиція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sz val="12"/>
        <color theme="1"/>
        <rFont val="Calibri"/>
        <family val="2"/>
        <charset val="204"/>
        <scheme val="minor"/>
      </rPr>
      <t>(4-5 сортів)</t>
    </r>
  </si>
  <si>
    <r>
      <t xml:space="preserve">Гортензія </t>
    </r>
    <r>
      <rPr>
        <i/>
        <sz val="12"/>
        <color theme="1"/>
        <rFont val="Arial"/>
        <family val="2"/>
        <charset val="204"/>
      </rPr>
      <t>2-річний саджанець, контейнер 2л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</si>
</sst>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Arial"/>
      <family val="2"/>
      <charset val="204"/>
    </font>
    <font>
      <i/>
      <sz val="16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i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</font>
    <font>
      <sz val="18"/>
      <color theme="1"/>
      <name val="Calibri"/>
      <family val="2"/>
      <charset val="204"/>
    </font>
    <font>
      <sz val="12"/>
      <color theme="1"/>
      <name val="Arial"/>
      <family val="2"/>
      <charset val="204"/>
    </font>
    <font>
      <b/>
      <i/>
      <sz val="12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theme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Border="1"/>
    <xf numFmtId="0" fontId="0" fillId="2" borderId="0" xfId="0" applyFill="1" applyAlignment="1"/>
    <xf numFmtId="0" fontId="0" fillId="3" borderId="1" xfId="0" applyFill="1" applyBorder="1"/>
    <xf numFmtId="0" fontId="0" fillId="0" borderId="5" xfId="0" applyBorder="1"/>
    <xf numFmtId="0" fontId="0" fillId="0" borderId="11" xfId="0" applyBorder="1"/>
    <xf numFmtId="0" fontId="0" fillId="0" borderId="0" xfId="0" applyAlignment="1">
      <alignment horizontal="center"/>
    </xf>
    <xf numFmtId="0" fontId="0" fillId="0" borderId="5" xfId="0" applyBorder="1" applyAlignment="1"/>
    <xf numFmtId="0" fontId="8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2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vertical="center" wrapText="1"/>
    </xf>
    <xf numFmtId="0" fontId="0" fillId="4" borderId="0" xfId="0" applyFill="1"/>
    <xf numFmtId="0" fontId="8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3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/>
    <xf numFmtId="0" fontId="0" fillId="3" borderId="2" xfId="0" applyFill="1" applyBorder="1"/>
    <xf numFmtId="0" fontId="9" fillId="0" borderId="16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0" fillId="0" borderId="8" xfId="0" applyBorder="1"/>
    <xf numFmtId="0" fontId="0" fillId="3" borderId="17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17" xfId="0" applyFill="1" applyBorder="1"/>
    <xf numFmtId="0" fontId="0" fillId="0" borderId="5" xfId="0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25" fillId="5" borderId="0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9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right"/>
    </xf>
    <xf numFmtId="0" fontId="4" fillId="4" borderId="0" xfId="0" applyFont="1" applyFill="1" applyAlignment="1">
      <alignment horizontal="right"/>
    </xf>
    <xf numFmtId="0" fontId="6" fillId="4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/>
    </xf>
    <xf numFmtId="0" fontId="16" fillId="5" borderId="5" xfId="0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left" wrapText="1"/>
    </xf>
    <xf numFmtId="0" fontId="9" fillId="0" borderId="18" xfId="0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27" fillId="5" borderId="9" xfId="0" applyFont="1" applyFill="1" applyBorder="1" applyAlignment="1">
      <alignment horizontal="center" vertical="center" wrapText="1"/>
    </xf>
    <xf numFmtId="0" fontId="27" fillId="5" borderId="1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3B9E4"/>
      <color rgb="FFE47C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15240</xdr:colOff>
      <xdr:row>0</xdr:row>
      <xdr:rowOff>0</xdr:rowOff>
    </xdr:from>
    <xdr:to>
      <xdr:col>6</xdr:col>
      <xdr:colOff>137160</xdr:colOff>
      <xdr:row>3</xdr:row>
      <xdr:rowOff>134312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89293F1A-9B76-4FF3-9E2F-95E316106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60" y="0"/>
          <a:ext cx="861060" cy="7286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9;&#1110;&#1085;&#1100;%202022/&#1055;&#1088;&#1086;&#1073;&#1085;&#1080;&#1081;%20&#1087;&#1088;&#1072;&#1081;&#1089;%20&#1086;&#1089;&#1110;&#1085;&#1100;%202022_165493384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9">
          <cell r="E39">
            <v>300</v>
          </cell>
          <cell r="F39">
            <v>285</v>
          </cell>
          <cell r="G39">
            <v>270</v>
          </cell>
          <cell r="H39">
            <v>255</v>
          </cell>
        </row>
        <row r="40">
          <cell r="E40">
            <v>425</v>
          </cell>
          <cell r="F40">
            <v>403.75</v>
          </cell>
          <cell r="G40">
            <v>382.5</v>
          </cell>
        </row>
        <row r="46">
          <cell r="E46">
            <v>142.5</v>
          </cell>
        </row>
        <row r="47">
          <cell r="E47">
            <v>180</v>
          </cell>
          <cell r="F47">
            <v>171</v>
          </cell>
          <cell r="G47">
            <v>162</v>
          </cell>
          <cell r="H47">
            <v>153</v>
          </cell>
        </row>
        <row r="54">
          <cell r="E54">
            <v>108</v>
          </cell>
          <cell r="F54">
            <v>102.6</v>
          </cell>
          <cell r="G54">
            <v>97.2</v>
          </cell>
          <cell r="H54">
            <v>91.8</v>
          </cell>
        </row>
        <row r="56">
          <cell r="E56">
            <v>45</v>
          </cell>
          <cell r="G56">
            <v>40.5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C1:L144"/>
  <sheetViews>
    <sheetView tabSelected="1" topLeftCell="B1" workbookViewId="0">
      <pane ySplit="11" topLeftCell="A95" activePane="bottomLeft" state="frozen"/>
      <selection pane="bottomLeft" activeCell="K72" sqref="K72"/>
    </sheetView>
  </sheetViews>
  <sheetFormatPr defaultRowHeight="14.4" x14ac:dyDescent="0.3"/>
  <cols>
    <col min="2" max="2" width="1.5546875" customWidth="1"/>
    <col min="3" max="3" width="14.21875" customWidth="1"/>
    <col min="4" max="4" width="10.44140625" customWidth="1"/>
    <col min="5" max="8" width="10.77734375" customWidth="1"/>
    <col min="9" max="9" width="11.77734375" customWidth="1"/>
    <col min="10" max="10" width="0.109375" customWidth="1"/>
  </cols>
  <sheetData>
    <row r="1" spans="3:12" ht="18" x14ac:dyDescent="0.35">
      <c r="C1" s="81" t="s">
        <v>0</v>
      </c>
      <c r="D1" s="81"/>
      <c r="E1" s="81"/>
      <c r="F1" s="81"/>
      <c r="G1" s="81"/>
      <c r="H1" s="81"/>
      <c r="I1" s="81"/>
      <c r="J1" s="81"/>
    </row>
    <row r="2" spans="3:12" x14ac:dyDescent="0.3">
      <c r="C2" s="82" t="s">
        <v>22</v>
      </c>
      <c r="D2" s="82"/>
      <c r="E2" s="82"/>
      <c r="F2" s="82"/>
      <c r="G2" s="82"/>
      <c r="H2" s="82"/>
      <c r="I2" s="82"/>
      <c r="J2" s="82"/>
    </row>
    <row r="3" spans="3:12" x14ac:dyDescent="0.3">
      <c r="C3" s="27"/>
      <c r="D3" s="27"/>
      <c r="E3" s="27"/>
      <c r="F3" s="27"/>
      <c r="G3" s="27"/>
      <c r="H3" s="27"/>
      <c r="I3" s="27"/>
      <c r="J3" s="27"/>
    </row>
    <row r="4" spans="3:12" ht="22.2" customHeight="1" x14ac:dyDescent="0.3">
      <c r="C4" s="83" t="s">
        <v>1</v>
      </c>
      <c r="D4" s="83"/>
      <c r="E4" s="83"/>
      <c r="F4" s="83"/>
      <c r="G4" s="83"/>
      <c r="H4" s="83"/>
      <c r="I4" s="83"/>
      <c r="J4" s="83"/>
    </row>
    <row r="5" spans="3:12" ht="18" customHeight="1" x14ac:dyDescent="0.3">
      <c r="C5" s="84" t="s">
        <v>2</v>
      </c>
      <c r="D5" s="84"/>
      <c r="E5" s="11" t="s">
        <v>11</v>
      </c>
      <c r="F5" s="19"/>
      <c r="G5" s="30"/>
      <c r="H5" s="94" t="s">
        <v>12</v>
      </c>
      <c r="I5" s="94"/>
      <c r="J5" s="94"/>
    </row>
    <row r="6" spans="3:12" ht="30.6" customHeight="1" x14ac:dyDescent="0.3">
      <c r="C6" s="85" t="s">
        <v>3</v>
      </c>
      <c r="D6" s="85"/>
      <c r="E6" s="95" t="s">
        <v>7</v>
      </c>
      <c r="F6" s="95"/>
      <c r="G6" s="13"/>
      <c r="H6" s="94"/>
      <c r="I6" s="94"/>
      <c r="J6" s="94"/>
      <c r="L6" s="6"/>
    </row>
    <row r="7" spans="3:12" x14ac:dyDescent="0.3">
      <c r="C7" s="85" t="s">
        <v>4</v>
      </c>
      <c r="D7" s="85"/>
      <c r="E7" s="9" t="s">
        <v>6</v>
      </c>
      <c r="F7" s="18"/>
      <c r="G7" s="29"/>
      <c r="H7" s="94"/>
      <c r="I7" s="94"/>
      <c r="J7" s="94"/>
    </row>
    <row r="8" spans="3:12" x14ac:dyDescent="0.3">
      <c r="C8" s="85" t="s">
        <v>5</v>
      </c>
      <c r="D8" s="85"/>
      <c r="E8" s="8" t="s">
        <v>8</v>
      </c>
      <c r="F8" s="17"/>
      <c r="G8" s="28"/>
      <c r="H8" s="28"/>
      <c r="I8" s="1"/>
      <c r="J8" s="1"/>
    </row>
    <row r="9" spans="3:12" x14ac:dyDescent="0.3">
      <c r="C9" s="88" t="s">
        <v>9</v>
      </c>
      <c r="D9" s="85"/>
      <c r="E9" s="10"/>
      <c r="F9" s="12"/>
      <c r="G9" s="12"/>
      <c r="H9" s="12"/>
      <c r="I9" s="1"/>
      <c r="J9" s="1"/>
    </row>
    <row r="10" spans="3:12" ht="17.399999999999999" customHeight="1" x14ac:dyDescent="0.3">
      <c r="C10" s="89" t="s">
        <v>44</v>
      </c>
      <c r="D10" s="89"/>
      <c r="E10" s="99" t="s">
        <v>29</v>
      </c>
      <c r="F10" s="100"/>
      <c r="G10" s="100"/>
      <c r="H10" s="100"/>
      <c r="I10" s="97" t="s">
        <v>10</v>
      </c>
      <c r="J10" s="2"/>
    </row>
    <row r="11" spans="3:12" x14ac:dyDescent="0.3">
      <c r="C11" s="90"/>
      <c r="D11" s="90"/>
      <c r="E11" s="44" t="s">
        <v>43</v>
      </c>
      <c r="F11" s="45" t="s">
        <v>35</v>
      </c>
      <c r="G11" s="45" t="s">
        <v>36</v>
      </c>
      <c r="H11" s="46" t="s">
        <v>37</v>
      </c>
      <c r="I11" s="98"/>
    </row>
    <row r="12" spans="3:12" ht="19.95" customHeight="1" x14ac:dyDescent="0.3">
      <c r="C12" s="69" t="s">
        <v>16</v>
      </c>
      <c r="D12" s="69"/>
      <c r="E12" s="69"/>
      <c r="F12" s="69"/>
      <c r="G12" s="69"/>
      <c r="H12" s="69"/>
      <c r="I12" s="69"/>
    </row>
    <row r="13" spans="3:12" s="32" customFormat="1" ht="45" customHeight="1" x14ac:dyDescent="0.3">
      <c r="C13" s="91" t="s">
        <v>28</v>
      </c>
      <c r="D13" s="91"/>
      <c r="E13" s="108">
        <v>85</v>
      </c>
      <c r="F13" s="104">
        <v>80</v>
      </c>
      <c r="G13" s="104">
        <v>75</v>
      </c>
      <c r="H13" s="104">
        <v>70</v>
      </c>
      <c r="I13" s="38"/>
    </row>
    <row r="14" spans="3:12" s="32" customFormat="1" ht="56.4" customHeight="1" x14ac:dyDescent="0.3">
      <c r="C14" s="102" t="s">
        <v>47</v>
      </c>
      <c r="D14" s="102"/>
      <c r="E14" s="109"/>
      <c r="F14" s="96"/>
      <c r="G14" s="104"/>
      <c r="H14" s="104"/>
      <c r="I14" s="31"/>
    </row>
    <row r="15" spans="3:12" s="32" customFormat="1" ht="45" customHeight="1" x14ac:dyDescent="0.3">
      <c r="C15" s="86" t="s">
        <v>48</v>
      </c>
      <c r="D15" s="87"/>
      <c r="E15" s="109"/>
      <c r="F15" s="96"/>
      <c r="G15" s="104"/>
      <c r="H15" s="104"/>
      <c r="I15" s="31"/>
    </row>
    <row r="16" spans="3:12" s="32" customFormat="1" ht="45" customHeight="1" x14ac:dyDescent="0.3">
      <c r="C16" s="86" t="s">
        <v>49</v>
      </c>
      <c r="D16" s="93"/>
      <c r="E16" s="109"/>
      <c r="F16" s="96"/>
      <c r="G16" s="104"/>
      <c r="H16" s="104"/>
      <c r="I16" s="31"/>
    </row>
    <row r="17" spans="3:9" s="32" customFormat="1" ht="45" customHeight="1" x14ac:dyDescent="0.3">
      <c r="C17" s="86" t="s">
        <v>50</v>
      </c>
      <c r="D17" s="87"/>
      <c r="E17" s="109"/>
      <c r="F17" s="96"/>
      <c r="G17" s="104"/>
      <c r="H17" s="104"/>
      <c r="I17" s="31"/>
    </row>
    <row r="18" spans="3:9" s="32" customFormat="1" ht="45" customHeight="1" x14ac:dyDescent="0.3">
      <c r="C18" s="86" t="s">
        <v>52</v>
      </c>
      <c r="D18" s="87"/>
      <c r="E18" s="109"/>
      <c r="F18" s="96"/>
      <c r="G18" s="104"/>
      <c r="H18" s="104"/>
      <c r="I18" s="31"/>
    </row>
    <row r="19" spans="3:9" s="32" customFormat="1" ht="55.8" customHeight="1" x14ac:dyDescent="0.3">
      <c r="C19" s="92" t="s">
        <v>51</v>
      </c>
      <c r="D19" s="93"/>
      <c r="E19" s="109"/>
      <c r="F19" s="96"/>
      <c r="G19" s="104"/>
      <c r="H19" s="104"/>
      <c r="I19" s="31"/>
    </row>
    <row r="20" spans="3:9" s="32" customFormat="1" ht="45" customHeight="1" x14ac:dyDescent="0.3">
      <c r="C20" s="86" t="s">
        <v>53</v>
      </c>
      <c r="D20" s="87"/>
      <c r="E20" s="109"/>
      <c r="F20" s="96"/>
      <c r="G20" s="104"/>
      <c r="H20" s="104"/>
      <c r="I20" s="31"/>
    </row>
    <row r="21" spans="3:9" s="32" customFormat="1" ht="45" customHeight="1" x14ac:dyDescent="0.3">
      <c r="C21" s="106" t="s">
        <v>54</v>
      </c>
      <c r="D21" s="106"/>
      <c r="E21" s="110"/>
      <c r="F21" s="96"/>
      <c r="G21" s="104"/>
      <c r="H21" s="104"/>
      <c r="I21" s="39"/>
    </row>
    <row r="22" spans="3:9" ht="19.95" customHeight="1" x14ac:dyDescent="0.3">
      <c r="C22" s="69" t="s">
        <v>13</v>
      </c>
      <c r="D22" s="69"/>
      <c r="E22" s="69"/>
      <c r="F22" s="69"/>
      <c r="G22" s="69"/>
      <c r="H22" s="69"/>
      <c r="I22" s="69"/>
    </row>
    <row r="23" spans="3:9" ht="45" customHeight="1" x14ac:dyDescent="0.3">
      <c r="C23" s="107" t="s">
        <v>55</v>
      </c>
      <c r="D23" s="107"/>
      <c r="E23" s="48">
        <v>190</v>
      </c>
      <c r="F23" s="111">
        <v>170</v>
      </c>
      <c r="G23" s="96">
        <v>160</v>
      </c>
      <c r="H23" s="96">
        <v>150</v>
      </c>
      <c r="I23" s="40"/>
    </row>
    <row r="24" spans="3:9" ht="45" customHeight="1" x14ac:dyDescent="0.3">
      <c r="C24" s="102" t="s">
        <v>56</v>
      </c>
      <c r="D24" s="102"/>
      <c r="E24" s="48"/>
      <c r="F24" s="111"/>
      <c r="G24" s="96"/>
      <c r="H24" s="96"/>
      <c r="I24" s="3"/>
    </row>
    <row r="25" spans="3:9" ht="45" customHeight="1" x14ac:dyDescent="0.3">
      <c r="C25" s="102" t="s">
        <v>57</v>
      </c>
      <c r="D25" s="101"/>
      <c r="E25" s="48"/>
      <c r="F25" s="111"/>
      <c r="G25" s="96"/>
      <c r="H25" s="96"/>
      <c r="I25" s="3"/>
    </row>
    <row r="26" spans="3:9" ht="45" customHeight="1" x14ac:dyDescent="0.3">
      <c r="C26" s="86" t="s">
        <v>58</v>
      </c>
      <c r="D26" s="87"/>
      <c r="E26" s="48"/>
      <c r="F26" s="111"/>
      <c r="G26" s="96"/>
      <c r="H26" s="96"/>
      <c r="I26" s="3"/>
    </row>
    <row r="27" spans="3:9" ht="45" customHeight="1" x14ac:dyDescent="0.3">
      <c r="C27" s="103" t="s">
        <v>59</v>
      </c>
      <c r="D27" s="93"/>
      <c r="E27" s="48"/>
      <c r="F27" s="111"/>
      <c r="G27" s="96"/>
      <c r="H27" s="96"/>
      <c r="I27" s="3"/>
    </row>
    <row r="28" spans="3:9" ht="45" customHeight="1" x14ac:dyDescent="0.3">
      <c r="C28" s="86" t="s">
        <v>60</v>
      </c>
      <c r="D28" s="93"/>
      <c r="E28" s="48"/>
      <c r="F28" s="111"/>
      <c r="G28" s="96"/>
      <c r="H28" s="96"/>
      <c r="I28" s="3"/>
    </row>
    <row r="29" spans="3:9" ht="45" customHeight="1" x14ac:dyDescent="0.3">
      <c r="C29" s="86" t="s">
        <v>61</v>
      </c>
      <c r="D29" s="93"/>
      <c r="E29" s="48"/>
      <c r="F29" s="111"/>
      <c r="G29" s="96"/>
      <c r="H29" s="96"/>
      <c r="I29" s="3"/>
    </row>
    <row r="30" spans="3:9" ht="52.2" customHeight="1" x14ac:dyDescent="0.3">
      <c r="C30" s="101" t="s">
        <v>62</v>
      </c>
      <c r="D30" s="101"/>
      <c r="E30" s="48"/>
      <c r="F30" s="111"/>
      <c r="G30" s="96"/>
      <c r="H30" s="96"/>
      <c r="I30" s="3"/>
    </row>
    <row r="31" spans="3:9" ht="45" customHeight="1" x14ac:dyDescent="0.3">
      <c r="C31" s="102" t="s">
        <v>63</v>
      </c>
      <c r="D31" s="102"/>
      <c r="E31" s="48"/>
      <c r="F31" s="111"/>
      <c r="G31" s="96"/>
      <c r="H31" s="96"/>
      <c r="I31" s="3"/>
    </row>
    <row r="32" spans="3:9" ht="45" customHeight="1" x14ac:dyDescent="0.3">
      <c r="C32" s="92" t="s">
        <v>64</v>
      </c>
      <c r="D32" s="93"/>
      <c r="E32" s="48"/>
      <c r="F32" s="111"/>
      <c r="G32" s="96"/>
      <c r="H32" s="96"/>
      <c r="I32" s="3"/>
    </row>
    <row r="33" spans="3:9" ht="45" customHeight="1" x14ac:dyDescent="0.3">
      <c r="C33" s="92" t="s">
        <v>65</v>
      </c>
      <c r="D33" s="93"/>
      <c r="E33" s="48"/>
      <c r="F33" s="111"/>
      <c r="G33" s="96"/>
      <c r="H33" s="96"/>
      <c r="I33" s="3"/>
    </row>
    <row r="34" spans="3:9" ht="60" customHeight="1" x14ac:dyDescent="0.3">
      <c r="C34" s="92" t="s">
        <v>66</v>
      </c>
      <c r="D34" s="93"/>
      <c r="E34" s="48"/>
      <c r="F34" s="111"/>
      <c r="G34" s="96"/>
      <c r="H34" s="96"/>
      <c r="I34" s="3"/>
    </row>
    <row r="35" spans="3:9" ht="45" customHeight="1" x14ac:dyDescent="0.3">
      <c r="C35" s="92" t="s">
        <v>67</v>
      </c>
      <c r="D35" s="93"/>
      <c r="E35" s="48"/>
      <c r="F35" s="111"/>
      <c r="G35" s="96"/>
      <c r="H35" s="96"/>
      <c r="I35" s="3"/>
    </row>
    <row r="36" spans="3:9" ht="45" customHeight="1" x14ac:dyDescent="0.3">
      <c r="C36" s="86" t="s">
        <v>68</v>
      </c>
      <c r="D36" s="93"/>
      <c r="E36" s="48"/>
      <c r="F36" s="111"/>
      <c r="G36" s="96"/>
      <c r="H36" s="96"/>
      <c r="I36" s="3"/>
    </row>
    <row r="37" spans="3:9" ht="45" customHeight="1" x14ac:dyDescent="0.3">
      <c r="C37" s="86" t="s">
        <v>69</v>
      </c>
      <c r="D37" s="93"/>
      <c r="E37" s="48"/>
      <c r="F37" s="111"/>
      <c r="G37" s="96"/>
      <c r="H37" s="96"/>
      <c r="I37" s="3"/>
    </row>
    <row r="38" spans="3:9" ht="45" customHeight="1" x14ac:dyDescent="0.3">
      <c r="C38" s="86" t="s">
        <v>70</v>
      </c>
      <c r="D38" s="93"/>
      <c r="E38" s="48"/>
      <c r="F38" s="111"/>
      <c r="G38" s="96"/>
      <c r="H38" s="96"/>
      <c r="I38" s="3"/>
    </row>
    <row r="39" spans="3:9" ht="45" customHeight="1" x14ac:dyDescent="0.3">
      <c r="C39" s="86" t="s">
        <v>71</v>
      </c>
      <c r="D39" s="93"/>
      <c r="E39" s="48"/>
      <c r="F39" s="111"/>
      <c r="G39" s="96"/>
      <c r="H39" s="96"/>
      <c r="I39" s="3"/>
    </row>
    <row r="40" spans="3:9" ht="45" customHeight="1" x14ac:dyDescent="0.3">
      <c r="C40" s="105" t="s">
        <v>72</v>
      </c>
      <c r="D40" s="106"/>
      <c r="E40" s="48"/>
      <c r="F40" s="111"/>
      <c r="G40" s="96"/>
      <c r="H40" s="96"/>
      <c r="I40" s="34"/>
    </row>
    <row r="41" spans="3:9" ht="19.95" customHeight="1" x14ac:dyDescent="0.3">
      <c r="C41" s="69" t="s">
        <v>23</v>
      </c>
      <c r="D41" s="69"/>
      <c r="E41" s="69"/>
      <c r="F41" s="69"/>
      <c r="G41" s="69"/>
      <c r="H41" s="69"/>
      <c r="I41" s="69"/>
    </row>
    <row r="42" spans="3:9" ht="55.8" customHeight="1" x14ac:dyDescent="0.3">
      <c r="C42" s="91" t="s">
        <v>73</v>
      </c>
      <c r="D42" s="91"/>
      <c r="E42" s="35">
        <v>425</v>
      </c>
      <c r="F42" s="36">
        <v>403.8</v>
      </c>
      <c r="G42" s="36">
        <v>382.5</v>
      </c>
      <c r="H42" s="36">
        <v>361.3</v>
      </c>
      <c r="I42" s="37"/>
    </row>
    <row r="43" spans="3:9" ht="12.6" customHeight="1" x14ac:dyDescent="0.35">
      <c r="C43" s="14"/>
      <c r="D43" s="14"/>
      <c r="E43" s="15"/>
      <c r="F43" s="15"/>
      <c r="G43" s="15"/>
      <c r="H43" s="15"/>
      <c r="I43" s="1"/>
    </row>
    <row r="44" spans="3:9" ht="19.95" customHeight="1" x14ac:dyDescent="0.3">
      <c r="C44" s="69" t="s">
        <v>34</v>
      </c>
      <c r="D44" s="69"/>
      <c r="E44" s="69"/>
      <c r="F44" s="69"/>
      <c r="G44" s="69"/>
      <c r="H44" s="69"/>
      <c r="I44" s="69"/>
    </row>
    <row r="45" spans="3:9" ht="45" customHeight="1" x14ac:dyDescent="0.3">
      <c r="C45" s="49" t="s">
        <v>74</v>
      </c>
      <c r="D45" s="52"/>
      <c r="E45" s="62">
        <v>85</v>
      </c>
      <c r="F45" s="70">
        <v>80</v>
      </c>
      <c r="G45" s="70">
        <v>75</v>
      </c>
      <c r="H45" s="70">
        <v>70</v>
      </c>
      <c r="I45" s="4"/>
    </row>
    <row r="46" spans="3:9" ht="45" customHeight="1" x14ac:dyDescent="0.3">
      <c r="C46" s="49" t="s">
        <v>75</v>
      </c>
      <c r="D46" s="52"/>
      <c r="E46" s="48"/>
      <c r="F46" s="48"/>
      <c r="G46" s="71"/>
      <c r="H46" s="71"/>
      <c r="I46" s="4"/>
    </row>
    <row r="47" spans="3:9" ht="45" customHeight="1" x14ac:dyDescent="0.3">
      <c r="C47" s="73" t="s">
        <v>76</v>
      </c>
      <c r="D47" s="74"/>
      <c r="E47" s="48"/>
      <c r="F47" s="48"/>
      <c r="G47" s="71"/>
      <c r="H47" s="71"/>
      <c r="I47" s="33"/>
    </row>
    <row r="48" spans="3:9" ht="19.95" customHeight="1" x14ac:dyDescent="0.3">
      <c r="C48" s="69" t="s">
        <v>33</v>
      </c>
      <c r="D48" s="69"/>
      <c r="E48" s="69"/>
      <c r="F48" s="69"/>
      <c r="G48" s="69"/>
      <c r="H48" s="69"/>
      <c r="I48" s="69"/>
    </row>
    <row r="49" spans="3:9" ht="45" customHeight="1" x14ac:dyDescent="0.3">
      <c r="C49" s="53" t="s">
        <v>77</v>
      </c>
      <c r="D49" s="56"/>
      <c r="E49" s="75">
        <v>190</v>
      </c>
      <c r="F49" s="78">
        <v>170</v>
      </c>
      <c r="G49" s="78">
        <v>160</v>
      </c>
      <c r="H49" s="78">
        <v>150</v>
      </c>
      <c r="I49" s="16"/>
    </row>
    <row r="50" spans="3:9" ht="45" customHeight="1" x14ac:dyDescent="0.3">
      <c r="C50" s="53" t="s">
        <v>78</v>
      </c>
      <c r="D50" s="56"/>
      <c r="E50" s="76"/>
      <c r="F50" s="79"/>
      <c r="G50" s="79"/>
      <c r="H50" s="79"/>
      <c r="I50" s="16"/>
    </row>
    <row r="51" spans="3:9" ht="45" customHeight="1" x14ac:dyDescent="0.3">
      <c r="C51" s="53" t="s">
        <v>79</v>
      </c>
      <c r="D51" s="56"/>
      <c r="E51" s="76"/>
      <c r="F51" s="79"/>
      <c r="G51" s="79"/>
      <c r="H51" s="79"/>
      <c r="I51" s="16"/>
    </row>
    <row r="52" spans="3:9" ht="45" customHeight="1" x14ac:dyDescent="0.3">
      <c r="C52" s="53" t="s">
        <v>80</v>
      </c>
      <c r="D52" s="56"/>
      <c r="E52" s="76"/>
      <c r="F52" s="79"/>
      <c r="G52" s="79"/>
      <c r="H52" s="79"/>
      <c r="I52" s="16"/>
    </row>
    <row r="53" spans="3:9" ht="45" customHeight="1" x14ac:dyDescent="0.3">
      <c r="C53" s="55" t="s">
        <v>81</v>
      </c>
      <c r="D53" s="112"/>
      <c r="E53" s="76"/>
      <c r="F53" s="79"/>
      <c r="G53" s="79"/>
      <c r="H53" s="79"/>
      <c r="I53" s="16"/>
    </row>
    <row r="54" spans="3:9" ht="45" customHeight="1" x14ac:dyDescent="0.3">
      <c r="C54" s="53" t="s">
        <v>82</v>
      </c>
      <c r="D54" s="56"/>
      <c r="E54" s="77"/>
      <c r="F54" s="80"/>
      <c r="G54" s="80"/>
      <c r="H54" s="80"/>
      <c r="I54" s="16"/>
    </row>
    <row r="55" spans="3:9" ht="18" customHeight="1" x14ac:dyDescent="0.3">
      <c r="C55" s="69" t="s">
        <v>45</v>
      </c>
      <c r="D55" s="69"/>
      <c r="E55" s="69"/>
      <c r="F55" s="69"/>
      <c r="G55" s="69"/>
      <c r="H55" s="69"/>
      <c r="I55" s="69"/>
    </row>
    <row r="56" spans="3:9" ht="45" customHeight="1" x14ac:dyDescent="0.3">
      <c r="C56" s="49" t="s">
        <v>83</v>
      </c>
      <c r="D56" s="52"/>
      <c r="E56" s="62">
        <f>[1]Лист1!E39</f>
        <v>300</v>
      </c>
      <c r="F56" s="70">
        <f>[1]Лист1!F39</f>
        <v>285</v>
      </c>
      <c r="G56" s="70">
        <f>[1]Лист1!G39</f>
        <v>270</v>
      </c>
      <c r="H56" s="70">
        <f>[1]Лист1!H39</f>
        <v>255</v>
      </c>
      <c r="I56" s="4"/>
    </row>
    <row r="57" spans="3:9" ht="45" customHeight="1" x14ac:dyDescent="0.3">
      <c r="C57" s="49" t="s">
        <v>84</v>
      </c>
      <c r="D57" s="52"/>
      <c r="E57" s="48"/>
      <c r="F57" s="71"/>
      <c r="G57" s="71"/>
      <c r="H57" s="71"/>
      <c r="I57" s="4"/>
    </row>
    <row r="58" spans="3:9" ht="45" customHeight="1" x14ac:dyDescent="0.3">
      <c r="C58" s="73" t="s">
        <v>85</v>
      </c>
      <c r="D58" s="74"/>
      <c r="E58" s="63"/>
      <c r="F58" s="72"/>
      <c r="G58" s="72"/>
      <c r="H58" s="72"/>
      <c r="I58" s="33"/>
    </row>
    <row r="59" spans="3:9" ht="21" customHeight="1" x14ac:dyDescent="0.3">
      <c r="C59" s="69" t="s">
        <v>46</v>
      </c>
      <c r="D59" s="69"/>
      <c r="E59" s="69"/>
      <c r="F59" s="69"/>
      <c r="G59" s="69"/>
      <c r="H59" s="69"/>
      <c r="I59" s="69"/>
    </row>
    <row r="60" spans="3:9" ht="45" customHeight="1" x14ac:dyDescent="0.3">
      <c r="C60" s="53" t="s">
        <v>78</v>
      </c>
      <c r="D60" s="56"/>
      <c r="E60" s="75">
        <f>[1]Лист1!E40</f>
        <v>425</v>
      </c>
      <c r="F60" s="78">
        <f>[1]Лист1!F40</f>
        <v>403.75</v>
      </c>
      <c r="G60" s="78">
        <f>[1]Лист1!G40</f>
        <v>382.5</v>
      </c>
      <c r="H60" s="78">
        <v>361.3</v>
      </c>
      <c r="I60" s="16"/>
    </row>
    <row r="61" spans="3:9" ht="45" customHeight="1" x14ac:dyDescent="0.3">
      <c r="C61" s="53" t="s">
        <v>86</v>
      </c>
      <c r="D61" s="67"/>
      <c r="E61" s="76"/>
      <c r="F61" s="79"/>
      <c r="G61" s="79"/>
      <c r="H61" s="79"/>
      <c r="I61" s="16"/>
    </row>
    <row r="62" spans="3:9" ht="45" customHeight="1" x14ac:dyDescent="0.3">
      <c r="C62" s="53" t="s">
        <v>87</v>
      </c>
      <c r="D62" s="67"/>
      <c r="E62" s="76"/>
      <c r="F62" s="79"/>
      <c r="G62" s="79"/>
      <c r="H62" s="79"/>
      <c r="I62" s="16"/>
    </row>
    <row r="63" spans="3:9" ht="45" customHeight="1" x14ac:dyDescent="0.3">
      <c r="C63" s="55" t="s">
        <v>88</v>
      </c>
      <c r="D63" s="68"/>
      <c r="E63" s="76"/>
      <c r="F63" s="79"/>
      <c r="G63" s="79"/>
      <c r="H63" s="79"/>
      <c r="I63" s="16"/>
    </row>
    <row r="64" spans="3:9" ht="45" customHeight="1" x14ac:dyDescent="0.3">
      <c r="C64" s="53" t="s">
        <v>89</v>
      </c>
      <c r="D64" s="67"/>
      <c r="E64" s="76"/>
      <c r="F64" s="79"/>
      <c r="G64" s="79"/>
      <c r="H64" s="79"/>
      <c r="I64" s="16"/>
    </row>
    <row r="65" spans="3:9" ht="45" customHeight="1" x14ac:dyDescent="0.3">
      <c r="C65" s="53" t="s">
        <v>90</v>
      </c>
      <c r="D65" s="67"/>
      <c r="E65" s="76"/>
      <c r="F65" s="79"/>
      <c r="G65" s="79"/>
      <c r="H65" s="79"/>
      <c r="I65" s="16"/>
    </row>
    <row r="66" spans="3:9" ht="45" customHeight="1" x14ac:dyDescent="0.3">
      <c r="C66" s="53" t="s">
        <v>91</v>
      </c>
      <c r="D66" s="67"/>
      <c r="E66" s="76"/>
      <c r="F66" s="79"/>
      <c r="G66" s="79"/>
      <c r="H66" s="79"/>
      <c r="I66" s="16"/>
    </row>
    <row r="67" spans="3:9" ht="45" customHeight="1" x14ac:dyDescent="0.3">
      <c r="C67" s="53" t="s">
        <v>92</v>
      </c>
      <c r="D67" s="67"/>
      <c r="E67" s="77"/>
      <c r="F67" s="80"/>
      <c r="G67" s="80"/>
      <c r="H67" s="80"/>
      <c r="I67" s="16"/>
    </row>
    <row r="68" spans="3:9" ht="13.8" customHeight="1" x14ac:dyDescent="0.3">
      <c r="C68" s="20"/>
      <c r="D68" s="20"/>
      <c r="E68" s="22"/>
      <c r="F68" s="23"/>
      <c r="G68" s="23"/>
      <c r="H68" s="23"/>
      <c r="I68" s="24"/>
    </row>
    <row r="69" spans="3:9" ht="19.95" customHeight="1" x14ac:dyDescent="0.3">
      <c r="C69" s="69" t="s">
        <v>15</v>
      </c>
      <c r="D69" s="69"/>
      <c r="E69" s="69"/>
      <c r="F69" s="69"/>
      <c r="G69" s="69"/>
      <c r="H69" s="69"/>
      <c r="I69" s="69"/>
    </row>
    <row r="70" spans="3:9" ht="45" customHeight="1" x14ac:dyDescent="0.3">
      <c r="C70" s="65" t="s">
        <v>93</v>
      </c>
      <c r="D70" s="66"/>
      <c r="E70" s="62">
        <v>200</v>
      </c>
      <c r="F70" s="62">
        <v>190</v>
      </c>
      <c r="G70" s="62">
        <v>180</v>
      </c>
      <c r="H70" s="62">
        <v>150</v>
      </c>
      <c r="I70" s="4"/>
    </row>
    <row r="71" spans="3:9" ht="45" customHeight="1" x14ac:dyDescent="0.3">
      <c r="C71" s="65" t="s">
        <v>94</v>
      </c>
      <c r="D71" s="66"/>
      <c r="E71" s="48"/>
      <c r="F71" s="48"/>
      <c r="G71" s="48"/>
      <c r="H71" s="48"/>
      <c r="I71" s="4"/>
    </row>
    <row r="72" spans="3:9" ht="45" customHeight="1" x14ac:dyDescent="0.3">
      <c r="C72" s="55" t="s">
        <v>95</v>
      </c>
      <c r="D72" s="112"/>
      <c r="E72" s="48"/>
      <c r="F72" s="48"/>
      <c r="G72" s="48"/>
      <c r="H72" s="48"/>
      <c r="I72" s="4"/>
    </row>
    <row r="73" spans="3:9" ht="45" customHeight="1" x14ac:dyDescent="0.3">
      <c r="C73" s="55" t="s">
        <v>96</v>
      </c>
      <c r="D73" s="112"/>
      <c r="E73" s="63"/>
      <c r="F73" s="63"/>
      <c r="G73" s="63"/>
      <c r="H73" s="63"/>
      <c r="I73" s="16"/>
    </row>
    <row r="74" spans="3:9" ht="19.95" customHeight="1" x14ac:dyDescent="0.3">
      <c r="C74" s="57" t="s">
        <v>20</v>
      </c>
      <c r="D74" s="58"/>
      <c r="E74" s="58"/>
      <c r="F74" s="58"/>
      <c r="G74" s="58"/>
      <c r="H74" s="58"/>
      <c r="I74" s="58"/>
    </row>
    <row r="75" spans="3:9" ht="45" customHeight="1" x14ac:dyDescent="0.3">
      <c r="C75" s="115" t="s">
        <v>97</v>
      </c>
      <c r="D75" s="66"/>
      <c r="E75" s="62">
        <v>300</v>
      </c>
      <c r="F75" s="59">
        <v>285</v>
      </c>
      <c r="G75" s="59">
        <v>270</v>
      </c>
      <c r="H75" s="59">
        <v>255</v>
      </c>
      <c r="I75" s="4"/>
    </row>
    <row r="76" spans="3:9" ht="45" customHeight="1" x14ac:dyDescent="0.3">
      <c r="C76" s="53" t="s">
        <v>98</v>
      </c>
      <c r="D76" s="54"/>
      <c r="E76" s="48"/>
      <c r="F76" s="60"/>
      <c r="G76" s="113"/>
      <c r="H76" s="113"/>
      <c r="I76" s="4"/>
    </row>
    <row r="77" spans="3:9" ht="45" customHeight="1" x14ac:dyDescent="0.3">
      <c r="C77" s="55" t="s">
        <v>99</v>
      </c>
      <c r="D77" s="56"/>
      <c r="E77" s="63"/>
      <c r="F77" s="61"/>
      <c r="G77" s="114"/>
      <c r="H77" s="114"/>
      <c r="I77" s="4"/>
    </row>
    <row r="78" spans="3:9" x14ac:dyDescent="0.3">
      <c r="C78" s="64"/>
      <c r="D78" s="64"/>
    </row>
    <row r="79" spans="3:9" ht="20.399999999999999" x14ac:dyDescent="0.3">
      <c r="C79" s="69" t="s">
        <v>32</v>
      </c>
      <c r="D79" s="69"/>
      <c r="E79" s="69"/>
      <c r="F79" s="69"/>
      <c r="G79" s="69"/>
      <c r="H79" s="69"/>
      <c r="I79" s="69"/>
    </row>
    <row r="80" spans="3:9" ht="45" customHeight="1" x14ac:dyDescent="0.3">
      <c r="C80" s="49" t="s">
        <v>100</v>
      </c>
      <c r="D80" s="50"/>
      <c r="E80" s="48">
        <f>[1]Лист1!E46</f>
        <v>142.5</v>
      </c>
      <c r="F80" s="48">
        <v>135.4</v>
      </c>
      <c r="G80" s="48">
        <v>128.30000000000001</v>
      </c>
      <c r="H80" s="48">
        <v>121.1</v>
      </c>
      <c r="I80" s="5"/>
    </row>
    <row r="81" spans="3:9" ht="45" customHeight="1" x14ac:dyDescent="0.3">
      <c r="C81" s="49" t="s">
        <v>101</v>
      </c>
      <c r="D81" s="51"/>
      <c r="E81" s="48"/>
      <c r="F81" s="48"/>
      <c r="G81" s="48"/>
      <c r="H81" s="48"/>
      <c r="I81" s="5"/>
    </row>
    <row r="82" spans="3:9" ht="45" customHeight="1" x14ac:dyDescent="0.3">
      <c r="C82" s="49" t="s">
        <v>102</v>
      </c>
      <c r="D82" s="52"/>
      <c r="E82" s="48"/>
      <c r="F82" s="48"/>
      <c r="G82" s="48"/>
      <c r="H82" s="48"/>
      <c r="I82" s="4"/>
    </row>
    <row r="83" spans="3:9" ht="45" customHeight="1" x14ac:dyDescent="0.3">
      <c r="C83" s="49" t="s">
        <v>103</v>
      </c>
      <c r="D83" s="52"/>
      <c r="E83" s="48"/>
      <c r="F83" s="48"/>
      <c r="G83" s="48"/>
      <c r="H83" s="48"/>
      <c r="I83" s="4"/>
    </row>
    <row r="84" spans="3:9" ht="45" customHeight="1" x14ac:dyDescent="0.3">
      <c r="C84" s="49" t="s">
        <v>104</v>
      </c>
      <c r="D84" s="52"/>
      <c r="E84" s="48"/>
      <c r="F84" s="48"/>
      <c r="G84" s="48"/>
      <c r="H84" s="48"/>
      <c r="I84" s="4"/>
    </row>
    <row r="85" spans="3:9" ht="45" customHeight="1" x14ac:dyDescent="0.3">
      <c r="C85" s="49" t="s">
        <v>105</v>
      </c>
      <c r="D85" s="52"/>
      <c r="E85" s="48"/>
      <c r="F85" s="48"/>
      <c r="G85" s="48"/>
      <c r="H85" s="48"/>
      <c r="I85" s="4"/>
    </row>
    <row r="86" spans="3:9" ht="45" customHeight="1" x14ac:dyDescent="0.3">
      <c r="C86" s="49" t="s">
        <v>106</v>
      </c>
      <c r="D86" s="52"/>
      <c r="E86" s="48"/>
      <c r="F86" s="48"/>
      <c r="G86" s="48"/>
      <c r="H86" s="48"/>
      <c r="I86" s="4"/>
    </row>
    <row r="87" spans="3:9" ht="45" customHeight="1" x14ac:dyDescent="0.3">
      <c r="C87" s="49" t="s">
        <v>107</v>
      </c>
      <c r="D87" s="52"/>
      <c r="E87" s="48"/>
      <c r="F87" s="48"/>
      <c r="G87" s="48"/>
      <c r="H87" s="48"/>
      <c r="I87" s="4"/>
    </row>
    <row r="88" spans="3:9" ht="30.6" customHeight="1" x14ac:dyDescent="0.3">
      <c r="C88" s="69" t="s">
        <v>141</v>
      </c>
      <c r="D88" s="69"/>
      <c r="E88" s="69"/>
      <c r="F88" s="69"/>
      <c r="G88" s="69"/>
      <c r="H88" s="69"/>
      <c r="I88" s="69"/>
    </row>
    <row r="89" spans="3:9" ht="45" customHeight="1" x14ac:dyDescent="0.3">
      <c r="C89" s="49" t="s">
        <v>108</v>
      </c>
      <c r="D89" s="50"/>
      <c r="E89" s="62">
        <f>[1]Лист1!E47</f>
        <v>180</v>
      </c>
      <c r="F89" s="62">
        <f>[1]Лист1!F47</f>
        <v>171</v>
      </c>
      <c r="G89" s="62">
        <f>[1]Лист1!G47</f>
        <v>162</v>
      </c>
      <c r="H89" s="62">
        <f>[1]Лист1!H47</f>
        <v>153</v>
      </c>
      <c r="I89" s="4"/>
    </row>
    <row r="90" spans="3:9" ht="45" customHeight="1" x14ac:dyDescent="0.3">
      <c r="C90" s="49" t="s">
        <v>109</v>
      </c>
      <c r="D90" s="50"/>
      <c r="E90" s="48"/>
      <c r="F90" s="48"/>
      <c r="G90" s="48"/>
      <c r="H90" s="48"/>
      <c r="I90" s="5"/>
    </row>
    <row r="91" spans="3:9" ht="45" customHeight="1" x14ac:dyDescent="0.3">
      <c r="C91" s="49" t="s">
        <v>110</v>
      </c>
      <c r="D91" s="52"/>
      <c r="E91" s="48"/>
      <c r="F91" s="48"/>
      <c r="G91" s="48"/>
      <c r="H91" s="48"/>
      <c r="I91" s="4"/>
    </row>
    <row r="92" spans="3:9" ht="45" customHeight="1" x14ac:dyDescent="0.3">
      <c r="C92" s="49" t="s">
        <v>111</v>
      </c>
      <c r="D92" s="52"/>
      <c r="E92" s="48"/>
      <c r="F92" s="48"/>
      <c r="G92" s="48"/>
      <c r="H92" s="48"/>
      <c r="I92" s="4"/>
    </row>
    <row r="93" spans="3:9" ht="45" customHeight="1" x14ac:dyDescent="0.3">
      <c r="C93" s="49" t="s">
        <v>112</v>
      </c>
      <c r="D93" s="52"/>
      <c r="E93" s="48"/>
      <c r="F93" s="48"/>
      <c r="G93" s="48"/>
      <c r="H93" s="48"/>
      <c r="I93" s="4"/>
    </row>
    <row r="94" spans="3:9" ht="45" customHeight="1" x14ac:dyDescent="0.3">
      <c r="C94" s="49" t="s">
        <v>113</v>
      </c>
      <c r="D94" s="52"/>
      <c r="E94" s="48"/>
      <c r="F94" s="48"/>
      <c r="G94" s="48"/>
      <c r="H94" s="48"/>
      <c r="I94" s="4"/>
    </row>
    <row r="95" spans="3:9" ht="45" customHeight="1" x14ac:dyDescent="0.3">
      <c r="C95" s="49" t="s">
        <v>114</v>
      </c>
      <c r="D95" s="52"/>
      <c r="E95" s="48"/>
      <c r="F95" s="48"/>
      <c r="G95" s="48"/>
      <c r="H95" s="48"/>
      <c r="I95" s="4"/>
    </row>
    <row r="96" spans="3:9" ht="45" customHeight="1" x14ac:dyDescent="0.3">
      <c r="C96" s="49" t="s">
        <v>115</v>
      </c>
      <c r="D96" s="52"/>
      <c r="E96" s="63"/>
      <c r="F96" s="63"/>
      <c r="G96" s="63"/>
      <c r="H96" s="63"/>
      <c r="I96" s="4"/>
    </row>
    <row r="97" spans="3:10" ht="13.2" customHeight="1" x14ac:dyDescent="0.3">
      <c r="C97" s="47"/>
      <c r="D97" s="47"/>
      <c r="E97" s="15"/>
      <c r="F97" s="15"/>
      <c r="G97" s="15"/>
      <c r="H97" s="15"/>
      <c r="I97" s="1"/>
    </row>
    <row r="98" spans="3:10" ht="20.399999999999999" x14ac:dyDescent="0.3">
      <c r="C98" s="116" t="s">
        <v>17</v>
      </c>
      <c r="D98" s="117"/>
      <c r="E98" s="117"/>
      <c r="F98" s="117"/>
      <c r="G98" s="117"/>
      <c r="H98" s="117"/>
      <c r="I98" s="117"/>
      <c r="J98" s="118"/>
    </row>
    <row r="99" spans="3:10" ht="30" customHeight="1" x14ac:dyDescent="0.3">
      <c r="C99" s="119" t="s">
        <v>18</v>
      </c>
      <c r="D99" s="50"/>
      <c r="E99" s="62">
        <v>63</v>
      </c>
      <c r="F99" s="62">
        <v>59.9</v>
      </c>
      <c r="G99" s="62">
        <v>56.7</v>
      </c>
      <c r="H99" s="62">
        <v>53.6</v>
      </c>
      <c r="I99" s="4"/>
    </row>
    <row r="100" spans="3:10" ht="28.8" customHeight="1" x14ac:dyDescent="0.3">
      <c r="C100" s="119" t="s">
        <v>19</v>
      </c>
      <c r="D100" s="50"/>
      <c r="E100" s="48"/>
      <c r="F100" s="48"/>
      <c r="G100" s="48"/>
      <c r="H100" s="48"/>
      <c r="I100" s="4"/>
    </row>
    <row r="101" spans="3:10" ht="28.2" customHeight="1" x14ac:dyDescent="0.3">
      <c r="C101" s="119" t="s">
        <v>24</v>
      </c>
      <c r="D101" s="50"/>
      <c r="E101" s="48"/>
      <c r="F101" s="48"/>
      <c r="G101" s="48"/>
      <c r="H101" s="48"/>
      <c r="I101" s="26"/>
    </row>
    <row r="102" spans="3:10" ht="30" customHeight="1" x14ac:dyDescent="0.3">
      <c r="C102" s="119" t="s">
        <v>27</v>
      </c>
      <c r="D102" s="50"/>
      <c r="E102" s="48"/>
      <c r="F102" s="48"/>
      <c r="G102" s="48"/>
      <c r="H102" s="48"/>
      <c r="I102" s="26"/>
    </row>
    <row r="103" spans="3:10" ht="30" customHeight="1" x14ac:dyDescent="0.3">
      <c r="C103" s="119" t="s">
        <v>26</v>
      </c>
      <c r="D103" s="50"/>
      <c r="E103" s="48"/>
      <c r="F103" s="48"/>
      <c r="G103" s="48"/>
      <c r="H103" s="48"/>
      <c r="I103" s="26"/>
    </row>
    <row r="104" spans="3:10" ht="30" customHeight="1" x14ac:dyDescent="0.3">
      <c r="C104" s="119" t="s">
        <v>25</v>
      </c>
      <c r="D104" s="50"/>
      <c r="E104" s="63"/>
      <c r="F104" s="63"/>
      <c r="G104" s="63"/>
      <c r="H104" s="63"/>
      <c r="I104" s="26"/>
    </row>
    <row r="105" spans="3:10" ht="15.6" customHeight="1" x14ac:dyDescent="0.3">
      <c r="C105" s="20"/>
      <c r="D105" s="21"/>
      <c r="E105" s="15"/>
      <c r="F105" s="15"/>
      <c r="G105" s="15"/>
      <c r="H105" s="15"/>
      <c r="I105" s="1"/>
    </row>
    <row r="106" spans="3:10" ht="20.399999999999999" x14ac:dyDescent="0.3">
      <c r="C106" s="116" t="s">
        <v>14</v>
      </c>
      <c r="D106" s="117"/>
      <c r="E106" s="117"/>
      <c r="F106" s="117"/>
      <c r="G106" s="117"/>
      <c r="H106" s="117"/>
      <c r="I106" s="117"/>
    </row>
    <row r="107" spans="3:10" ht="40.200000000000003" customHeight="1" x14ac:dyDescent="0.3">
      <c r="C107" s="122" t="s">
        <v>116</v>
      </c>
      <c r="D107" s="121"/>
      <c r="E107" s="25">
        <v>75</v>
      </c>
      <c r="F107" s="25">
        <v>71.3</v>
      </c>
      <c r="G107" s="25">
        <v>67.5</v>
      </c>
      <c r="H107" s="25">
        <v>63.8</v>
      </c>
      <c r="I107" s="7"/>
    </row>
    <row r="108" spans="3:10" ht="16.8" customHeight="1" x14ac:dyDescent="0.3">
      <c r="C108" s="20"/>
      <c r="D108" s="21"/>
      <c r="E108" s="15"/>
      <c r="F108" s="15"/>
      <c r="G108" s="15"/>
      <c r="H108" s="15"/>
      <c r="I108" s="1"/>
    </row>
    <row r="109" spans="3:10" ht="20.399999999999999" x14ac:dyDescent="0.3">
      <c r="C109" s="116" t="s">
        <v>30</v>
      </c>
      <c r="D109" s="117"/>
      <c r="E109" s="117"/>
      <c r="F109" s="117"/>
      <c r="G109" s="117"/>
      <c r="H109" s="117"/>
      <c r="I109" s="117"/>
    </row>
    <row r="110" spans="3:10" ht="40.049999999999997" customHeight="1" x14ac:dyDescent="0.3">
      <c r="C110" s="120" t="s">
        <v>21</v>
      </c>
      <c r="D110" s="121"/>
      <c r="E110" s="25">
        <v>60</v>
      </c>
      <c r="F110" s="25">
        <f t="shared" ref="F110" si="0">E110*0.95</f>
        <v>57</v>
      </c>
      <c r="G110" s="25">
        <f t="shared" ref="G110" si="1">E110*0.9</f>
        <v>54</v>
      </c>
      <c r="H110" s="25">
        <f t="shared" ref="H110" si="2">E110*0.85</f>
        <v>51</v>
      </c>
      <c r="I110" s="4"/>
    </row>
    <row r="111" spans="3:10" ht="20.399999999999999" x14ac:dyDescent="0.3">
      <c r="C111" s="116" t="s">
        <v>31</v>
      </c>
      <c r="D111" s="117"/>
      <c r="E111" s="117"/>
      <c r="F111" s="117"/>
      <c r="G111" s="117"/>
      <c r="H111" s="117"/>
      <c r="I111" s="117"/>
    </row>
    <row r="112" spans="3:10" ht="45" customHeight="1" x14ac:dyDescent="0.3">
      <c r="C112" s="120" t="s">
        <v>117</v>
      </c>
      <c r="D112" s="121"/>
      <c r="E112" s="62">
        <f>[1]Лист1!E54</f>
        <v>108</v>
      </c>
      <c r="F112" s="62">
        <f>[1]Лист1!F54</f>
        <v>102.6</v>
      </c>
      <c r="G112" s="62">
        <f>[1]Лист1!G54</f>
        <v>97.2</v>
      </c>
      <c r="H112" s="62">
        <f>[1]Лист1!H54</f>
        <v>91.8</v>
      </c>
      <c r="I112" s="4"/>
    </row>
    <row r="113" spans="3:9" ht="45" customHeight="1" x14ac:dyDescent="0.3">
      <c r="C113" s="120" t="s">
        <v>118</v>
      </c>
      <c r="D113" s="121"/>
      <c r="E113" s="48"/>
      <c r="F113" s="48"/>
      <c r="G113" s="48"/>
      <c r="H113" s="48"/>
      <c r="I113" s="4"/>
    </row>
    <row r="114" spans="3:9" ht="45" customHeight="1" x14ac:dyDescent="0.3">
      <c r="C114" s="120" t="s">
        <v>119</v>
      </c>
      <c r="D114" s="121"/>
      <c r="E114" s="48"/>
      <c r="F114" s="48"/>
      <c r="G114" s="48"/>
      <c r="H114" s="48"/>
      <c r="I114" s="4"/>
    </row>
    <row r="115" spans="3:9" ht="45" customHeight="1" x14ac:dyDescent="0.3">
      <c r="C115" s="120" t="s">
        <v>120</v>
      </c>
      <c r="D115" s="120"/>
      <c r="E115" s="63"/>
      <c r="F115" s="63"/>
      <c r="G115" s="63"/>
      <c r="H115" s="63"/>
      <c r="I115" s="4"/>
    </row>
    <row r="116" spans="3:9" ht="16.2" customHeight="1" x14ac:dyDescent="0.3">
      <c r="C116" s="42"/>
      <c r="D116" s="43"/>
      <c r="E116" s="15"/>
      <c r="F116" s="15"/>
      <c r="G116" s="15"/>
      <c r="H116" s="15"/>
      <c r="I116" s="1"/>
    </row>
    <row r="117" spans="3:9" ht="23.4" customHeight="1" x14ac:dyDescent="0.3">
      <c r="C117" s="69" t="s">
        <v>42</v>
      </c>
      <c r="D117" s="69"/>
      <c r="E117" s="69"/>
      <c r="F117" s="69"/>
      <c r="G117" s="69"/>
      <c r="H117" s="69"/>
      <c r="I117" s="69"/>
    </row>
    <row r="118" spans="3:9" ht="45" customHeight="1" x14ac:dyDescent="0.3">
      <c r="C118" s="65" t="s">
        <v>121</v>
      </c>
      <c r="D118" s="65"/>
      <c r="E118" s="130">
        <f>[1]Лист1!E56</f>
        <v>45</v>
      </c>
      <c r="F118" s="130">
        <v>42.8</v>
      </c>
      <c r="G118" s="130">
        <f>[1]Лист1!G56</f>
        <v>40.5</v>
      </c>
      <c r="H118" s="130">
        <v>38.299999999999997</v>
      </c>
      <c r="I118" s="41"/>
    </row>
    <row r="119" spans="3:9" ht="45" customHeight="1" x14ac:dyDescent="0.3">
      <c r="C119" s="65" t="s">
        <v>122</v>
      </c>
      <c r="D119" s="65"/>
      <c r="E119" s="131"/>
      <c r="F119" s="131"/>
      <c r="G119" s="131"/>
      <c r="H119" s="131"/>
      <c r="I119" s="41"/>
    </row>
    <row r="120" spans="3:9" ht="45" customHeight="1" x14ac:dyDescent="0.3">
      <c r="C120" s="65" t="s">
        <v>123</v>
      </c>
      <c r="D120" s="65"/>
      <c r="E120" s="131"/>
      <c r="F120" s="131"/>
      <c r="G120" s="131"/>
      <c r="H120" s="131"/>
      <c r="I120" s="41"/>
    </row>
    <row r="121" spans="3:9" ht="45" customHeight="1" x14ac:dyDescent="0.3">
      <c r="C121" s="65" t="s">
        <v>124</v>
      </c>
      <c r="D121" s="65"/>
      <c r="E121" s="131"/>
      <c r="F121" s="131"/>
      <c r="G121" s="131"/>
      <c r="H121" s="131"/>
      <c r="I121" s="41"/>
    </row>
    <row r="122" spans="3:9" ht="45" customHeight="1" x14ac:dyDescent="0.3">
      <c r="C122" s="65" t="s">
        <v>125</v>
      </c>
      <c r="D122" s="65"/>
      <c r="E122" s="131"/>
      <c r="F122" s="131"/>
      <c r="G122" s="131"/>
      <c r="H122" s="131"/>
      <c r="I122" s="41"/>
    </row>
    <row r="123" spans="3:9" ht="45" customHeight="1" x14ac:dyDescent="0.3">
      <c r="C123" s="120" t="s">
        <v>126</v>
      </c>
      <c r="D123" s="120"/>
      <c r="E123" s="131"/>
      <c r="F123" s="131"/>
      <c r="G123" s="131"/>
      <c r="H123" s="131"/>
      <c r="I123" s="41"/>
    </row>
    <row r="124" spans="3:9" ht="45" customHeight="1" x14ac:dyDescent="0.3">
      <c r="C124" s="122" t="s">
        <v>127</v>
      </c>
      <c r="D124" s="122"/>
      <c r="E124" s="131"/>
      <c r="F124" s="131"/>
      <c r="G124" s="131"/>
      <c r="H124" s="131"/>
      <c r="I124" s="41"/>
    </row>
    <row r="125" spans="3:9" ht="45" customHeight="1" x14ac:dyDescent="0.3">
      <c r="C125" s="122" t="s">
        <v>128</v>
      </c>
      <c r="D125" s="122"/>
      <c r="E125" s="131"/>
      <c r="F125" s="131"/>
      <c r="G125" s="131"/>
      <c r="H125" s="131"/>
      <c r="I125" s="41"/>
    </row>
    <row r="126" spans="3:9" ht="45" customHeight="1" x14ac:dyDescent="0.3">
      <c r="C126" s="122" t="s">
        <v>129</v>
      </c>
      <c r="D126" s="122"/>
      <c r="E126" s="131"/>
      <c r="F126" s="131"/>
      <c r="G126" s="131"/>
      <c r="H126" s="131"/>
      <c r="I126" s="41"/>
    </row>
    <row r="127" spans="3:9" ht="45" customHeight="1" x14ac:dyDescent="0.3">
      <c r="C127" s="122" t="s">
        <v>130</v>
      </c>
      <c r="D127" s="122"/>
      <c r="E127" s="131"/>
      <c r="F127" s="131"/>
      <c r="G127" s="131"/>
      <c r="H127" s="131"/>
      <c r="I127" s="41"/>
    </row>
    <row r="128" spans="3:9" ht="45" customHeight="1" x14ac:dyDescent="0.3">
      <c r="C128" s="122" t="s">
        <v>131</v>
      </c>
      <c r="D128" s="122"/>
      <c r="E128" s="131"/>
      <c r="F128" s="131"/>
      <c r="G128" s="131"/>
      <c r="H128" s="131"/>
      <c r="I128" s="41"/>
    </row>
    <row r="129" spans="3:9" ht="45" customHeight="1" x14ac:dyDescent="0.3">
      <c r="C129" s="122" t="s">
        <v>132</v>
      </c>
      <c r="D129" s="122"/>
      <c r="E129" s="131"/>
      <c r="F129" s="131"/>
      <c r="G129" s="131"/>
      <c r="H129" s="131"/>
      <c r="I129" s="41"/>
    </row>
    <row r="130" spans="3:9" ht="45" customHeight="1" x14ac:dyDescent="0.3">
      <c r="C130" s="122" t="s">
        <v>133</v>
      </c>
      <c r="D130" s="122"/>
      <c r="E130" s="131"/>
      <c r="F130" s="131"/>
      <c r="G130" s="131"/>
      <c r="H130" s="131"/>
      <c r="I130" s="41"/>
    </row>
    <row r="131" spans="3:9" ht="45" customHeight="1" x14ac:dyDescent="0.3">
      <c r="C131" s="122" t="s">
        <v>134</v>
      </c>
      <c r="D131" s="122"/>
      <c r="E131" s="131"/>
      <c r="F131" s="131"/>
      <c r="G131" s="131"/>
      <c r="H131" s="131"/>
      <c r="I131" s="41"/>
    </row>
    <row r="132" spans="3:9" ht="45" customHeight="1" x14ac:dyDescent="0.3">
      <c r="C132" s="133" t="s">
        <v>135</v>
      </c>
      <c r="D132" s="134"/>
      <c r="E132" s="131"/>
      <c r="F132" s="131"/>
      <c r="G132" s="131"/>
      <c r="H132" s="131"/>
      <c r="I132" s="41"/>
    </row>
    <row r="133" spans="3:9" ht="45" customHeight="1" x14ac:dyDescent="0.3">
      <c r="C133" s="122" t="s">
        <v>136</v>
      </c>
      <c r="D133" s="122"/>
      <c r="E133" s="131"/>
      <c r="F133" s="131"/>
      <c r="G133" s="131"/>
      <c r="H133" s="131"/>
      <c r="I133" s="41"/>
    </row>
    <row r="134" spans="3:9" ht="45" customHeight="1" x14ac:dyDescent="0.3">
      <c r="C134" s="122" t="s">
        <v>137</v>
      </c>
      <c r="D134" s="122"/>
      <c r="E134" s="131"/>
      <c r="F134" s="131"/>
      <c r="G134" s="131"/>
      <c r="H134" s="131"/>
      <c r="I134" s="41"/>
    </row>
    <row r="135" spans="3:9" ht="45" customHeight="1" x14ac:dyDescent="0.3">
      <c r="C135" s="121" t="s">
        <v>138</v>
      </c>
      <c r="D135" s="121"/>
      <c r="E135" s="132"/>
      <c r="F135" s="132"/>
      <c r="G135" s="132"/>
      <c r="H135" s="132"/>
      <c r="I135" s="41"/>
    </row>
    <row r="136" spans="3:9" ht="20.399999999999999" x14ac:dyDescent="0.3">
      <c r="C136" s="69" t="s">
        <v>38</v>
      </c>
      <c r="D136" s="69"/>
      <c r="E136" s="69"/>
      <c r="F136" s="69"/>
      <c r="G136" s="69"/>
      <c r="H136" s="69"/>
      <c r="I136" s="69"/>
    </row>
    <row r="137" spans="3:9" ht="45" customHeight="1" x14ac:dyDescent="0.3">
      <c r="C137" s="135" t="s">
        <v>140</v>
      </c>
      <c r="D137" s="135"/>
      <c r="E137" s="62">
        <v>110</v>
      </c>
      <c r="F137" s="127">
        <f t="shared" ref="F137:F139" si="3">E137*0.95</f>
        <v>104.5</v>
      </c>
      <c r="G137" s="127">
        <f t="shared" ref="G137:G139" si="4">E137*0.9</f>
        <v>99</v>
      </c>
      <c r="H137" s="127">
        <f t="shared" ref="H137:H139" si="5">E137*0.85</f>
        <v>93.5</v>
      </c>
      <c r="I137" s="4"/>
    </row>
    <row r="138" spans="3:9" ht="45" customHeight="1" x14ac:dyDescent="0.3">
      <c r="C138" s="136" t="s">
        <v>39</v>
      </c>
      <c r="D138" s="136"/>
      <c r="E138" s="48">
        <v>110</v>
      </c>
      <c r="F138" s="128">
        <f t="shared" si="3"/>
        <v>104.5</v>
      </c>
      <c r="G138" s="128">
        <f t="shared" si="4"/>
        <v>99</v>
      </c>
      <c r="H138" s="128">
        <f t="shared" si="5"/>
        <v>93.5</v>
      </c>
      <c r="I138" s="33"/>
    </row>
    <row r="139" spans="3:9" ht="45" customHeight="1" x14ac:dyDescent="0.3">
      <c r="C139" s="125" t="s">
        <v>139</v>
      </c>
      <c r="D139" s="126"/>
      <c r="E139" s="63">
        <v>110</v>
      </c>
      <c r="F139" s="129">
        <f t="shared" si="3"/>
        <v>104.5</v>
      </c>
      <c r="G139" s="129">
        <f t="shared" si="4"/>
        <v>99</v>
      </c>
      <c r="H139" s="129">
        <f t="shared" si="5"/>
        <v>93.5</v>
      </c>
      <c r="I139" s="4"/>
    </row>
    <row r="141" spans="3:9" x14ac:dyDescent="0.3">
      <c r="C141" s="123" t="s">
        <v>40</v>
      </c>
      <c r="D141" s="123"/>
      <c r="E141" s="123"/>
      <c r="F141" s="123"/>
      <c r="G141" s="123"/>
      <c r="H141" s="123"/>
      <c r="I141" s="123"/>
    </row>
    <row r="142" spans="3:9" x14ac:dyDescent="0.3">
      <c r="C142" s="124" t="s">
        <v>41</v>
      </c>
      <c r="D142" s="124"/>
      <c r="E142" s="124"/>
      <c r="F142" s="124"/>
      <c r="G142" s="124"/>
      <c r="H142" s="124"/>
      <c r="I142" s="124"/>
    </row>
    <row r="143" spans="3:9" x14ac:dyDescent="0.3">
      <c r="C143" s="124"/>
      <c r="D143" s="124"/>
      <c r="E143" s="124"/>
      <c r="F143" s="124"/>
      <c r="G143" s="124"/>
      <c r="H143" s="124"/>
      <c r="I143" s="124"/>
    </row>
    <row r="144" spans="3:9" x14ac:dyDescent="0.3">
      <c r="C144" s="124"/>
      <c r="D144" s="124"/>
      <c r="E144" s="124"/>
      <c r="F144" s="124"/>
      <c r="G144" s="124"/>
      <c r="H144" s="124"/>
      <c r="I144" s="124"/>
    </row>
  </sheetData>
  <sortState ref="C14:D21">
    <sortCondition ref="C13"/>
  </sortState>
  <mergeCells count="193">
    <mergeCell ref="C141:I141"/>
    <mergeCell ref="C142:I144"/>
    <mergeCell ref="C139:D139"/>
    <mergeCell ref="E137:E139"/>
    <mergeCell ref="F137:F139"/>
    <mergeCell ref="G137:G139"/>
    <mergeCell ref="H137:H139"/>
    <mergeCell ref="H118:H135"/>
    <mergeCell ref="C132:D132"/>
    <mergeCell ref="C136:I136"/>
    <mergeCell ref="C137:D137"/>
    <mergeCell ref="C138:D138"/>
    <mergeCell ref="C134:D134"/>
    <mergeCell ref="C135:D135"/>
    <mergeCell ref="E118:E135"/>
    <mergeCell ref="F118:F135"/>
    <mergeCell ref="G118:G135"/>
    <mergeCell ref="C126:D126"/>
    <mergeCell ref="C128:D128"/>
    <mergeCell ref="C129:D129"/>
    <mergeCell ref="C130:D130"/>
    <mergeCell ref="C131:D131"/>
    <mergeCell ref="C133:D133"/>
    <mergeCell ref="C127:D127"/>
    <mergeCell ref="C117:I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12:D112"/>
    <mergeCell ref="E112:E115"/>
    <mergeCell ref="F112:F115"/>
    <mergeCell ref="G112:G115"/>
    <mergeCell ref="H112:H115"/>
    <mergeCell ref="C113:D113"/>
    <mergeCell ref="C114:D114"/>
    <mergeCell ref="C115:D115"/>
    <mergeCell ref="C106:I106"/>
    <mergeCell ref="C107:D107"/>
    <mergeCell ref="C109:I109"/>
    <mergeCell ref="C110:D110"/>
    <mergeCell ref="C111:I111"/>
    <mergeCell ref="C98:J98"/>
    <mergeCell ref="C99:D99"/>
    <mergeCell ref="E99:E104"/>
    <mergeCell ref="F99:F104"/>
    <mergeCell ref="G99:G104"/>
    <mergeCell ref="H99:H104"/>
    <mergeCell ref="C100:D100"/>
    <mergeCell ref="C101:D101"/>
    <mergeCell ref="C102:D102"/>
    <mergeCell ref="C103:D103"/>
    <mergeCell ref="C104:D104"/>
    <mergeCell ref="C48:I48"/>
    <mergeCell ref="C49:D49"/>
    <mergeCell ref="C50:D50"/>
    <mergeCell ref="C79:I79"/>
    <mergeCell ref="F45:F47"/>
    <mergeCell ref="E49:E54"/>
    <mergeCell ref="C46:D46"/>
    <mergeCell ref="G70:G73"/>
    <mergeCell ref="H70:H73"/>
    <mergeCell ref="G75:G77"/>
    <mergeCell ref="C71:D71"/>
    <mergeCell ref="C72:D72"/>
    <mergeCell ref="C73:D73"/>
    <mergeCell ref="E70:E73"/>
    <mergeCell ref="H75:H77"/>
    <mergeCell ref="H49:H54"/>
    <mergeCell ref="C69:I69"/>
    <mergeCell ref="C75:D75"/>
    <mergeCell ref="E75:E77"/>
    <mergeCell ref="C65:D65"/>
    <mergeCell ref="C66:D66"/>
    <mergeCell ref="C67:D67"/>
    <mergeCell ref="C59:I59"/>
    <mergeCell ref="C60:D60"/>
    <mergeCell ref="H13:H21"/>
    <mergeCell ref="G23:G40"/>
    <mergeCell ref="C54:D54"/>
    <mergeCell ref="F49:F54"/>
    <mergeCell ref="C45:D45"/>
    <mergeCell ref="C20:D20"/>
    <mergeCell ref="C37:D37"/>
    <mergeCell ref="F13:F21"/>
    <mergeCell ref="F23:F40"/>
    <mergeCell ref="C13:D13"/>
    <mergeCell ref="C14:D14"/>
    <mergeCell ref="C21:D21"/>
    <mergeCell ref="C33:D33"/>
    <mergeCell ref="C16:D16"/>
    <mergeCell ref="C17:D17"/>
    <mergeCell ref="C18:D18"/>
    <mergeCell ref="G45:G47"/>
    <mergeCell ref="H45:H47"/>
    <mergeCell ref="G49:G54"/>
    <mergeCell ref="C47:D47"/>
    <mergeCell ref="C53:D53"/>
    <mergeCell ref="E45:E47"/>
    <mergeCell ref="C52:D52"/>
    <mergeCell ref="C51:D51"/>
    <mergeCell ref="C32:D32"/>
    <mergeCell ref="C39:D39"/>
    <mergeCell ref="C30:D30"/>
    <mergeCell ref="C31:D31"/>
    <mergeCell ref="C36:D36"/>
    <mergeCell ref="C25:D25"/>
    <mergeCell ref="C27:D27"/>
    <mergeCell ref="C28:D28"/>
    <mergeCell ref="G13:G21"/>
    <mergeCell ref="C34:D34"/>
    <mergeCell ref="E23:E40"/>
    <mergeCell ref="C40:D40"/>
    <mergeCell ref="C23:D23"/>
    <mergeCell ref="C24:D24"/>
    <mergeCell ref="E13:E21"/>
    <mergeCell ref="C19:D19"/>
    <mergeCell ref="C1:J1"/>
    <mergeCell ref="C2:J2"/>
    <mergeCell ref="C4:J4"/>
    <mergeCell ref="C5:D5"/>
    <mergeCell ref="C6:D6"/>
    <mergeCell ref="C7:D7"/>
    <mergeCell ref="C15:D15"/>
    <mergeCell ref="C44:I44"/>
    <mergeCell ref="C9:D9"/>
    <mergeCell ref="C10:D11"/>
    <mergeCell ref="C8:D8"/>
    <mergeCell ref="C42:D42"/>
    <mergeCell ref="C35:D35"/>
    <mergeCell ref="C12:I12"/>
    <mergeCell ref="H5:J7"/>
    <mergeCell ref="E6:F6"/>
    <mergeCell ref="H23:H40"/>
    <mergeCell ref="I10:I11"/>
    <mergeCell ref="C29:D29"/>
    <mergeCell ref="C26:D26"/>
    <mergeCell ref="C22:I22"/>
    <mergeCell ref="E10:H10"/>
    <mergeCell ref="C38:D38"/>
    <mergeCell ref="C41:I41"/>
    <mergeCell ref="C61:D61"/>
    <mergeCell ref="C62:D62"/>
    <mergeCell ref="C63:D63"/>
    <mergeCell ref="C64:D64"/>
    <mergeCell ref="C55:I55"/>
    <mergeCell ref="C56:D56"/>
    <mergeCell ref="E56:E58"/>
    <mergeCell ref="F56:F58"/>
    <mergeCell ref="G56:G58"/>
    <mergeCell ref="H56:H58"/>
    <mergeCell ref="C57:D57"/>
    <mergeCell ref="C58:D58"/>
    <mergeCell ref="E60:E67"/>
    <mergeCell ref="F60:F67"/>
    <mergeCell ref="G60:G67"/>
    <mergeCell ref="H60:H67"/>
    <mergeCell ref="C93:D93"/>
    <mergeCell ref="C94:D94"/>
    <mergeCell ref="C95:D95"/>
    <mergeCell ref="C96:D96"/>
    <mergeCell ref="F70:F73"/>
    <mergeCell ref="C78:D78"/>
    <mergeCell ref="E80:E87"/>
    <mergeCell ref="F80:F87"/>
    <mergeCell ref="G80:G87"/>
    <mergeCell ref="C70:D70"/>
    <mergeCell ref="C84:D84"/>
    <mergeCell ref="C85:D85"/>
    <mergeCell ref="C86:D86"/>
    <mergeCell ref="C87:D87"/>
    <mergeCell ref="C88:I88"/>
    <mergeCell ref="C89:D89"/>
    <mergeCell ref="E89:E96"/>
    <mergeCell ref="F89:F96"/>
    <mergeCell ref="G89:G96"/>
    <mergeCell ref="H89:H96"/>
    <mergeCell ref="C90:D90"/>
    <mergeCell ref="C91:D91"/>
    <mergeCell ref="C92:D92"/>
    <mergeCell ref="H80:H87"/>
    <mergeCell ref="C80:D80"/>
    <mergeCell ref="C81:D81"/>
    <mergeCell ref="C82:D82"/>
    <mergeCell ref="C83:D83"/>
    <mergeCell ref="C76:D76"/>
    <mergeCell ref="C77:D77"/>
    <mergeCell ref="C74:I74"/>
    <mergeCell ref="F75:F77"/>
  </mergeCells>
  <pageMargins left="0.23622047244094491" right="0.23622047244094491" top="0.27559055118110237" bottom="0.27559055118110237" header="0.59055118110236227" footer="0.31496062992125984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Асортимент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cp:lastPrinted>2022-07-06T11:14:45Z</cp:lastPrinted>
  <dcterms:created xsi:type="dcterms:W3CDTF">2015-06-05T18:19:34Z</dcterms:created>
  <dcterms:modified xsi:type="dcterms:W3CDTF">2022-08-23T12:35:33Z</dcterms:modified>
</cp:coreProperties>
</file>