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ПРАЙС" sheetId="1" r:id="rId1"/>
  </sheets>
  <definedNames>
    <definedName name="_xlnm.Print_Area" localSheetId="0">'ПРАЙС'!$A$1:$I$240</definedName>
  </definedNames>
  <calcPr fullCalcOnLoad="1" fullPrecision="0" refMode="R1C1"/>
</workbook>
</file>

<file path=xl/sharedStrings.xml><?xml version="1.0" encoding="utf-8"?>
<sst xmlns="http://schemas.openxmlformats.org/spreadsheetml/2006/main" count="482" uniqueCount="340">
  <si>
    <t>Тройник равный</t>
  </si>
  <si>
    <t>25х20</t>
  </si>
  <si>
    <t>32х25</t>
  </si>
  <si>
    <t>40х20</t>
  </si>
  <si>
    <t>40х25</t>
  </si>
  <si>
    <t>40х32</t>
  </si>
  <si>
    <t>50х32</t>
  </si>
  <si>
    <t>50х40</t>
  </si>
  <si>
    <t>63х32</t>
  </si>
  <si>
    <t>63х50</t>
  </si>
  <si>
    <t>32х20</t>
  </si>
  <si>
    <t>63х40</t>
  </si>
  <si>
    <t>25х3/4</t>
  </si>
  <si>
    <t>32х1</t>
  </si>
  <si>
    <t>20-25</t>
  </si>
  <si>
    <t>32-40</t>
  </si>
  <si>
    <t>20х1/2</t>
  </si>
  <si>
    <t>Труба в мотке PN 16</t>
  </si>
  <si>
    <t>Труба в мотке PN 20</t>
  </si>
  <si>
    <t>25х1/2</t>
  </si>
  <si>
    <t>2х25</t>
  </si>
  <si>
    <t>75х63</t>
  </si>
  <si>
    <t>90х63</t>
  </si>
  <si>
    <t>90х75</t>
  </si>
  <si>
    <t>110х90</t>
  </si>
  <si>
    <t>RSP-2A</t>
  </si>
  <si>
    <t>32-75</t>
  </si>
  <si>
    <t>63-110</t>
  </si>
  <si>
    <t>ПРАЙС-ЛИСТ</t>
  </si>
  <si>
    <t>на водопровод системы "EKOPLASTIK"</t>
  </si>
  <si>
    <t>Обрезное устройство</t>
  </si>
  <si>
    <t>50-140</t>
  </si>
  <si>
    <t>20х2,3</t>
  </si>
  <si>
    <t>25х3,5</t>
  </si>
  <si>
    <t>20х2,8</t>
  </si>
  <si>
    <t>50х6,9</t>
  </si>
  <si>
    <t>20х3,4</t>
  </si>
  <si>
    <t>25х4,2</t>
  </si>
  <si>
    <t>32х5,4</t>
  </si>
  <si>
    <t>40х6,7</t>
  </si>
  <si>
    <t>63х10,5</t>
  </si>
  <si>
    <t>75х12,5</t>
  </si>
  <si>
    <t>90х15,0</t>
  </si>
  <si>
    <t>Труба Штаби</t>
  </si>
  <si>
    <t>16х2,7</t>
  </si>
  <si>
    <t>16х2,3</t>
  </si>
  <si>
    <t>Анаэробный клей</t>
  </si>
  <si>
    <t>Тройник МРН</t>
  </si>
  <si>
    <t xml:space="preserve">Вварное седло </t>
  </si>
  <si>
    <t>25-32</t>
  </si>
  <si>
    <t>110х75</t>
  </si>
  <si>
    <t>75х40</t>
  </si>
  <si>
    <t>75х50</t>
  </si>
  <si>
    <t>N п/п</t>
  </si>
  <si>
    <t xml:space="preserve">Фильтр </t>
  </si>
  <si>
    <t>RSP 2a Pm</t>
  </si>
  <si>
    <t>Наименование</t>
  </si>
  <si>
    <t>Размер</t>
  </si>
  <si>
    <t>Цена</t>
  </si>
  <si>
    <t>Муфта ПРН</t>
  </si>
  <si>
    <t>Буртик</t>
  </si>
  <si>
    <t>Вентиль шаровый</t>
  </si>
  <si>
    <t>Вентиль проходной</t>
  </si>
  <si>
    <t>Настенное колено</t>
  </si>
  <si>
    <t>Муфта МВ и НГ</t>
  </si>
  <si>
    <t>Муфта</t>
  </si>
  <si>
    <t>Тройник-переходник</t>
  </si>
  <si>
    <t>Труба PN 16</t>
  </si>
  <si>
    <t>Труба PN 20</t>
  </si>
  <si>
    <t>Заглушка</t>
  </si>
  <si>
    <t>Крестовина</t>
  </si>
  <si>
    <t>Перекрещивание</t>
  </si>
  <si>
    <t>Муфта МРН</t>
  </si>
  <si>
    <t>Муфта МРВ</t>
  </si>
  <si>
    <t>Муфта МРВ с крестом</t>
  </si>
  <si>
    <t>Опора</t>
  </si>
  <si>
    <t>Опора с лентой</t>
  </si>
  <si>
    <t>Опора двойная</t>
  </si>
  <si>
    <t>Натяжной ключ</t>
  </si>
  <si>
    <t>Резак</t>
  </si>
  <si>
    <t>Цены в EURO</t>
  </si>
  <si>
    <t>RSP-2aU</t>
  </si>
  <si>
    <t>Компенсационная петля</t>
  </si>
  <si>
    <t>RSP-2a</t>
  </si>
  <si>
    <t>RSP-2аРТ</t>
  </si>
  <si>
    <t>Отвод</t>
  </si>
  <si>
    <t>Заглушка внутренняя</t>
  </si>
  <si>
    <t>75х32</t>
  </si>
  <si>
    <t>90х32</t>
  </si>
  <si>
    <t>Разборное соединение</t>
  </si>
  <si>
    <t>Пластиковый штуцер с НГ</t>
  </si>
  <si>
    <t>Муфта с НГ</t>
  </si>
  <si>
    <t>2х20</t>
  </si>
  <si>
    <t>Ремонтный комплект</t>
  </si>
  <si>
    <t>Ремонтные стержни</t>
  </si>
  <si>
    <t>Насадка для вварного седла</t>
  </si>
  <si>
    <t>75х35</t>
  </si>
  <si>
    <t>Насадка парная плоская</t>
  </si>
  <si>
    <t>Насадка непарная круглая</t>
  </si>
  <si>
    <t>Ножницы Standard</t>
  </si>
  <si>
    <t>Фреза для вварного седла</t>
  </si>
  <si>
    <t>Обратный клапан</t>
  </si>
  <si>
    <t>Наст.колено под гипс</t>
  </si>
  <si>
    <t>Тройное колено</t>
  </si>
  <si>
    <r>
      <t>Колено 90</t>
    </r>
    <r>
      <rPr>
        <b/>
        <sz val="12"/>
        <rFont val="Arial"/>
        <family val="2"/>
      </rPr>
      <t>º</t>
    </r>
  </si>
  <si>
    <r>
      <t>Колено 90</t>
    </r>
    <r>
      <rPr>
        <b/>
        <sz val="12"/>
        <rFont val="Arial"/>
        <family val="2"/>
      </rPr>
      <t>º</t>
    </r>
    <r>
      <rPr>
        <b/>
        <sz val="12"/>
        <rFont val="Times New Roman"/>
        <family val="1"/>
      </rPr>
      <t xml:space="preserve"> Н-В</t>
    </r>
  </si>
  <si>
    <r>
      <t>Колено 45</t>
    </r>
    <r>
      <rPr>
        <b/>
        <sz val="12"/>
        <rFont val="Arial"/>
        <family val="2"/>
      </rPr>
      <t>º</t>
    </r>
    <r>
      <rPr>
        <b/>
        <sz val="12"/>
        <rFont val="Times New Roman"/>
        <family val="1"/>
      </rPr>
      <t xml:space="preserve"> Н/В</t>
    </r>
  </si>
  <si>
    <t>20х2,2</t>
  </si>
  <si>
    <t>25х2,3</t>
  </si>
  <si>
    <t>32х2,9</t>
  </si>
  <si>
    <t>40х3,7</t>
  </si>
  <si>
    <t>50х4,6</t>
  </si>
  <si>
    <t>63х5,8</t>
  </si>
  <si>
    <t>75х6,8</t>
  </si>
  <si>
    <t>90х8,2</t>
  </si>
  <si>
    <t>110х10,0</t>
  </si>
  <si>
    <t>16х2,2</t>
  </si>
  <si>
    <t>20х16х20</t>
  </si>
  <si>
    <t>25х20х25</t>
  </si>
  <si>
    <t>32х20х32</t>
  </si>
  <si>
    <t>32х25х32</t>
  </si>
  <si>
    <t>40х20х40</t>
  </si>
  <si>
    <t>40х25х40</t>
  </si>
  <si>
    <t>40х32х40</t>
  </si>
  <si>
    <t>50х32х50</t>
  </si>
  <si>
    <t>50х40х50</t>
  </si>
  <si>
    <t>63х32х63</t>
  </si>
  <si>
    <t>63х40х63</t>
  </si>
  <si>
    <t>63х50х63</t>
  </si>
  <si>
    <t>Тройник обоюдно переходной</t>
  </si>
  <si>
    <t>25х20х20</t>
  </si>
  <si>
    <t>32х20х20</t>
  </si>
  <si>
    <t>32х20х25</t>
  </si>
  <si>
    <t>32х25х25</t>
  </si>
  <si>
    <t>20х16</t>
  </si>
  <si>
    <t>Колено с МРН</t>
  </si>
  <si>
    <t>Колено с МРВ</t>
  </si>
  <si>
    <t>Резьбовое соединение внутреннее</t>
  </si>
  <si>
    <t>Резьбовое соединение наружное</t>
  </si>
  <si>
    <t>40/DN 32</t>
  </si>
  <si>
    <t>50/DN40</t>
  </si>
  <si>
    <t>63DN50</t>
  </si>
  <si>
    <t>75/DN65</t>
  </si>
  <si>
    <t>110/DN100</t>
  </si>
  <si>
    <t>90/DN80</t>
  </si>
  <si>
    <t>RSP-2aТ</t>
  </si>
  <si>
    <t>Сварочный  комплект  круглый  600 w ( 16-63)</t>
  </si>
  <si>
    <t>950 w</t>
  </si>
  <si>
    <t>110х40</t>
  </si>
  <si>
    <t>16-20</t>
  </si>
  <si>
    <t>16-63</t>
  </si>
  <si>
    <t>10 g</t>
  </si>
  <si>
    <t>100 g</t>
  </si>
  <si>
    <r>
      <t>Колено 45</t>
    </r>
    <r>
      <rPr>
        <b/>
        <sz val="12"/>
        <rFont val="Arial Cyr"/>
        <family val="0"/>
      </rPr>
      <t>°</t>
    </r>
  </si>
  <si>
    <t>110х32</t>
  </si>
  <si>
    <t>Тройник  МРВ</t>
  </si>
  <si>
    <t>Настен. тройник с МРВ</t>
  </si>
  <si>
    <t>Переходник Н-В</t>
  </si>
  <si>
    <t>Колено с накидной гайкой</t>
  </si>
  <si>
    <r>
      <t xml:space="preserve">Ножницы М2 </t>
    </r>
    <r>
      <rPr>
        <b/>
        <sz val="12"/>
        <rFont val="Arial Cyr"/>
        <family val="0"/>
      </rPr>
      <t>Ø</t>
    </r>
    <r>
      <rPr>
        <b/>
        <sz val="12"/>
        <rFont val="Times New Roman"/>
        <family val="1"/>
      </rPr>
      <t xml:space="preserve"> 63</t>
    </r>
  </si>
  <si>
    <t>Ножницы"Профи" 16х42</t>
  </si>
  <si>
    <t xml:space="preserve"> Паяльник круглый 600 w с термостатом</t>
  </si>
  <si>
    <t>Паяльник плоский  с термостатом 600 w</t>
  </si>
  <si>
    <t xml:space="preserve">Паяльник круглый 600 w </t>
  </si>
  <si>
    <t xml:space="preserve">Паяльник  плоский   800 w </t>
  </si>
  <si>
    <t xml:space="preserve">Паяльник круглый угловой 600 w </t>
  </si>
  <si>
    <t xml:space="preserve">Переходник </t>
  </si>
  <si>
    <t>Пробка   с прокладкой</t>
  </si>
  <si>
    <t xml:space="preserve">Пробка с прокладкой длинная  </t>
  </si>
  <si>
    <t>Вварное седло   МРВ</t>
  </si>
  <si>
    <t>Вварное седло МРН</t>
  </si>
  <si>
    <t xml:space="preserve">Тройник с накидной гайкой </t>
  </si>
  <si>
    <t>Держатель стенного комплекта</t>
  </si>
  <si>
    <r>
      <t>Труба PN 10</t>
    </r>
    <r>
      <rPr>
        <b/>
        <sz val="12"/>
        <rFont val="Arial Cyr"/>
        <family val="0"/>
      </rPr>
      <t>*</t>
    </r>
  </si>
  <si>
    <t>Свободный фланец*</t>
  </si>
  <si>
    <t>Электромуфта*</t>
  </si>
  <si>
    <t>Муфта с НГ с отверстием для пломбы*</t>
  </si>
  <si>
    <t>Электрический сварочный аппарат SVEL-01*</t>
  </si>
  <si>
    <t>Монтажное приспособление МР 110*</t>
  </si>
  <si>
    <t>Монтажное приспособление МР 75*</t>
  </si>
  <si>
    <t>Термометр*</t>
  </si>
  <si>
    <t>Штуцер с выпускным вентилем В/Н*</t>
  </si>
  <si>
    <t>Муфта МВ и НГ с отверстием для пломбы*</t>
  </si>
  <si>
    <t>Настенное колено внутр.*</t>
  </si>
  <si>
    <t>Труба в мотке PN 10*</t>
  </si>
  <si>
    <t>Детали, отмеченные (*) поставляются под заказ</t>
  </si>
  <si>
    <t>16х1/2</t>
  </si>
  <si>
    <t>20х3/4</t>
  </si>
  <si>
    <t>25х3\4</t>
  </si>
  <si>
    <t>32х1 ОК</t>
  </si>
  <si>
    <t>40х5/4</t>
  </si>
  <si>
    <t>50х6/4</t>
  </si>
  <si>
    <t>63х2</t>
  </si>
  <si>
    <t>75х2 1/2</t>
  </si>
  <si>
    <t>90х3</t>
  </si>
  <si>
    <t>16х3/4</t>
  </si>
  <si>
    <t>32х3/4</t>
  </si>
  <si>
    <t>25х1</t>
  </si>
  <si>
    <t>32х5/4</t>
  </si>
  <si>
    <t>Уплотнительная нить</t>
  </si>
  <si>
    <t>20x3,4</t>
  </si>
  <si>
    <t>25x4,2</t>
  </si>
  <si>
    <t>32x5,4</t>
  </si>
  <si>
    <t>40x6,7</t>
  </si>
  <si>
    <t>50x8,3</t>
  </si>
  <si>
    <t>63x10,5</t>
  </si>
  <si>
    <t>Сварочный аппарат 1200 Вт</t>
  </si>
  <si>
    <t>63х8,6</t>
  </si>
  <si>
    <t>75х10,3</t>
  </si>
  <si>
    <t>90х12,3</t>
  </si>
  <si>
    <t>110х15,1</t>
  </si>
  <si>
    <t>50х8,3</t>
  </si>
  <si>
    <t>110х18,3</t>
  </si>
  <si>
    <t>32х4,4</t>
  </si>
  <si>
    <t>40х5,5</t>
  </si>
  <si>
    <t>Муфта МРВ под гипс</t>
  </si>
  <si>
    <t>Универсальный настенный комплект под гипсокартон</t>
  </si>
  <si>
    <t>0,12*</t>
  </si>
  <si>
    <t>3,06*</t>
  </si>
  <si>
    <t>2,96*</t>
  </si>
  <si>
    <t>6,22*</t>
  </si>
  <si>
    <t>50х25х50</t>
  </si>
  <si>
    <t>63х25х63</t>
  </si>
  <si>
    <t>50м</t>
  </si>
  <si>
    <t>150м</t>
  </si>
  <si>
    <t>Пластиковое горло *</t>
  </si>
  <si>
    <t>Хвостовик для крепления обрезного устройства на дрель</t>
  </si>
  <si>
    <t>Обрезное устройство на дрель</t>
  </si>
  <si>
    <t xml:space="preserve">                        Действителен с 10.04.2012 г.</t>
  </si>
  <si>
    <t>0,26*</t>
  </si>
  <si>
    <t>0,24*</t>
  </si>
  <si>
    <t>13,42*</t>
  </si>
  <si>
    <t>0,30*</t>
  </si>
  <si>
    <t>0,27*</t>
  </si>
  <si>
    <t>6,99*</t>
  </si>
  <si>
    <t>7,02*</t>
  </si>
  <si>
    <t>9,26*</t>
  </si>
  <si>
    <t>1,13*</t>
  </si>
  <si>
    <t>1,65*</t>
  </si>
  <si>
    <t>4,24*</t>
  </si>
  <si>
    <t>1,46*</t>
  </si>
  <si>
    <t>2,61*</t>
  </si>
  <si>
    <t>1,96*</t>
  </si>
  <si>
    <t>1,42*</t>
  </si>
  <si>
    <t>2,24*</t>
  </si>
  <si>
    <t>2,37*</t>
  </si>
  <si>
    <t>2,36*</t>
  </si>
  <si>
    <t>2,95*</t>
  </si>
  <si>
    <t>3,18*</t>
  </si>
  <si>
    <t>2,80*</t>
  </si>
  <si>
    <t>2,87*</t>
  </si>
  <si>
    <t>2,97*</t>
  </si>
  <si>
    <t>10,50*</t>
  </si>
  <si>
    <t>13,13*</t>
  </si>
  <si>
    <t>16,28*</t>
  </si>
  <si>
    <t>17,85*</t>
  </si>
  <si>
    <t>23,10*</t>
  </si>
  <si>
    <t>26,25*</t>
  </si>
  <si>
    <t>0,65*</t>
  </si>
  <si>
    <t>1,05*</t>
  </si>
  <si>
    <t>2,74*</t>
  </si>
  <si>
    <t>349,00*</t>
  </si>
  <si>
    <t>3,42*</t>
  </si>
  <si>
    <t>6,68*</t>
  </si>
  <si>
    <t>7,15*</t>
  </si>
  <si>
    <t>8,07*</t>
  </si>
  <si>
    <t>8,54*</t>
  </si>
  <si>
    <t>9,43*</t>
  </si>
  <si>
    <t>12,62*</t>
  </si>
  <si>
    <t>17,33*</t>
  </si>
  <si>
    <t>24,83*</t>
  </si>
  <si>
    <t>849,00*</t>
  </si>
  <si>
    <t>125*17,1</t>
  </si>
  <si>
    <t>45,58*</t>
  </si>
  <si>
    <t>15,69*</t>
  </si>
  <si>
    <t>21,31*</t>
  </si>
  <si>
    <t>33,07*</t>
  </si>
  <si>
    <t>12,99*</t>
  </si>
  <si>
    <t>19,43*</t>
  </si>
  <si>
    <t>28,62*</t>
  </si>
  <si>
    <t>125*20,8</t>
  </si>
  <si>
    <t>8,19*</t>
  </si>
  <si>
    <t>Обвод раструбный PN20</t>
  </si>
  <si>
    <t>Удлинитель веннтиля</t>
  </si>
  <si>
    <t>125/DN150</t>
  </si>
  <si>
    <t>38,85*</t>
  </si>
  <si>
    <t>1,29*</t>
  </si>
  <si>
    <t>4959,00*</t>
  </si>
  <si>
    <t>22,86*</t>
  </si>
  <si>
    <t>33,92*</t>
  </si>
  <si>
    <t>27,55*</t>
  </si>
  <si>
    <t>43,98*</t>
  </si>
  <si>
    <t>14,15*</t>
  </si>
  <si>
    <t>18,38*</t>
  </si>
  <si>
    <t>63x3/4</t>
  </si>
  <si>
    <t>75x3/4</t>
  </si>
  <si>
    <t>90x3/4</t>
  </si>
  <si>
    <t>Универсальный настенный к-т*</t>
  </si>
  <si>
    <t>20*1/2</t>
  </si>
  <si>
    <t>25*1/2</t>
  </si>
  <si>
    <t>9,48*</t>
  </si>
  <si>
    <t>5,22*</t>
  </si>
  <si>
    <t>Проходной вентиль с выпускным клапаном  левый</t>
  </si>
  <si>
    <t>Проходной  вентиль  с выпускным  клапаном  правый</t>
  </si>
  <si>
    <t>Труба FIBER PN 20</t>
  </si>
  <si>
    <t>Труба FIBER PN 16</t>
  </si>
  <si>
    <t>125х11,4</t>
  </si>
  <si>
    <t>0,63*</t>
  </si>
  <si>
    <t>125х17,1</t>
  </si>
  <si>
    <t>Труба Штаби  в мотке PN20(s2,5)</t>
  </si>
  <si>
    <t>1,19*</t>
  </si>
  <si>
    <t>15,12*</t>
  </si>
  <si>
    <t>22,68*</t>
  </si>
  <si>
    <t>0,15*</t>
  </si>
  <si>
    <t>20х1</t>
  </si>
  <si>
    <t>6,35*</t>
  </si>
  <si>
    <t>3,19*</t>
  </si>
  <si>
    <t>7,9*</t>
  </si>
  <si>
    <t>125х110</t>
  </si>
  <si>
    <t>7,67*</t>
  </si>
  <si>
    <t>1,78*</t>
  </si>
  <si>
    <t>32х1/2</t>
  </si>
  <si>
    <t>1,54*</t>
  </si>
  <si>
    <t>1,66*</t>
  </si>
  <si>
    <t>1,89*</t>
  </si>
  <si>
    <t>1,58*</t>
  </si>
  <si>
    <t>1,71*</t>
  </si>
  <si>
    <t>8,82*</t>
  </si>
  <si>
    <t>1,53*</t>
  </si>
  <si>
    <t>131,25*</t>
  </si>
  <si>
    <t>1529,00*</t>
  </si>
  <si>
    <t>Кран шаровый под штукатурку с металлической крышкой*   SVEKPLK000</t>
  </si>
  <si>
    <t>10,90*</t>
  </si>
  <si>
    <t>12,40*</t>
  </si>
  <si>
    <t>Вентиль  LUX проходной        под штукатурку с металлической ручкой SVEPLR000X</t>
  </si>
  <si>
    <t>Вентиль  LUX проходной  под штукатурку с металлической крышкой SVEPLK000X</t>
  </si>
  <si>
    <t>74,90*</t>
  </si>
  <si>
    <t>19,78*</t>
  </si>
  <si>
    <t>27,71*</t>
  </si>
  <si>
    <t>36,93*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</si>
</sst>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4"/>
      <name val="Arial Cyr"/>
      <family val="2"/>
    </font>
    <font>
      <b/>
      <sz val="16"/>
      <name val="Arial"/>
      <family val="2"/>
    </font>
    <font>
      <b/>
      <sz val="11"/>
      <name val="Times New Roman"/>
      <family val="1"/>
    </font>
    <font>
      <b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 applyNumberFormat="0" applyAlignment="0">
      <protection/>
    </xf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1" fillId="0" borderId="0" xfId="16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9" fillId="0" borderId="0" xfId="17" applyNumberFormat="1" applyFont="1" applyFill="1" applyBorder="1" applyAlignment="1" applyProtection="1">
      <alignment horizontal="center" vertical="center"/>
      <protection locked="0"/>
    </xf>
    <xf numFmtId="0" fontId="16" fillId="0" borderId="4" xfId="17" applyFont="1" applyBorder="1" applyAlignment="1">
      <alignment horizontal="center"/>
      <protection/>
    </xf>
    <xf numFmtId="0" fontId="16" fillId="0" borderId="2" xfId="17" applyFont="1" applyBorder="1" applyAlignment="1">
      <alignment horizontal="center"/>
      <protection/>
    </xf>
    <xf numFmtId="0" fontId="16" fillId="0" borderId="5" xfId="17" applyFont="1" applyBorder="1" applyAlignment="1">
      <alignment horizont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4" fontId="15" fillId="0" borderId="0" xfId="16" applyNumberFormat="1" applyFont="1" applyFill="1" applyBorder="1" applyAlignment="1">
      <alignment horizontal="center" vertical="center"/>
      <protection/>
    </xf>
    <xf numFmtId="2" fontId="8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0" xfId="17" applyFont="1" applyBorder="1" applyAlignment="1">
      <alignment horizontal="center"/>
      <protection/>
    </xf>
    <xf numFmtId="0" fontId="9" fillId="0" borderId="5" xfId="0" applyFont="1" applyFill="1" applyBorder="1" applyAlignment="1">
      <alignment horizontal="center" vertical="center"/>
    </xf>
    <xf numFmtId="4" fontId="9" fillId="3" borderId="10" xfId="16" applyNumberFormat="1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" fontId="9" fillId="3" borderId="7" xfId="15" applyNumberFormat="1" applyFont="1" applyFill="1" applyBorder="1" applyAlignment="1" applyProtection="1">
      <alignment horizontal="center" vertical="center"/>
      <protection locked="0"/>
    </xf>
    <xf numFmtId="4" fontId="9" fillId="3" borderId="7" xfId="16" applyNumberFormat="1" applyFont="1" applyFill="1" applyBorder="1" applyAlignment="1">
      <alignment horizontal="center" vertical="center"/>
      <protection/>
    </xf>
    <xf numFmtId="4" fontId="9" fillId="3" borderId="23" xfId="16" applyNumberFormat="1" applyFont="1" applyFill="1" applyBorder="1" applyAlignment="1">
      <alignment horizontal="center" vertical="center"/>
      <protection/>
    </xf>
    <xf numFmtId="4" fontId="9" fillId="3" borderId="16" xfId="16" applyNumberFormat="1" applyFont="1" applyFill="1" applyBorder="1" applyAlignment="1">
      <alignment horizontal="center" vertical="center"/>
      <protection/>
    </xf>
    <xf numFmtId="4" fontId="9" fillId="3" borderId="9" xfId="17" applyNumberFormat="1" applyFont="1" applyFill="1" applyBorder="1" applyAlignment="1" applyProtection="1">
      <alignment horizontal="center" vertical="center"/>
      <protection locked="0"/>
    </xf>
    <xf numFmtId="4" fontId="9" fillId="3" borderId="4" xfId="16" applyNumberFormat="1" applyFont="1" applyFill="1" applyBorder="1" applyAlignment="1">
      <alignment horizontal="center" vertical="center"/>
      <protection/>
    </xf>
    <xf numFmtId="4" fontId="9" fillId="3" borderId="2" xfId="16" applyNumberFormat="1" applyFont="1" applyFill="1" applyBorder="1" applyAlignment="1">
      <alignment horizontal="center" vertical="center"/>
      <protection/>
    </xf>
    <xf numFmtId="0" fontId="9" fillId="3" borderId="5" xfId="0" applyFont="1" applyFill="1" applyBorder="1" applyAlignment="1">
      <alignment horizontal="center" vertical="center"/>
    </xf>
    <xf numFmtId="4" fontId="9" fillId="3" borderId="5" xfId="16" applyNumberFormat="1" applyFont="1" applyFill="1" applyBorder="1" applyAlignment="1">
      <alignment horizontal="center" vertical="center"/>
      <protection/>
    </xf>
    <xf numFmtId="4" fontId="15" fillId="3" borderId="2" xfId="16" applyNumberFormat="1" applyFont="1" applyFill="1" applyBorder="1" applyAlignment="1">
      <alignment horizontal="center" vertical="center" wrapText="1"/>
      <protection/>
    </xf>
    <xf numFmtId="4" fontId="15" fillId="3" borderId="5" xfId="16" applyNumberFormat="1" applyFont="1" applyFill="1" applyBorder="1" applyAlignment="1">
      <alignment horizontal="center" vertical="center" wrapText="1"/>
      <protection/>
    </xf>
    <xf numFmtId="4" fontId="9" fillId="3" borderId="2" xfId="17" applyNumberFormat="1" applyFont="1" applyFill="1" applyBorder="1" applyAlignment="1" applyProtection="1">
      <alignment horizontal="center" vertical="center"/>
      <protection locked="0"/>
    </xf>
    <xf numFmtId="2" fontId="9" fillId="3" borderId="5" xfId="0" applyNumberFormat="1" applyFont="1" applyFill="1" applyBorder="1" applyAlignment="1">
      <alignment horizontal="center" vertical="center"/>
    </xf>
    <xf numFmtId="4" fontId="9" fillId="3" borderId="1" xfId="17" applyNumberFormat="1" applyFont="1" applyFill="1" applyBorder="1" applyAlignment="1" applyProtection="1">
      <alignment horizontal="center" vertical="center"/>
      <protection locked="0"/>
    </xf>
    <xf numFmtId="4" fontId="9" fillId="3" borderId="3" xfId="17" applyNumberFormat="1" applyFont="1" applyFill="1" applyBorder="1" applyAlignment="1" applyProtection="1">
      <alignment horizontal="center" vertical="center"/>
      <protection locked="0"/>
    </xf>
    <xf numFmtId="4" fontId="9" fillId="3" borderId="5" xfId="17" applyNumberFormat="1" applyFont="1" applyFill="1" applyBorder="1" applyAlignment="1" applyProtection="1">
      <alignment horizontal="center" vertical="center"/>
      <protection locked="0"/>
    </xf>
    <xf numFmtId="4" fontId="15" fillId="3" borderId="2" xfId="17" applyNumberFormat="1" applyFont="1" applyFill="1" applyBorder="1" applyAlignment="1" applyProtection="1">
      <alignment horizontal="center" vertical="center"/>
      <protection locked="0"/>
    </xf>
    <xf numFmtId="4" fontId="15" fillId="3" borderId="1" xfId="16" applyNumberFormat="1" applyFont="1" applyFill="1" applyBorder="1" applyAlignment="1">
      <alignment horizontal="center" vertical="center"/>
      <protection/>
    </xf>
    <xf numFmtId="4" fontId="15" fillId="3" borderId="2" xfId="16" applyNumberFormat="1" applyFont="1" applyFill="1" applyBorder="1" applyAlignment="1">
      <alignment horizontal="center" vertical="center"/>
      <protection/>
    </xf>
    <xf numFmtId="4" fontId="15" fillId="3" borderId="5" xfId="16" applyNumberFormat="1" applyFont="1" applyFill="1" applyBorder="1" applyAlignment="1">
      <alignment horizontal="center" vertical="center"/>
      <protection/>
    </xf>
    <xf numFmtId="2" fontId="9" fillId="3" borderId="4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" fontId="15" fillId="3" borderId="4" xfId="16" applyNumberFormat="1" applyFont="1" applyFill="1" applyBorder="1" applyAlignment="1">
      <alignment horizontal="center" vertical="center"/>
      <protection/>
    </xf>
    <xf numFmtId="4" fontId="9" fillId="3" borderId="6" xfId="16" applyNumberFormat="1" applyFont="1" applyFill="1" applyBorder="1" applyAlignment="1">
      <alignment horizontal="center" vertical="center"/>
      <protection/>
    </xf>
    <xf numFmtId="4" fontId="9" fillId="3" borderId="3" xfId="16" applyNumberFormat="1" applyFont="1" applyFill="1" applyBorder="1" applyAlignment="1">
      <alignment horizontal="center" vertical="center"/>
      <protection/>
    </xf>
    <xf numFmtId="4" fontId="9" fillId="3" borderId="4" xfId="16" applyNumberFormat="1" applyFont="1" applyFill="1" applyBorder="1" applyAlignment="1">
      <alignment horizontal="center" vertical="center"/>
      <protection/>
    </xf>
    <xf numFmtId="4" fontId="9" fillId="3" borderId="2" xfId="16" applyNumberFormat="1" applyFont="1" applyFill="1" applyBorder="1" applyAlignment="1">
      <alignment horizontal="center" vertical="center"/>
      <protection/>
    </xf>
    <xf numFmtId="4" fontId="9" fillId="3" borderId="10" xfId="16" applyNumberFormat="1" applyFont="1" applyFill="1" applyBorder="1" applyAlignment="1">
      <alignment horizontal="center" vertical="center"/>
      <protection/>
    </xf>
    <xf numFmtId="2" fontId="9" fillId="3" borderId="4" xfId="0" applyNumberFormat="1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4" fontId="9" fillId="3" borderId="5" xfId="16" applyNumberFormat="1" applyFont="1" applyFill="1" applyBorder="1" applyAlignment="1">
      <alignment horizontal="center" vertical="center"/>
      <protection/>
    </xf>
    <xf numFmtId="2" fontId="9" fillId="3" borderId="5" xfId="0" applyNumberFormat="1" applyFont="1" applyFill="1" applyBorder="1" applyAlignment="1">
      <alignment horizontal="center" vertical="center" wrapText="1"/>
    </xf>
    <xf numFmtId="4" fontId="9" fillId="3" borderId="1" xfId="16" applyNumberFormat="1" applyFont="1" applyFill="1" applyBorder="1" applyAlignment="1">
      <alignment horizontal="center" vertical="center"/>
      <protection/>
    </xf>
    <xf numFmtId="2" fontId="16" fillId="3" borderId="4" xfId="16" applyNumberFormat="1" applyFont="1" applyFill="1" applyBorder="1" applyAlignment="1">
      <alignment horizontal="center"/>
      <protection/>
    </xf>
    <xf numFmtId="2" fontId="16" fillId="3" borderId="2" xfId="16" applyNumberFormat="1" applyFont="1" applyFill="1" applyBorder="1" applyAlignment="1">
      <alignment horizontal="center"/>
      <protection/>
    </xf>
    <xf numFmtId="2" fontId="16" fillId="3" borderId="5" xfId="16" applyNumberFormat="1" applyFont="1" applyFill="1" applyBorder="1" applyAlignment="1">
      <alignment horizontal="center"/>
      <protection/>
    </xf>
    <xf numFmtId="2" fontId="16" fillId="3" borderId="10" xfId="16" applyNumberFormat="1" applyFont="1" applyFill="1" applyBorder="1" applyAlignment="1">
      <alignment horizontal="center"/>
      <protection/>
    </xf>
    <xf numFmtId="4" fontId="15" fillId="3" borderId="10" xfId="16" applyNumberFormat="1" applyFont="1" applyFill="1" applyBorder="1" applyAlignment="1">
      <alignment horizontal="center" vertical="center"/>
      <protection/>
    </xf>
    <xf numFmtId="0" fontId="9" fillId="3" borderId="4" xfId="0" applyFont="1" applyFill="1" applyBorder="1" applyAlignment="1">
      <alignment horizontal="center" vertical="center" wrapText="1"/>
    </xf>
    <xf numFmtId="4" fontId="15" fillId="3" borderId="16" xfId="16" applyNumberFormat="1" applyFont="1" applyFill="1" applyBorder="1" applyAlignment="1">
      <alignment horizontal="center" vertical="center"/>
      <protection/>
    </xf>
    <xf numFmtId="4" fontId="9" fillId="3" borderId="10" xfId="17" applyNumberFormat="1" applyFont="1" applyFill="1" applyBorder="1" applyAlignment="1" applyProtection="1">
      <alignment horizontal="center" vertical="center"/>
      <protection locked="0"/>
    </xf>
    <xf numFmtId="4" fontId="9" fillId="3" borderId="2" xfId="15" applyNumberFormat="1" applyFont="1" applyFill="1" applyBorder="1" applyAlignment="1" applyProtection="1">
      <alignment horizontal="center" vertical="center"/>
      <protection locked="0"/>
    </xf>
    <xf numFmtId="4" fontId="15" fillId="3" borderId="4" xfId="17" applyNumberFormat="1" applyFont="1" applyFill="1" applyBorder="1" applyAlignment="1">
      <alignment horizontal="center" vertical="center"/>
      <protection/>
    </xf>
    <xf numFmtId="4" fontId="15" fillId="3" borderId="2" xfId="17" applyNumberFormat="1" applyFont="1" applyFill="1" applyBorder="1" applyAlignment="1">
      <alignment horizontal="center" vertical="center"/>
      <protection/>
    </xf>
    <xf numFmtId="4" fontId="15" fillId="3" borderId="5" xfId="17" applyNumberFormat="1" applyFont="1" applyFill="1" applyBorder="1" applyAlignment="1">
      <alignment horizontal="center" vertical="center"/>
      <protection/>
    </xf>
    <xf numFmtId="4" fontId="9" fillId="3" borderId="5" xfId="15" applyNumberFormat="1" applyFont="1" applyFill="1" applyBorder="1" applyAlignment="1" applyProtection="1">
      <alignment horizontal="center" vertical="center"/>
      <protection locked="0"/>
    </xf>
    <xf numFmtId="4" fontId="15" fillId="3" borderId="10" xfId="17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center" vertical="center" wrapText="1"/>
    </xf>
    <xf numFmtId="0" fontId="16" fillId="0" borderId="1" xfId="17" applyFont="1" applyBorder="1" applyAlignment="1">
      <alignment horizontal="center"/>
      <protection/>
    </xf>
    <xf numFmtId="2" fontId="16" fillId="3" borderId="1" xfId="16" applyNumberFormat="1" applyFont="1" applyFill="1" applyBorder="1" applyAlignment="1">
      <alignment horizontal="center"/>
      <protection/>
    </xf>
    <xf numFmtId="4" fontId="15" fillId="3" borderId="1" xfId="16" applyNumberFormat="1" applyFont="1" applyFill="1" applyBorder="1" applyAlignment="1">
      <alignment horizontal="center" vertical="center" wrapText="1"/>
      <protection/>
    </xf>
    <xf numFmtId="0" fontId="9" fillId="3" borderId="10" xfId="0" applyFont="1" applyFill="1" applyBorder="1" applyAlignment="1">
      <alignment horizontal="center" vertical="center"/>
    </xf>
    <xf numFmtId="4" fontId="9" fillId="3" borderId="9" xfId="15" applyNumberFormat="1" applyFont="1" applyFill="1" applyBorder="1" applyAlignment="1" applyProtection="1">
      <alignment horizontal="center" vertical="center"/>
      <protection locked="0"/>
    </xf>
    <xf numFmtId="2" fontId="15" fillId="3" borderId="9" xfId="16" applyNumberFormat="1" applyFont="1" applyFill="1" applyBorder="1" applyAlignment="1">
      <alignment horizontal="center" vertical="center"/>
      <protection/>
    </xf>
    <xf numFmtId="4" fontId="9" fillId="3" borderId="24" xfId="16" applyNumberFormat="1" applyFont="1" applyFill="1" applyBorder="1" applyAlignment="1">
      <alignment horizontal="center" vertical="center"/>
      <protection/>
    </xf>
    <xf numFmtId="4" fontId="15" fillId="3" borderId="24" xfId="16" applyNumberFormat="1" applyFont="1" applyFill="1" applyBorder="1" applyAlignment="1">
      <alignment horizontal="center" vertical="center"/>
      <protection/>
    </xf>
    <xf numFmtId="4" fontId="9" fillId="3" borderId="1" xfId="15" applyNumberFormat="1" applyFont="1" applyFill="1" applyBorder="1" applyAlignment="1" applyProtection="1">
      <alignment horizontal="center" vertical="center"/>
      <protection locked="0"/>
    </xf>
    <xf numFmtId="4" fontId="9" fillId="3" borderId="10" xfId="15" applyNumberFormat="1" applyFont="1" applyFill="1" applyBorder="1" applyAlignment="1" applyProtection="1">
      <alignment horizontal="center" vertical="center"/>
      <protection locked="0"/>
    </xf>
    <xf numFmtId="4" fontId="15" fillId="3" borderId="1" xfId="17" applyNumberFormat="1" applyFont="1" applyFill="1" applyBorder="1" applyAlignment="1" applyProtection="1">
      <alignment horizontal="center" vertical="center"/>
      <protection locked="0"/>
    </xf>
    <xf numFmtId="4" fontId="15" fillId="3" borderId="1" xfId="17" applyNumberFormat="1" applyFont="1" applyFill="1" applyBorder="1" applyAlignment="1">
      <alignment horizontal="center" vertical="center"/>
      <protection/>
    </xf>
    <xf numFmtId="2" fontId="15" fillId="3" borderId="10" xfId="0" applyNumberFormat="1" applyFont="1" applyFill="1" applyBorder="1" applyAlignment="1">
      <alignment horizontal="center" vertical="center" wrapText="1"/>
    </xf>
    <xf numFmtId="4" fontId="15" fillId="3" borderId="10" xfId="16" applyNumberFormat="1" applyFont="1" applyFill="1" applyBorder="1" applyAlignment="1">
      <alignment horizontal="center" vertical="center" wrapText="1"/>
      <protection/>
    </xf>
    <xf numFmtId="2" fontId="9" fillId="3" borderId="1" xfId="0" applyNumberFormat="1" applyFont="1" applyFill="1" applyBorder="1" applyAlignment="1">
      <alignment horizontal="center" vertical="center"/>
    </xf>
    <xf numFmtId="2" fontId="9" fillId="3" borderId="24" xfId="15" applyNumberFormat="1" applyFont="1" applyFill="1" applyBorder="1" applyAlignment="1" applyProtection="1">
      <alignment horizontal="center" vertical="center"/>
      <protection locked="0"/>
    </xf>
    <xf numFmtId="2" fontId="9" fillId="3" borderId="24" xfId="0" applyNumberFormat="1" applyFont="1" applyFill="1" applyBorder="1" applyAlignment="1">
      <alignment horizontal="center" vertical="center"/>
    </xf>
    <xf numFmtId="2" fontId="9" fillId="3" borderId="16" xfId="15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/>
    </xf>
    <xf numFmtId="2" fontId="9" fillId="3" borderId="16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3" borderId="9" xfId="16" applyNumberFormat="1" applyFont="1" applyFill="1" applyBorder="1" applyAlignment="1">
      <alignment horizontal="center" vertical="center"/>
      <protection/>
    </xf>
    <xf numFmtId="49" fontId="9" fillId="3" borderId="24" xfId="16" applyNumberFormat="1" applyFont="1" applyFill="1" applyBorder="1" applyAlignment="1">
      <alignment horizontal="center" vertical="center"/>
      <protection/>
    </xf>
    <xf numFmtId="49" fontId="9" fillId="3" borderId="16" xfId="16" applyNumberFormat="1" applyFont="1" applyFill="1" applyBorder="1" applyAlignment="1">
      <alignment horizontal="center" vertical="center"/>
      <protection/>
    </xf>
    <xf numFmtId="49" fontId="15" fillId="3" borderId="5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" fontId="9" fillId="3" borderId="19" xfId="16" applyNumberFormat="1" applyFont="1" applyFill="1" applyBorder="1" applyAlignment="1">
      <alignment horizontal="center" vertical="center"/>
      <protection/>
    </xf>
    <xf numFmtId="4" fontId="9" fillId="3" borderId="10" xfId="16" applyNumberFormat="1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justify"/>
    </xf>
    <xf numFmtId="0" fontId="6" fillId="0" borderId="34" xfId="0" applyFont="1" applyFill="1" applyBorder="1" applyAlignment="1">
      <alignment horizontal="center" vertical="justify"/>
    </xf>
    <xf numFmtId="0" fontId="6" fillId="0" borderId="33" xfId="0" applyFont="1" applyFill="1" applyBorder="1" applyAlignment="1">
      <alignment horizontal="left" vertical="distributed"/>
    </xf>
    <xf numFmtId="0" fontId="6" fillId="0" borderId="34" xfId="0" applyFont="1" applyFill="1" applyBorder="1" applyAlignment="1">
      <alignment horizontal="left" vertical="distributed"/>
    </xf>
  </cellXfs>
  <cellStyles count="11">
    <cellStyle name="Normal" xfId="0"/>
    <cellStyle name="normální_cz-fax cen od 1.8.1997" xfId="15"/>
    <cellStyle name="normální_DM_FAX" xfId="16"/>
    <cellStyle name="písmo DEM ceník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1"/>
  <sheetViews>
    <sheetView tabSelected="1" view="pageBreakPreview" zoomScale="75" zoomScaleNormal="75" zoomScaleSheetLayoutView="75" workbookViewId="0" topLeftCell="A1">
      <selection activeCell="B237" sqref="B237"/>
    </sheetView>
  </sheetViews>
  <sheetFormatPr defaultColWidth="9.00390625" defaultRowHeight="12.75"/>
  <cols>
    <col min="1" max="1" width="6.875" style="5" customWidth="1"/>
    <col min="2" max="2" width="37.00390625" style="5" customWidth="1"/>
    <col min="3" max="3" width="12.00390625" style="5" customWidth="1"/>
    <col min="4" max="4" width="8.875" style="50" customWidth="1"/>
    <col min="5" max="5" width="1.625" style="56" customWidth="1"/>
    <col min="6" max="6" width="8.875" style="5" customWidth="1"/>
    <col min="7" max="7" width="39.375" style="5" customWidth="1"/>
    <col min="8" max="8" width="10.875" style="13" customWidth="1"/>
    <col min="9" max="9" width="11.125" style="33" customWidth="1"/>
    <col min="10" max="16384" width="9.125" style="1" customWidth="1"/>
  </cols>
  <sheetData>
    <row r="1" spans="1:9" ht="18">
      <c r="A1" s="197"/>
      <c r="B1" s="197"/>
      <c r="C1" s="197"/>
      <c r="D1" s="197"/>
      <c r="E1" s="197"/>
      <c r="F1" s="197"/>
      <c r="G1" s="197"/>
      <c r="H1" s="197"/>
      <c r="I1" s="197"/>
    </row>
    <row r="2" spans="1:9" ht="16.5" customHeight="1">
      <c r="A2" s="174"/>
      <c r="B2" s="174"/>
      <c r="C2" s="174"/>
      <c r="D2" s="174"/>
      <c r="E2" s="174"/>
      <c r="F2" s="174"/>
      <c r="G2" s="174"/>
      <c r="H2" s="174"/>
      <c r="I2" s="174"/>
    </row>
    <row r="3" spans="1:9" ht="16.5" customHeight="1">
      <c r="A3" s="174"/>
      <c r="B3" s="174"/>
      <c r="C3" s="174"/>
      <c r="D3" s="174"/>
      <c r="E3" s="174"/>
      <c r="F3" s="174"/>
      <c r="G3" s="174"/>
      <c r="H3" s="174"/>
      <c r="I3" s="174"/>
    </row>
    <row r="4" spans="1:9" ht="18">
      <c r="A4" s="44"/>
      <c r="B4" s="197" t="s">
        <v>28</v>
      </c>
      <c r="C4" s="197"/>
      <c r="D4" s="197"/>
      <c r="E4" s="197"/>
      <c r="F4" s="197"/>
      <c r="G4" s="197"/>
      <c r="H4" s="197"/>
      <c r="I4" s="197"/>
    </row>
    <row r="5" spans="1:9" ht="18">
      <c r="A5" s="44"/>
      <c r="B5" s="197" t="s">
        <v>29</v>
      </c>
      <c r="C5" s="197"/>
      <c r="D5" s="197"/>
      <c r="E5" s="197"/>
      <c r="F5" s="197"/>
      <c r="G5" s="197"/>
      <c r="H5" s="197"/>
      <c r="I5" s="197"/>
    </row>
    <row r="6" spans="1:7" ht="15.75">
      <c r="A6" s="44"/>
      <c r="B6" s="44"/>
      <c r="C6" s="44"/>
      <c r="D6" s="62"/>
      <c r="E6" s="51"/>
      <c r="F6" s="44"/>
      <c r="G6" s="44"/>
    </row>
    <row r="7" spans="1:9" ht="18.75" thickBot="1">
      <c r="A7" s="44"/>
      <c r="B7" s="44" t="s">
        <v>80</v>
      </c>
      <c r="C7" s="44"/>
      <c r="D7" s="62"/>
      <c r="E7" s="51"/>
      <c r="F7" s="197" t="s">
        <v>228</v>
      </c>
      <c r="G7" s="197"/>
      <c r="H7" s="197"/>
      <c r="I7" s="197"/>
    </row>
    <row r="8" spans="1:9" s="5" customFormat="1" ht="16.5" thickBot="1">
      <c r="A8" s="36" t="s">
        <v>53</v>
      </c>
      <c r="B8" s="57" t="s">
        <v>56</v>
      </c>
      <c r="C8" s="37" t="s">
        <v>57</v>
      </c>
      <c r="D8" s="38" t="s">
        <v>58</v>
      </c>
      <c r="E8" s="39"/>
      <c r="F8" s="36" t="s">
        <v>53</v>
      </c>
      <c r="G8" s="57" t="s">
        <v>56</v>
      </c>
      <c r="H8" s="37" t="s">
        <v>57</v>
      </c>
      <c r="I8" s="38" t="s">
        <v>58</v>
      </c>
    </row>
    <row r="9" spans="1:9" ht="15.75">
      <c r="A9" s="18">
        <v>1</v>
      </c>
      <c r="B9" s="198" t="s">
        <v>173</v>
      </c>
      <c r="C9" s="35" t="s">
        <v>107</v>
      </c>
      <c r="D9" s="106">
        <v>0.63</v>
      </c>
      <c r="E9" s="14"/>
      <c r="F9" s="18">
        <f>A78+1</f>
        <v>71</v>
      </c>
      <c r="G9" s="199" t="s">
        <v>153</v>
      </c>
      <c r="H9" s="21">
        <v>16</v>
      </c>
      <c r="I9" s="113" t="s">
        <v>230</v>
      </c>
    </row>
    <row r="10" spans="1:11" ht="15.75">
      <c r="A10" s="16">
        <f>A9+1</f>
        <v>2</v>
      </c>
      <c r="B10" s="168"/>
      <c r="C10" s="23" t="s">
        <v>108</v>
      </c>
      <c r="D10" s="108">
        <v>0.91</v>
      </c>
      <c r="E10" s="14"/>
      <c r="F10" s="15">
        <f>F9+1</f>
        <v>72</v>
      </c>
      <c r="G10" s="189"/>
      <c r="H10" s="25">
        <v>20</v>
      </c>
      <c r="I10" s="114">
        <v>0.21</v>
      </c>
      <c r="K10" s="6"/>
    </row>
    <row r="11" spans="1:11" ht="15.75">
      <c r="A11" s="16">
        <f aca="true" t="shared" si="0" ref="A11:A74">A10+1</f>
        <v>3</v>
      </c>
      <c r="B11" s="168"/>
      <c r="C11" s="23" t="s">
        <v>109</v>
      </c>
      <c r="D11" s="108">
        <v>1.3</v>
      </c>
      <c r="E11" s="14"/>
      <c r="F11" s="15">
        <f aca="true" t="shared" si="1" ref="F11:F74">F10+1</f>
        <v>73</v>
      </c>
      <c r="G11" s="189"/>
      <c r="H11" s="25">
        <v>25</v>
      </c>
      <c r="I11" s="114">
        <v>0.31</v>
      </c>
      <c r="K11" s="6"/>
    </row>
    <row r="12" spans="1:11" ht="15.75">
      <c r="A12" s="16">
        <f t="shared" si="0"/>
        <v>4</v>
      </c>
      <c r="B12" s="168"/>
      <c r="C12" s="23" t="s">
        <v>110</v>
      </c>
      <c r="D12" s="108">
        <v>2.07</v>
      </c>
      <c r="E12" s="14"/>
      <c r="F12" s="15">
        <f t="shared" si="1"/>
        <v>74</v>
      </c>
      <c r="G12" s="189"/>
      <c r="H12" s="25">
        <v>32</v>
      </c>
      <c r="I12" s="114">
        <v>0.5</v>
      </c>
      <c r="K12" s="6"/>
    </row>
    <row r="13" spans="1:11" ht="15.75">
      <c r="A13" s="16">
        <f t="shared" si="0"/>
        <v>5</v>
      </c>
      <c r="B13" s="168"/>
      <c r="C13" s="23" t="s">
        <v>111</v>
      </c>
      <c r="D13" s="108">
        <v>3.42</v>
      </c>
      <c r="E13" s="14"/>
      <c r="F13" s="15">
        <f t="shared" si="1"/>
        <v>75</v>
      </c>
      <c r="G13" s="189"/>
      <c r="H13" s="25">
        <v>40</v>
      </c>
      <c r="I13" s="114">
        <v>0.88</v>
      </c>
      <c r="K13" s="6"/>
    </row>
    <row r="14" spans="1:11" ht="15.75">
      <c r="A14" s="16">
        <f t="shared" si="0"/>
        <v>6</v>
      </c>
      <c r="B14" s="168"/>
      <c r="C14" s="23" t="s">
        <v>112</v>
      </c>
      <c r="D14" s="108">
        <v>4.84</v>
      </c>
      <c r="E14" s="14"/>
      <c r="F14" s="15">
        <f t="shared" si="1"/>
        <v>76</v>
      </c>
      <c r="G14" s="189"/>
      <c r="H14" s="25">
        <v>50</v>
      </c>
      <c r="I14" s="114">
        <v>1.71</v>
      </c>
      <c r="K14" s="6"/>
    </row>
    <row r="15" spans="1:11" ht="15.75">
      <c r="A15" s="16">
        <f t="shared" si="0"/>
        <v>7</v>
      </c>
      <c r="B15" s="168"/>
      <c r="C15" s="23" t="s">
        <v>113</v>
      </c>
      <c r="D15" s="108">
        <v>7.08</v>
      </c>
      <c r="E15" s="14"/>
      <c r="F15" s="15">
        <f t="shared" si="1"/>
        <v>77</v>
      </c>
      <c r="G15" s="189"/>
      <c r="H15" s="25">
        <v>63</v>
      </c>
      <c r="I15" s="114">
        <v>3.18</v>
      </c>
      <c r="K15" s="6"/>
    </row>
    <row r="16" spans="1:11" ht="15.75">
      <c r="A16" s="16">
        <f t="shared" si="0"/>
        <v>8</v>
      </c>
      <c r="B16" s="168"/>
      <c r="C16" s="23" t="s">
        <v>114</v>
      </c>
      <c r="D16" s="108">
        <v>10.02</v>
      </c>
      <c r="E16" s="14"/>
      <c r="F16" s="15">
        <f t="shared" si="1"/>
        <v>78</v>
      </c>
      <c r="G16" s="189"/>
      <c r="H16" s="25">
        <v>75</v>
      </c>
      <c r="I16" s="114">
        <v>6.38</v>
      </c>
      <c r="K16" s="6"/>
    </row>
    <row r="17" spans="1:11" ht="15.75">
      <c r="A17" s="16">
        <f t="shared" si="0"/>
        <v>9</v>
      </c>
      <c r="B17" s="169"/>
      <c r="C17" s="23" t="s">
        <v>115</v>
      </c>
      <c r="D17" s="108">
        <v>13.43</v>
      </c>
      <c r="E17" s="14"/>
      <c r="F17" s="15">
        <f t="shared" si="1"/>
        <v>79</v>
      </c>
      <c r="G17" s="189"/>
      <c r="H17" s="25">
        <v>90</v>
      </c>
      <c r="I17" s="114">
        <v>9.08</v>
      </c>
      <c r="K17" s="6"/>
    </row>
    <row r="18" spans="1:11" ht="16.5" thickBot="1">
      <c r="A18" s="28">
        <f t="shared" si="0"/>
        <v>10</v>
      </c>
      <c r="B18" s="170"/>
      <c r="C18" s="52" t="s">
        <v>306</v>
      </c>
      <c r="D18" s="139">
        <v>20.14</v>
      </c>
      <c r="E18" s="14"/>
      <c r="F18" s="15">
        <f t="shared" si="1"/>
        <v>80</v>
      </c>
      <c r="G18" s="190"/>
      <c r="H18" s="77">
        <v>110</v>
      </c>
      <c r="I18" s="115" t="s">
        <v>231</v>
      </c>
      <c r="K18" s="6"/>
    </row>
    <row r="19" spans="1:11" ht="15" customHeight="1">
      <c r="A19" s="18">
        <f t="shared" si="0"/>
        <v>11</v>
      </c>
      <c r="B19" s="183" t="s">
        <v>67</v>
      </c>
      <c r="C19" s="35" t="s">
        <v>116</v>
      </c>
      <c r="D19" s="106">
        <v>0.54</v>
      </c>
      <c r="E19" s="14"/>
      <c r="F19" s="15">
        <f t="shared" si="1"/>
        <v>81</v>
      </c>
      <c r="G19" s="200" t="s">
        <v>106</v>
      </c>
      <c r="H19" s="45">
        <v>16</v>
      </c>
      <c r="I19" s="116" t="s">
        <v>232</v>
      </c>
      <c r="K19" s="6"/>
    </row>
    <row r="20" spans="1:11" ht="15.75">
      <c r="A20" s="16">
        <f t="shared" si="0"/>
        <v>12</v>
      </c>
      <c r="B20" s="179"/>
      <c r="C20" s="16" t="s">
        <v>34</v>
      </c>
      <c r="D20" s="92">
        <v>0.66</v>
      </c>
      <c r="E20" s="14"/>
      <c r="F20" s="15">
        <f t="shared" si="1"/>
        <v>82</v>
      </c>
      <c r="G20" s="175"/>
      <c r="H20" s="46">
        <v>20</v>
      </c>
      <c r="I20" s="117">
        <v>0.22</v>
      </c>
      <c r="K20" s="6"/>
    </row>
    <row r="21" spans="1:11" ht="16.5" thickBot="1">
      <c r="A21" s="16">
        <f t="shared" si="0"/>
        <v>13</v>
      </c>
      <c r="B21" s="179"/>
      <c r="C21" s="16" t="s">
        <v>33</v>
      </c>
      <c r="D21" s="92">
        <v>0.95</v>
      </c>
      <c r="E21" s="14"/>
      <c r="F21" s="15">
        <f t="shared" si="1"/>
        <v>83</v>
      </c>
      <c r="G21" s="176"/>
      <c r="H21" s="79">
        <v>25</v>
      </c>
      <c r="I21" s="118">
        <v>0.71</v>
      </c>
      <c r="K21" s="6"/>
    </row>
    <row r="22" spans="1:11" ht="15.75">
      <c r="A22" s="16">
        <f t="shared" si="0"/>
        <v>14</v>
      </c>
      <c r="B22" s="179"/>
      <c r="C22" s="16" t="s">
        <v>213</v>
      </c>
      <c r="D22" s="92">
        <v>1.61</v>
      </c>
      <c r="E22" s="14"/>
      <c r="F22" s="15">
        <f t="shared" si="1"/>
        <v>84</v>
      </c>
      <c r="G22" s="201" t="s">
        <v>105</v>
      </c>
      <c r="H22" s="72">
        <v>16</v>
      </c>
      <c r="I22" s="116" t="s">
        <v>229</v>
      </c>
      <c r="K22" s="6"/>
    </row>
    <row r="23" spans="1:11" ht="15.75">
      <c r="A23" s="16">
        <f t="shared" si="0"/>
        <v>15</v>
      </c>
      <c r="B23" s="179"/>
      <c r="C23" s="16" t="s">
        <v>214</v>
      </c>
      <c r="D23" s="92">
        <v>2.49</v>
      </c>
      <c r="E23" s="14"/>
      <c r="F23" s="15">
        <f t="shared" si="1"/>
        <v>85</v>
      </c>
      <c r="G23" s="202"/>
      <c r="H23" s="75">
        <v>20</v>
      </c>
      <c r="I23" s="114">
        <v>0.18</v>
      </c>
      <c r="K23" s="6"/>
    </row>
    <row r="24" spans="1:11" ht="15.75">
      <c r="A24" s="16">
        <f t="shared" si="0"/>
        <v>16</v>
      </c>
      <c r="B24" s="179"/>
      <c r="C24" s="16" t="s">
        <v>35</v>
      </c>
      <c r="D24" s="92">
        <v>3.72</v>
      </c>
      <c r="E24" s="14"/>
      <c r="F24" s="15">
        <f t="shared" si="1"/>
        <v>86</v>
      </c>
      <c r="G24" s="202"/>
      <c r="H24" s="75">
        <v>25</v>
      </c>
      <c r="I24" s="114">
        <v>0.26</v>
      </c>
      <c r="K24" s="6"/>
    </row>
    <row r="25" spans="1:11" ht="16.5" thickBot="1">
      <c r="A25" s="16">
        <f t="shared" si="0"/>
        <v>17</v>
      </c>
      <c r="B25" s="179"/>
      <c r="C25" s="16" t="s">
        <v>207</v>
      </c>
      <c r="D25" s="92">
        <v>5.57</v>
      </c>
      <c r="E25" s="14"/>
      <c r="F25" s="15">
        <f t="shared" si="1"/>
        <v>87</v>
      </c>
      <c r="G25" s="203"/>
      <c r="H25" s="76">
        <v>32</v>
      </c>
      <c r="I25" s="119">
        <v>0.83</v>
      </c>
      <c r="K25" s="6"/>
    </row>
    <row r="26" spans="1:12" ht="15.75">
      <c r="A26" s="16">
        <f t="shared" si="0"/>
        <v>18</v>
      </c>
      <c r="B26" s="179"/>
      <c r="C26" s="16" t="s">
        <v>208</v>
      </c>
      <c r="D26" s="92">
        <v>8.77</v>
      </c>
      <c r="E26" s="14"/>
      <c r="F26" s="15">
        <f t="shared" si="1"/>
        <v>88</v>
      </c>
      <c r="G26" s="199" t="s">
        <v>85</v>
      </c>
      <c r="H26" s="18">
        <v>20</v>
      </c>
      <c r="I26" s="110">
        <v>0.78</v>
      </c>
      <c r="J26" s="7"/>
      <c r="K26" s="6"/>
      <c r="L26" s="7"/>
    </row>
    <row r="27" spans="1:12" s="2" customFormat="1" ht="16.5" thickBot="1">
      <c r="A27" s="16">
        <f t="shared" si="0"/>
        <v>19</v>
      </c>
      <c r="B27" s="179"/>
      <c r="C27" s="16" t="s">
        <v>209</v>
      </c>
      <c r="D27" s="92" t="s">
        <v>277</v>
      </c>
      <c r="E27" s="14"/>
      <c r="F27" s="15">
        <f t="shared" si="1"/>
        <v>89</v>
      </c>
      <c r="G27" s="190"/>
      <c r="H27" s="28">
        <v>25</v>
      </c>
      <c r="I27" s="105">
        <v>1.25</v>
      </c>
      <c r="J27" s="7"/>
      <c r="K27" s="6"/>
      <c r="L27" s="7"/>
    </row>
    <row r="28" spans="1:12" s="2" customFormat="1" ht="15.75">
      <c r="A28" s="16">
        <f t="shared" si="0"/>
        <v>20</v>
      </c>
      <c r="B28" s="184"/>
      <c r="C28" s="16" t="s">
        <v>210</v>
      </c>
      <c r="D28" s="92" t="s">
        <v>278</v>
      </c>
      <c r="E28" s="14"/>
      <c r="F28" s="15">
        <f t="shared" si="1"/>
        <v>90</v>
      </c>
      <c r="G28" s="199" t="s">
        <v>0</v>
      </c>
      <c r="H28" s="45">
        <v>16</v>
      </c>
      <c r="I28" s="113" t="s">
        <v>233</v>
      </c>
      <c r="J28" s="7"/>
      <c r="K28" s="6"/>
      <c r="L28" s="7"/>
    </row>
    <row r="29" spans="1:12" s="2" customFormat="1" ht="16.5" thickBot="1">
      <c r="A29" s="28">
        <f t="shared" si="0"/>
        <v>21</v>
      </c>
      <c r="B29" s="180"/>
      <c r="C29" s="42" t="s">
        <v>272</v>
      </c>
      <c r="D29" s="80" t="s">
        <v>279</v>
      </c>
      <c r="E29" s="14"/>
      <c r="F29" s="15">
        <f t="shared" si="1"/>
        <v>91</v>
      </c>
      <c r="G29" s="189"/>
      <c r="H29" s="19">
        <v>20</v>
      </c>
      <c r="I29" s="114">
        <v>0.18</v>
      </c>
      <c r="J29" s="7"/>
      <c r="K29" s="6"/>
      <c r="L29" s="7"/>
    </row>
    <row r="30" spans="1:12" s="2" customFormat="1" ht="15.75">
      <c r="A30" s="15">
        <f t="shared" si="0"/>
        <v>22</v>
      </c>
      <c r="B30" s="187" t="s">
        <v>68</v>
      </c>
      <c r="C30" s="15" t="s">
        <v>44</v>
      </c>
      <c r="D30" s="121">
        <v>0.56</v>
      </c>
      <c r="E30" s="14"/>
      <c r="F30" s="15">
        <f t="shared" si="1"/>
        <v>92</v>
      </c>
      <c r="G30" s="189"/>
      <c r="H30" s="25">
        <v>25</v>
      </c>
      <c r="I30" s="114">
        <v>0.26</v>
      </c>
      <c r="J30" s="7"/>
      <c r="K30" s="6"/>
      <c r="L30" s="7"/>
    </row>
    <row r="31" spans="1:12" s="2" customFormat="1" ht="15" customHeight="1">
      <c r="A31" s="16">
        <f t="shared" si="0"/>
        <v>23</v>
      </c>
      <c r="B31" s="193"/>
      <c r="C31" s="16" t="s">
        <v>36</v>
      </c>
      <c r="D31" s="92">
        <v>0.72</v>
      </c>
      <c r="E31" s="14"/>
      <c r="F31" s="15">
        <f t="shared" si="1"/>
        <v>93</v>
      </c>
      <c r="G31" s="189"/>
      <c r="H31" s="25">
        <v>32</v>
      </c>
      <c r="I31" s="114">
        <v>0.48</v>
      </c>
      <c r="J31" s="7"/>
      <c r="K31" s="6"/>
      <c r="L31" s="7"/>
    </row>
    <row r="32" spans="1:12" s="2" customFormat="1" ht="15.75">
      <c r="A32" s="16">
        <f t="shared" si="0"/>
        <v>24</v>
      </c>
      <c r="B32" s="193"/>
      <c r="C32" s="16" t="s">
        <v>37</v>
      </c>
      <c r="D32" s="92">
        <v>1.13</v>
      </c>
      <c r="E32" s="14"/>
      <c r="F32" s="15">
        <f t="shared" si="1"/>
        <v>94</v>
      </c>
      <c r="G32" s="189"/>
      <c r="H32" s="25">
        <v>40</v>
      </c>
      <c r="I32" s="114">
        <v>0.88</v>
      </c>
      <c r="J32" s="1"/>
      <c r="K32" s="6"/>
      <c r="L32" s="1"/>
    </row>
    <row r="33" spans="1:11" ht="15.75">
      <c r="A33" s="16">
        <f t="shared" si="0"/>
        <v>25</v>
      </c>
      <c r="B33" s="193"/>
      <c r="C33" s="16" t="s">
        <v>38</v>
      </c>
      <c r="D33" s="92">
        <v>1.86</v>
      </c>
      <c r="E33" s="14"/>
      <c r="F33" s="15">
        <f t="shared" si="1"/>
        <v>95</v>
      </c>
      <c r="G33" s="189"/>
      <c r="H33" s="25">
        <v>50</v>
      </c>
      <c r="I33" s="114">
        <v>1.84</v>
      </c>
      <c r="K33" s="6"/>
    </row>
    <row r="34" spans="1:11" ht="15.75">
      <c r="A34" s="16">
        <f t="shared" si="0"/>
        <v>26</v>
      </c>
      <c r="B34" s="193"/>
      <c r="C34" s="16" t="s">
        <v>39</v>
      </c>
      <c r="D34" s="92">
        <v>2.95</v>
      </c>
      <c r="E34" s="14"/>
      <c r="F34" s="15">
        <f t="shared" si="1"/>
        <v>96</v>
      </c>
      <c r="G34" s="189"/>
      <c r="H34" s="25">
        <v>63</v>
      </c>
      <c r="I34" s="114">
        <v>3.59</v>
      </c>
      <c r="K34" s="6"/>
    </row>
    <row r="35" spans="1:11" ht="15.75">
      <c r="A35" s="16">
        <f t="shared" si="0"/>
        <v>27</v>
      </c>
      <c r="B35" s="193"/>
      <c r="C35" s="16" t="s">
        <v>211</v>
      </c>
      <c r="D35" s="92">
        <v>4.78</v>
      </c>
      <c r="E35" s="14"/>
      <c r="F35" s="15">
        <f t="shared" si="1"/>
        <v>97</v>
      </c>
      <c r="G35" s="189"/>
      <c r="H35" s="25">
        <v>75</v>
      </c>
      <c r="I35" s="114">
        <v>6.59</v>
      </c>
      <c r="K35" s="6"/>
    </row>
    <row r="36" spans="1:11" ht="15.75">
      <c r="A36" s="16">
        <f t="shared" si="0"/>
        <v>28</v>
      </c>
      <c r="B36" s="193"/>
      <c r="C36" s="16" t="s">
        <v>40</v>
      </c>
      <c r="D36" s="92">
        <v>6.76</v>
      </c>
      <c r="E36" s="14"/>
      <c r="F36" s="15">
        <f t="shared" si="1"/>
        <v>98</v>
      </c>
      <c r="G36" s="189"/>
      <c r="H36" s="25">
        <v>90</v>
      </c>
      <c r="I36" s="114">
        <v>11.37</v>
      </c>
      <c r="K36" s="6"/>
    </row>
    <row r="37" spans="1:11" ht="15.75">
      <c r="A37" s="16">
        <f t="shared" si="0"/>
        <v>29</v>
      </c>
      <c r="B37" s="193"/>
      <c r="C37" s="16" t="s">
        <v>41</v>
      </c>
      <c r="D37" s="92">
        <v>10.7</v>
      </c>
      <c r="E37" s="14"/>
      <c r="F37" s="15">
        <f t="shared" si="1"/>
        <v>99</v>
      </c>
      <c r="G37" s="189"/>
      <c r="H37" s="25">
        <v>110</v>
      </c>
      <c r="I37" s="114" t="s">
        <v>311</v>
      </c>
      <c r="K37" s="6"/>
    </row>
    <row r="38" spans="1:11" ht="16.5" thickBot="1">
      <c r="A38" s="16">
        <f t="shared" si="0"/>
        <v>30</v>
      </c>
      <c r="B38" s="193"/>
      <c r="C38" s="16" t="s">
        <v>42</v>
      </c>
      <c r="D38" s="92">
        <v>15.55</v>
      </c>
      <c r="E38" s="14"/>
      <c r="F38" s="15">
        <f t="shared" si="1"/>
        <v>100</v>
      </c>
      <c r="G38" s="190"/>
      <c r="H38" s="77">
        <v>125</v>
      </c>
      <c r="I38" s="115" t="s">
        <v>312</v>
      </c>
      <c r="K38" s="6"/>
    </row>
    <row r="39" spans="1:11" ht="15.75">
      <c r="A39" s="16">
        <f t="shared" si="0"/>
        <v>31</v>
      </c>
      <c r="B39" s="193"/>
      <c r="C39" s="16" t="s">
        <v>212</v>
      </c>
      <c r="D39" s="92" t="s">
        <v>288</v>
      </c>
      <c r="E39" s="14"/>
      <c r="F39" s="15">
        <f t="shared" si="1"/>
        <v>101</v>
      </c>
      <c r="G39" s="199" t="s">
        <v>66</v>
      </c>
      <c r="H39" s="21" t="s">
        <v>117</v>
      </c>
      <c r="I39" s="113">
        <v>0.3</v>
      </c>
      <c r="K39" s="6"/>
    </row>
    <row r="40" spans="1:11" ht="15.75">
      <c r="A40" s="16">
        <f t="shared" si="0"/>
        <v>32</v>
      </c>
      <c r="B40" s="194"/>
      <c r="C40" s="16" t="s">
        <v>280</v>
      </c>
      <c r="D40" s="92" t="s">
        <v>289</v>
      </c>
      <c r="E40" s="14"/>
      <c r="F40" s="15">
        <f t="shared" si="1"/>
        <v>102</v>
      </c>
      <c r="G40" s="189"/>
      <c r="H40" s="25" t="s">
        <v>118</v>
      </c>
      <c r="I40" s="114">
        <v>0.29</v>
      </c>
      <c r="K40" s="6"/>
    </row>
    <row r="41" spans="1:11" ht="16.5" thickBot="1">
      <c r="A41" s="28">
        <f t="shared" si="0"/>
        <v>33</v>
      </c>
      <c r="B41" s="188"/>
      <c r="C41" s="42"/>
      <c r="D41" s="80"/>
      <c r="E41" s="14"/>
      <c r="F41" s="15">
        <f t="shared" si="1"/>
        <v>103</v>
      </c>
      <c r="G41" s="189"/>
      <c r="H41" s="25" t="s">
        <v>119</v>
      </c>
      <c r="I41" s="114">
        <v>0.53</v>
      </c>
      <c r="K41" s="6"/>
    </row>
    <row r="42" spans="1:11" ht="15.75">
      <c r="A42" s="15">
        <f t="shared" si="0"/>
        <v>34</v>
      </c>
      <c r="B42" s="185" t="s">
        <v>43</v>
      </c>
      <c r="C42" s="15" t="s">
        <v>45</v>
      </c>
      <c r="D42" s="121">
        <v>1.19</v>
      </c>
      <c r="E42" s="14"/>
      <c r="F42" s="15">
        <f t="shared" si="1"/>
        <v>104</v>
      </c>
      <c r="G42" s="189"/>
      <c r="H42" s="25" t="s">
        <v>120</v>
      </c>
      <c r="I42" s="114">
        <v>0.59</v>
      </c>
      <c r="K42" s="6"/>
    </row>
    <row r="43" spans="1:11" ht="15.75">
      <c r="A43" s="16">
        <f t="shared" si="0"/>
        <v>35</v>
      </c>
      <c r="B43" s="185"/>
      <c r="C43" s="16" t="s">
        <v>34</v>
      </c>
      <c r="D43" s="92">
        <v>1.62</v>
      </c>
      <c r="E43" s="14"/>
      <c r="F43" s="15">
        <f t="shared" si="1"/>
        <v>105</v>
      </c>
      <c r="G43" s="189"/>
      <c r="H43" s="25" t="s">
        <v>121</v>
      </c>
      <c r="I43" s="114">
        <v>1.25</v>
      </c>
      <c r="K43" s="6"/>
    </row>
    <row r="44" spans="1:11" ht="15.75">
      <c r="A44" s="16">
        <f t="shared" si="0"/>
        <v>36</v>
      </c>
      <c r="B44" s="185"/>
      <c r="C44" s="16" t="s">
        <v>33</v>
      </c>
      <c r="D44" s="92">
        <v>2.35</v>
      </c>
      <c r="E44" s="14"/>
      <c r="F44" s="15">
        <f t="shared" si="1"/>
        <v>106</v>
      </c>
      <c r="G44" s="189"/>
      <c r="H44" s="25" t="s">
        <v>122</v>
      </c>
      <c r="I44" s="114">
        <v>1.31</v>
      </c>
      <c r="K44" s="6"/>
    </row>
    <row r="45" spans="1:11" ht="15.75">
      <c r="A45" s="16">
        <f t="shared" si="0"/>
        <v>37</v>
      </c>
      <c r="B45" s="185"/>
      <c r="C45" s="16" t="s">
        <v>213</v>
      </c>
      <c r="D45" s="92">
        <v>3.55</v>
      </c>
      <c r="E45" s="14"/>
      <c r="F45" s="15">
        <f t="shared" si="1"/>
        <v>107</v>
      </c>
      <c r="G45" s="189"/>
      <c r="H45" s="25" t="s">
        <v>123</v>
      </c>
      <c r="I45" s="114">
        <v>1.35</v>
      </c>
      <c r="K45" s="6"/>
    </row>
    <row r="46" spans="1:11" ht="15.75">
      <c r="A46" s="16">
        <f t="shared" si="0"/>
        <v>38</v>
      </c>
      <c r="B46" s="185"/>
      <c r="C46" s="16" t="s">
        <v>214</v>
      </c>
      <c r="D46" s="92">
        <v>5.1</v>
      </c>
      <c r="E46" s="14"/>
      <c r="F46" s="15">
        <f t="shared" si="1"/>
        <v>108</v>
      </c>
      <c r="G46" s="189"/>
      <c r="H46" s="25" t="s">
        <v>221</v>
      </c>
      <c r="I46" s="114">
        <v>1.98</v>
      </c>
      <c r="K46" s="6"/>
    </row>
    <row r="47" spans="1:11" ht="15.75">
      <c r="A47" s="16">
        <f t="shared" si="0"/>
        <v>39</v>
      </c>
      <c r="B47" s="185"/>
      <c r="C47" s="16" t="s">
        <v>35</v>
      </c>
      <c r="D47" s="92">
        <v>7.72</v>
      </c>
      <c r="E47" s="14"/>
      <c r="F47" s="15">
        <f t="shared" si="1"/>
        <v>109</v>
      </c>
      <c r="G47" s="189"/>
      <c r="H47" s="25" t="s">
        <v>124</v>
      </c>
      <c r="I47" s="114">
        <v>1.91</v>
      </c>
      <c r="K47" s="6"/>
    </row>
    <row r="48" spans="1:11" ht="15.75">
      <c r="A48" s="16">
        <f t="shared" si="0"/>
        <v>40</v>
      </c>
      <c r="B48" s="185"/>
      <c r="C48" s="16" t="s">
        <v>207</v>
      </c>
      <c r="D48" s="92">
        <v>11.54</v>
      </c>
      <c r="E48" s="14"/>
      <c r="F48" s="15">
        <f t="shared" si="1"/>
        <v>110</v>
      </c>
      <c r="G48" s="189"/>
      <c r="H48" s="25" t="s">
        <v>125</v>
      </c>
      <c r="I48" s="114">
        <v>2.18</v>
      </c>
      <c r="K48" s="6"/>
    </row>
    <row r="49" spans="1:11" ht="15.75">
      <c r="A49" s="16">
        <f t="shared" si="0"/>
        <v>41</v>
      </c>
      <c r="B49" s="185"/>
      <c r="C49" s="16" t="s">
        <v>208</v>
      </c>
      <c r="D49" s="92">
        <v>20.53</v>
      </c>
      <c r="E49" s="14"/>
      <c r="F49" s="15">
        <f t="shared" si="1"/>
        <v>111</v>
      </c>
      <c r="G49" s="189"/>
      <c r="H49" s="25" t="s">
        <v>222</v>
      </c>
      <c r="I49" s="114">
        <v>4.06</v>
      </c>
      <c r="K49" s="6"/>
    </row>
    <row r="50" spans="1:11" ht="15.75" customHeight="1">
      <c r="A50" s="16">
        <f t="shared" si="0"/>
        <v>42</v>
      </c>
      <c r="B50" s="185"/>
      <c r="C50" s="15" t="s">
        <v>209</v>
      </c>
      <c r="D50" s="121" t="s">
        <v>290</v>
      </c>
      <c r="E50" s="14"/>
      <c r="F50" s="15">
        <f t="shared" si="1"/>
        <v>112</v>
      </c>
      <c r="G50" s="189"/>
      <c r="H50" s="25" t="s">
        <v>126</v>
      </c>
      <c r="I50" s="114">
        <v>4.14</v>
      </c>
      <c r="K50" s="6"/>
    </row>
    <row r="51" spans="1:11" ht="16.5" thickBot="1">
      <c r="A51" s="28">
        <f t="shared" si="0"/>
        <v>43</v>
      </c>
      <c r="B51" s="186"/>
      <c r="C51" s="28" t="s">
        <v>210</v>
      </c>
      <c r="D51" s="94" t="s">
        <v>291</v>
      </c>
      <c r="E51" s="14"/>
      <c r="F51" s="15">
        <f t="shared" si="1"/>
        <v>113</v>
      </c>
      <c r="G51" s="189"/>
      <c r="H51" s="25" t="s">
        <v>127</v>
      </c>
      <c r="I51" s="114">
        <v>4.19</v>
      </c>
      <c r="K51" s="6"/>
    </row>
    <row r="52" spans="1:11" ht="16.5" thickBot="1">
      <c r="A52" s="15">
        <f t="shared" si="0"/>
        <v>44</v>
      </c>
      <c r="B52" s="185" t="s">
        <v>304</v>
      </c>
      <c r="C52" s="140" t="s">
        <v>200</v>
      </c>
      <c r="D52" s="141">
        <v>1.49</v>
      </c>
      <c r="E52" s="14"/>
      <c r="F52" s="15">
        <f t="shared" si="1"/>
        <v>114</v>
      </c>
      <c r="G52" s="190"/>
      <c r="H52" s="20" t="s">
        <v>128</v>
      </c>
      <c r="I52" s="119">
        <v>4.24</v>
      </c>
      <c r="K52" s="6"/>
    </row>
    <row r="53" spans="1:11" ht="15.75">
      <c r="A53" s="16">
        <f t="shared" si="0"/>
        <v>45</v>
      </c>
      <c r="B53" s="185"/>
      <c r="C53" s="65" t="s">
        <v>201</v>
      </c>
      <c r="D53" s="123">
        <v>2.14</v>
      </c>
      <c r="E53" s="14"/>
      <c r="F53" s="15">
        <f t="shared" si="1"/>
        <v>115</v>
      </c>
      <c r="G53" s="199" t="s">
        <v>129</v>
      </c>
      <c r="H53" s="21" t="s">
        <v>130</v>
      </c>
      <c r="I53" s="113">
        <v>0.55</v>
      </c>
      <c r="K53" s="6"/>
    </row>
    <row r="54" spans="1:11" ht="15.75">
      <c r="A54" s="16">
        <f t="shared" si="0"/>
        <v>46</v>
      </c>
      <c r="B54" s="185"/>
      <c r="C54" s="65" t="s">
        <v>202</v>
      </c>
      <c r="D54" s="123">
        <v>3.25</v>
      </c>
      <c r="E54" s="14"/>
      <c r="F54" s="15">
        <f t="shared" si="1"/>
        <v>116</v>
      </c>
      <c r="G54" s="189"/>
      <c r="H54" s="25" t="s">
        <v>131</v>
      </c>
      <c r="I54" s="114">
        <v>0.63</v>
      </c>
      <c r="K54" s="6"/>
    </row>
    <row r="55" spans="1:11" ht="15.75">
      <c r="A55" s="16">
        <f t="shared" si="0"/>
        <v>47</v>
      </c>
      <c r="B55" s="185"/>
      <c r="C55" s="65" t="s">
        <v>203</v>
      </c>
      <c r="D55" s="123">
        <v>4.66</v>
      </c>
      <c r="E55" s="14"/>
      <c r="F55" s="15">
        <f t="shared" si="1"/>
        <v>117</v>
      </c>
      <c r="G55" s="189"/>
      <c r="H55" s="25" t="s">
        <v>132</v>
      </c>
      <c r="I55" s="114">
        <v>1.06</v>
      </c>
      <c r="K55" s="6"/>
    </row>
    <row r="56" spans="1:11" ht="15.75" customHeight="1" thickBot="1">
      <c r="A56" s="16">
        <f t="shared" si="0"/>
        <v>48</v>
      </c>
      <c r="B56" s="185"/>
      <c r="C56" s="65" t="s">
        <v>204</v>
      </c>
      <c r="D56" s="123">
        <v>7.83</v>
      </c>
      <c r="E56" s="22"/>
      <c r="F56" s="15">
        <f t="shared" si="1"/>
        <v>118</v>
      </c>
      <c r="G56" s="189"/>
      <c r="H56" s="20" t="s">
        <v>133</v>
      </c>
      <c r="I56" s="119">
        <v>1.12</v>
      </c>
      <c r="K56" s="6"/>
    </row>
    <row r="57" spans="1:11" ht="19.5" customHeight="1" thickBot="1">
      <c r="A57" s="28">
        <f t="shared" si="0"/>
        <v>49</v>
      </c>
      <c r="B57" s="186"/>
      <c r="C57" s="66" t="s">
        <v>205</v>
      </c>
      <c r="D57" s="124">
        <v>11.71</v>
      </c>
      <c r="E57" s="22"/>
      <c r="F57" s="15">
        <f t="shared" si="1"/>
        <v>119</v>
      </c>
      <c r="G57" s="199" t="s">
        <v>103</v>
      </c>
      <c r="H57" s="21">
        <v>20</v>
      </c>
      <c r="I57" s="113">
        <v>1.06</v>
      </c>
      <c r="K57" s="6"/>
    </row>
    <row r="58" spans="1:11" ht="19.5" customHeight="1">
      <c r="A58" s="15">
        <f t="shared" si="0"/>
        <v>50</v>
      </c>
      <c r="B58" s="181" t="s">
        <v>305</v>
      </c>
      <c r="C58" s="64" t="s">
        <v>208</v>
      </c>
      <c r="D58" s="122" t="s">
        <v>274</v>
      </c>
      <c r="E58" s="22"/>
      <c r="F58" s="15">
        <f t="shared" si="1"/>
        <v>120</v>
      </c>
      <c r="G58" s="189"/>
      <c r="H58" s="25">
        <v>25</v>
      </c>
      <c r="I58" s="114">
        <v>1.12</v>
      </c>
      <c r="K58" s="6"/>
    </row>
    <row r="59" spans="1:11" ht="19.5" customHeight="1">
      <c r="A59" s="16">
        <f t="shared" si="0"/>
        <v>51</v>
      </c>
      <c r="B59" s="181"/>
      <c r="C59" s="65" t="s">
        <v>209</v>
      </c>
      <c r="D59" s="123" t="s">
        <v>275</v>
      </c>
      <c r="E59" s="22"/>
      <c r="F59" s="15">
        <f t="shared" si="1"/>
        <v>121</v>
      </c>
      <c r="G59" s="189"/>
      <c r="H59" s="25">
        <v>32</v>
      </c>
      <c r="I59" s="114">
        <v>2.13</v>
      </c>
      <c r="K59" s="6"/>
    </row>
    <row r="60" spans="1:11" ht="19.5" customHeight="1" thickBot="1">
      <c r="A60" s="16">
        <f t="shared" si="0"/>
        <v>52</v>
      </c>
      <c r="B60" s="181"/>
      <c r="C60" s="65" t="s">
        <v>210</v>
      </c>
      <c r="D60" s="123" t="s">
        <v>276</v>
      </c>
      <c r="E60" s="22"/>
      <c r="F60" s="15">
        <f t="shared" si="1"/>
        <v>122</v>
      </c>
      <c r="G60" s="189"/>
      <c r="H60" s="20">
        <v>40</v>
      </c>
      <c r="I60" s="119">
        <v>2.71</v>
      </c>
      <c r="K60" s="6"/>
    </row>
    <row r="61" spans="1:11" ht="19.5" customHeight="1" thickBot="1">
      <c r="A61" s="28">
        <f t="shared" si="0"/>
        <v>53</v>
      </c>
      <c r="B61" s="182"/>
      <c r="C61" s="78" t="s">
        <v>308</v>
      </c>
      <c r="D61" s="125" t="s">
        <v>273</v>
      </c>
      <c r="E61" s="22"/>
      <c r="F61" s="15">
        <f t="shared" si="1"/>
        <v>123</v>
      </c>
      <c r="G61" s="204" t="s">
        <v>65</v>
      </c>
      <c r="H61" s="21">
        <v>16</v>
      </c>
      <c r="I61" s="113" t="s">
        <v>217</v>
      </c>
      <c r="K61" s="6"/>
    </row>
    <row r="62" spans="1:11" ht="16.5" customHeight="1" thickBot="1">
      <c r="A62" s="27">
        <f t="shared" si="0"/>
        <v>54</v>
      </c>
      <c r="B62" s="32" t="s">
        <v>309</v>
      </c>
      <c r="C62" s="27" t="s">
        <v>45</v>
      </c>
      <c r="D62" s="111" t="s">
        <v>310</v>
      </c>
      <c r="E62" s="22"/>
      <c r="F62" s="15">
        <f t="shared" si="1"/>
        <v>124</v>
      </c>
      <c r="G62" s="205"/>
      <c r="H62" s="19">
        <v>20</v>
      </c>
      <c r="I62" s="114">
        <v>0.14</v>
      </c>
      <c r="K62" s="6"/>
    </row>
    <row r="63" spans="1:11" ht="18.75" customHeight="1" thickBot="1">
      <c r="A63" s="42">
        <f t="shared" si="0"/>
        <v>55</v>
      </c>
      <c r="B63" s="41" t="s">
        <v>184</v>
      </c>
      <c r="C63" s="42" t="s">
        <v>32</v>
      </c>
      <c r="D63" s="80" t="s">
        <v>307</v>
      </c>
      <c r="E63" s="14"/>
      <c r="F63" s="15">
        <f t="shared" si="1"/>
        <v>125</v>
      </c>
      <c r="G63" s="205"/>
      <c r="H63" s="25">
        <v>25</v>
      </c>
      <c r="I63" s="114">
        <v>0.18</v>
      </c>
      <c r="K63" s="6"/>
    </row>
    <row r="64" spans="1:11" ht="15.75" customHeight="1">
      <c r="A64" s="15">
        <f t="shared" si="0"/>
        <v>56</v>
      </c>
      <c r="B64" s="187" t="s">
        <v>17</v>
      </c>
      <c r="C64" s="15" t="s">
        <v>45</v>
      </c>
      <c r="D64" s="121">
        <v>0.54</v>
      </c>
      <c r="E64" s="14"/>
      <c r="F64" s="15">
        <f t="shared" si="1"/>
        <v>126</v>
      </c>
      <c r="G64" s="205"/>
      <c r="H64" s="25">
        <v>32</v>
      </c>
      <c r="I64" s="114">
        <v>0.24</v>
      </c>
      <c r="K64" s="6"/>
    </row>
    <row r="65" spans="1:11" ht="15.75" customHeight="1" thickBot="1">
      <c r="A65" s="28">
        <f t="shared" si="0"/>
        <v>57</v>
      </c>
      <c r="B65" s="188"/>
      <c r="C65" s="28" t="s">
        <v>34</v>
      </c>
      <c r="D65" s="94">
        <v>0.66</v>
      </c>
      <c r="E65" s="14"/>
      <c r="F65" s="15">
        <f t="shared" si="1"/>
        <v>127</v>
      </c>
      <c r="G65" s="205"/>
      <c r="H65" s="25">
        <v>40</v>
      </c>
      <c r="I65" s="114">
        <v>0.59</v>
      </c>
      <c r="K65" s="6"/>
    </row>
    <row r="66" spans="1:12" ht="15.75" customHeight="1">
      <c r="A66" s="15">
        <f t="shared" si="0"/>
        <v>58</v>
      </c>
      <c r="B66" s="187" t="s">
        <v>18</v>
      </c>
      <c r="C66" s="15" t="s">
        <v>44</v>
      </c>
      <c r="D66" s="121">
        <v>0.56</v>
      </c>
      <c r="E66" s="14"/>
      <c r="F66" s="15">
        <f t="shared" si="1"/>
        <v>128</v>
      </c>
      <c r="G66" s="205"/>
      <c r="H66" s="25">
        <v>50</v>
      </c>
      <c r="I66" s="114">
        <v>1.12</v>
      </c>
      <c r="J66" s="7"/>
      <c r="K66" s="6"/>
      <c r="L66" s="7"/>
    </row>
    <row r="67" spans="1:12" ht="15.75" customHeight="1" thickBot="1">
      <c r="A67" s="28">
        <f t="shared" si="0"/>
        <v>59</v>
      </c>
      <c r="B67" s="188"/>
      <c r="C67" s="28" t="s">
        <v>36</v>
      </c>
      <c r="D67" s="94">
        <v>0.72</v>
      </c>
      <c r="E67" s="14"/>
      <c r="F67" s="15">
        <f t="shared" si="1"/>
        <v>129</v>
      </c>
      <c r="G67" s="205"/>
      <c r="H67" s="25">
        <v>63</v>
      </c>
      <c r="I67" s="114">
        <v>1.78</v>
      </c>
      <c r="J67" s="7"/>
      <c r="K67" s="6"/>
      <c r="L67" s="7"/>
    </row>
    <row r="68" spans="1:12" ht="15.75" customHeight="1">
      <c r="A68" s="15">
        <f t="shared" si="0"/>
        <v>60</v>
      </c>
      <c r="B68" s="187" t="s">
        <v>104</v>
      </c>
      <c r="C68" s="15">
        <v>16</v>
      </c>
      <c r="D68" s="121">
        <v>0.15</v>
      </c>
      <c r="E68" s="14"/>
      <c r="F68" s="15">
        <f t="shared" si="1"/>
        <v>130</v>
      </c>
      <c r="G68" s="205"/>
      <c r="H68" s="25">
        <v>75</v>
      </c>
      <c r="I68" s="114">
        <v>3.99</v>
      </c>
      <c r="J68" s="7"/>
      <c r="K68" s="6"/>
      <c r="L68" s="7"/>
    </row>
    <row r="69" spans="1:12" ht="15.75" customHeight="1">
      <c r="A69" s="16">
        <f t="shared" si="0"/>
        <v>61</v>
      </c>
      <c r="B69" s="193"/>
      <c r="C69" s="16">
        <v>20</v>
      </c>
      <c r="D69" s="92">
        <v>0.16</v>
      </c>
      <c r="E69" s="14"/>
      <c r="F69" s="15">
        <f t="shared" si="1"/>
        <v>131</v>
      </c>
      <c r="G69" s="205"/>
      <c r="H69" s="25">
        <v>90</v>
      </c>
      <c r="I69" s="114">
        <v>3.91</v>
      </c>
      <c r="J69" s="7"/>
      <c r="K69" s="6"/>
      <c r="L69" s="7"/>
    </row>
    <row r="70" spans="1:12" ht="15.75" customHeight="1">
      <c r="A70" s="16">
        <f t="shared" si="0"/>
        <v>62</v>
      </c>
      <c r="B70" s="193"/>
      <c r="C70" s="16">
        <v>25</v>
      </c>
      <c r="D70" s="92">
        <v>0.2</v>
      </c>
      <c r="E70" s="14"/>
      <c r="F70" s="15">
        <f t="shared" si="1"/>
        <v>132</v>
      </c>
      <c r="G70" s="205"/>
      <c r="H70" s="25">
        <v>110</v>
      </c>
      <c r="I70" s="114" t="s">
        <v>234</v>
      </c>
      <c r="J70" s="7"/>
      <c r="K70" s="6"/>
      <c r="L70" s="7"/>
    </row>
    <row r="71" spans="1:12" s="3" customFormat="1" ht="15.75" customHeight="1" thickBot="1">
      <c r="A71" s="16">
        <f t="shared" si="0"/>
        <v>63</v>
      </c>
      <c r="B71" s="193"/>
      <c r="C71" s="16">
        <v>32</v>
      </c>
      <c r="D71" s="92">
        <v>0.32</v>
      </c>
      <c r="E71" s="14"/>
      <c r="F71" s="15">
        <f t="shared" si="1"/>
        <v>133</v>
      </c>
      <c r="G71" s="206"/>
      <c r="H71" s="77">
        <v>125</v>
      </c>
      <c r="I71" s="115" t="s">
        <v>281</v>
      </c>
      <c r="J71" s="1"/>
      <c r="K71" s="6"/>
      <c r="L71" s="1"/>
    </row>
    <row r="72" spans="1:12" s="3" customFormat="1" ht="15.75" customHeight="1">
      <c r="A72" s="16">
        <f t="shared" si="0"/>
        <v>64</v>
      </c>
      <c r="B72" s="193"/>
      <c r="C72" s="16">
        <v>40</v>
      </c>
      <c r="D72" s="92">
        <v>0.71</v>
      </c>
      <c r="E72" s="14"/>
      <c r="F72" s="15">
        <f t="shared" si="1"/>
        <v>134</v>
      </c>
      <c r="G72" s="204" t="s">
        <v>282</v>
      </c>
      <c r="H72" s="21">
        <v>20</v>
      </c>
      <c r="I72" s="113">
        <v>0.73</v>
      </c>
      <c r="J72" s="1"/>
      <c r="K72" s="6"/>
      <c r="L72" s="1"/>
    </row>
    <row r="73" spans="1:12" s="3" customFormat="1" ht="18" customHeight="1" thickBot="1">
      <c r="A73" s="16">
        <f t="shared" si="0"/>
        <v>65</v>
      </c>
      <c r="B73" s="193"/>
      <c r="C73" s="16">
        <v>50</v>
      </c>
      <c r="D73" s="92">
        <v>1.53</v>
      </c>
      <c r="E73" s="14"/>
      <c r="F73" s="15">
        <f t="shared" si="1"/>
        <v>135</v>
      </c>
      <c r="G73" s="206"/>
      <c r="H73" s="20">
        <v>25</v>
      </c>
      <c r="I73" s="119">
        <v>1</v>
      </c>
      <c r="J73" s="1"/>
      <c r="K73" s="6"/>
      <c r="L73" s="1"/>
    </row>
    <row r="74" spans="1:12" s="3" customFormat="1" ht="18" customHeight="1">
      <c r="A74" s="16">
        <f t="shared" si="0"/>
        <v>66</v>
      </c>
      <c r="B74" s="193"/>
      <c r="C74" s="16">
        <v>63</v>
      </c>
      <c r="D74" s="92">
        <v>2.71</v>
      </c>
      <c r="E74" s="14"/>
      <c r="F74" s="15">
        <f t="shared" si="1"/>
        <v>136</v>
      </c>
      <c r="G74" s="207" t="s">
        <v>82</v>
      </c>
      <c r="H74" s="18">
        <v>16</v>
      </c>
      <c r="I74" s="110" t="s">
        <v>237</v>
      </c>
      <c r="J74" s="8"/>
      <c r="K74" s="9"/>
      <c r="L74" s="8"/>
    </row>
    <row r="75" spans="1:9" s="5" customFormat="1" ht="15.75">
      <c r="A75" s="16">
        <f>A74+1</f>
        <v>67</v>
      </c>
      <c r="B75" s="193"/>
      <c r="C75" s="16">
        <v>75</v>
      </c>
      <c r="D75" s="92">
        <v>5.43</v>
      </c>
      <c r="E75" s="43"/>
      <c r="F75" s="15">
        <f>F74+1</f>
        <v>137</v>
      </c>
      <c r="G75" s="208"/>
      <c r="H75" s="16">
        <v>20</v>
      </c>
      <c r="I75" s="104">
        <v>1.25</v>
      </c>
    </row>
    <row r="76" spans="1:12" s="3" customFormat="1" ht="15.75" customHeight="1">
      <c r="A76" s="16">
        <f>A75+1</f>
        <v>68</v>
      </c>
      <c r="B76" s="193"/>
      <c r="C76" s="16">
        <v>90</v>
      </c>
      <c r="D76" s="92">
        <v>11.8</v>
      </c>
      <c r="E76" s="14"/>
      <c r="F76" s="15">
        <f>F75+1</f>
        <v>138</v>
      </c>
      <c r="G76" s="208"/>
      <c r="H76" s="16">
        <v>25</v>
      </c>
      <c r="I76" s="104">
        <v>1.91</v>
      </c>
      <c r="J76" s="1"/>
      <c r="K76" s="6"/>
      <c r="L76" s="1"/>
    </row>
    <row r="77" spans="1:12" s="3" customFormat="1" ht="15.75" customHeight="1">
      <c r="A77" s="16">
        <f>A76+1</f>
        <v>69</v>
      </c>
      <c r="B77" s="194"/>
      <c r="C77" s="16">
        <v>110</v>
      </c>
      <c r="D77" s="92" t="s">
        <v>292</v>
      </c>
      <c r="E77" s="14"/>
      <c r="F77" s="15">
        <f>F76+1</f>
        <v>139</v>
      </c>
      <c r="G77" s="208"/>
      <c r="H77" s="16">
        <v>32</v>
      </c>
      <c r="I77" s="104">
        <v>3.18</v>
      </c>
      <c r="J77" s="1"/>
      <c r="K77" s="6"/>
      <c r="L77" s="1"/>
    </row>
    <row r="78" spans="1:12" s="3" customFormat="1" ht="16.5" thickBot="1">
      <c r="A78" s="28">
        <f>A77+1</f>
        <v>70</v>
      </c>
      <c r="B78" s="188"/>
      <c r="C78" s="42">
        <v>125</v>
      </c>
      <c r="D78" s="80" t="s">
        <v>293</v>
      </c>
      <c r="E78" s="71"/>
      <c r="F78" s="15">
        <f>F77+1</f>
        <v>140</v>
      </c>
      <c r="G78" s="209"/>
      <c r="H78" s="28">
        <v>40</v>
      </c>
      <c r="I78" s="105">
        <v>4.5</v>
      </c>
      <c r="J78" s="1"/>
      <c r="K78" s="6"/>
      <c r="L78" s="1"/>
    </row>
    <row r="79" spans="1:12" s="3" customFormat="1" ht="16.5" thickBot="1">
      <c r="A79" s="48"/>
      <c r="B79" s="31"/>
      <c r="C79" s="26"/>
      <c r="D79" s="49"/>
      <c r="E79" s="14"/>
      <c r="F79" s="31"/>
      <c r="G79" s="26"/>
      <c r="H79" s="31"/>
      <c r="I79" s="70"/>
      <c r="J79" s="1"/>
      <c r="K79" s="6"/>
      <c r="L79" s="1"/>
    </row>
    <row r="80" spans="1:12" s="3" customFormat="1" ht="16.5" thickBot="1">
      <c r="A80" s="36" t="s">
        <v>53</v>
      </c>
      <c r="B80" s="59" t="s">
        <v>56</v>
      </c>
      <c r="C80" s="60" t="s">
        <v>57</v>
      </c>
      <c r="D80" s="61" t="s">
        <v>58</v>
      </c>
      <c r="E80" s="14"/>
      <c r="F80" s="58" t="s">
        <v>53</v>
      </c>
      <c r="G80" s="59" t="s">
        <v>56</v>
      </c>
      <c r="H80" s="60" t="s">
        <v>57</v>
      </c>
      <c r="I80" s="61" t="s">
        <v>58</v>
      </c>
      <c r="J80" s="1"/>
      <c r="K80" s="6"/>
      <c r="L80" s="1"/>
    </row>
    <row r="81" spans="1:11" ht="14.25" customHeight="1">
      <c r="A81" s="18">
        <f>F78+1</f>
        <v>141</v>
      </c>
      <c r="B81" s="195" t="s">
        <v>69</v>
      </c>
      <c r="C81" s="18">
        <v>16</v>
      </c>
      <c r="D81" s="110" t="s">
        <v>313</v>
      </c>
      <c r="E81" s="14"/>
      <c r="F81" s="18">
        <f>A137+1</f>
        <v>198</v>
      </c>
      <c r="G81" s="173" t="s">
        <v>166</v>
      </c>
      <c r="H81" s="18" t="s">
        <v>1</v>
      </c>
      <c r="I81" s="110">
        <v>0.19</v>
      </c>
      <c r="K81" s="6"/>
    </row>
    <row r="82" spans="1:11" ht="15" customHeight="1">
      <c r="A82" s="15">
        <f>A81+1</f>
        <v>142</v>
      </c>
      <c r="B82" s="181"/>
      <c r="C82" s="16">
        <v>20</v>
      </c>
      <c r="D82" s="104">
        <v>0.15</v>
      </c>
      <c r="E82" s="14"/>
      <c r="F82" s="16">
        <f aca="true" t="shared" si="2" ref="F82:F137">F81+1</f>
        <v>199</v>
      </c>
      <c r="G82" s="185"/>
      <c r="H82" s="16" t="s">
        <v>10</v>
      </c>
      <c r="I82" s="104">
        <v>0.3</v>
      </c>
      <c r="K82" s="6"/>
    </row>
    <row r="83" spans="1:11" ht="16.5" thickBot="1">
      <c r="A83" s="15">
        <f aca="true" t="shared" si="3" ref="A83:A137">A82+1</f>
        <v>143</v>
      </c>
      <c r="B83" s="181"/>
      <c r="C83" s="16">
        <v>25</v>
      </c>
      <c r="D83" s="104">
        <v>0.41</v>
      </c>
      <c r="E83" s="14"/>
      <c r="F83" s="28">
        <f t="shared" si="2"/>
        <v>200</v>
      </c>
      <c r="G83" s="186"/>
      <c r="H83" s="28" t="s">
        <v>2</v>
      </c>
      <c r="I83" s="105">
        <v>0.41</v>
      </c>
      <c r="K83" s="6"/>
    </row>
    <row r="84" spans="1:11" ht="18" customHeight="1">
      <c r="A84" s="15">
        <f t="shared" si="3"/>
        <v>144</v>
      </c>
      <c r="B84" s="181"/>
      <c r="C84" s="16">
        <v>32</v>
      </c>
      <c r="D84" s="104">
        <v>0.5</v>
      </c>
      <c r="E84" s="14"/>
      <c r="F84" s="15">
        <f t="shared" si="2"/>
        <v>201</v>
      </c>
      <c r="G84" s="181" t="s">
        <v>157</v>
      </c>
      <c r="H84" s="15" t="s">
        <v>134</v>
      </c>
      <c r="I84" s="121">
        <v>0.22</v>
      </c>
      <c r="K84" s="6"/>
    </row>
    <row r="85" spans="1:11" ht="15.75">
      <c r="A85" s="15">
        <f t="shared" si="3"/>
        <v>145</v>
      </c>
      <c r="B85" s="181"/>
      <c r="C85" s="16">
        <v>40</v>
      </c>
      <c r="D85" s="104">
        <v>1.8</v>
      </c>
      <c r="E85" s="14"/>
      <c r="F85" s="16">
        <f t="shared" si="2"/>
        <v>202</v>
      </c>
      <c r="G85" s="181"/>
      <c r="H85" s="16" t="s">
        <v>1</v>
      </c>
      <c r="I85" s="92">
        <v>0.18</v>
      </c>
      <c r="K85" s="6"/>
    </row>
    <row r="86" spans="1:11" ht="18" customHeight="1">
      <c r="A86" s="15">
        <f t="shared" si="3"/>
        <v>146</v>
      </c>
      <c r="B86" s="181"/>
      <c r="C86" s="16">
        <v>50</v>
      </c>
      <c r="D86" s="104">
        <v>1.95</v>
      </c>
      <c r="E86" s="14"/>
      <c r="F86" s="16">
        <f t="shared" si="2"/>
        <v>203</v>
      </c>
      <c r="G86" s="181"/>
      <c r="H86" s="16" t="s">
        <v>10</v>
      </c>
      <c r="I86" s="92">
        <v>0.3</v>
      </c>
      <c r="K86" s="6"/>
    </row>
    <row r="87" spans="1:11" s="8" customFormat="1" ht="18" customHeight="1">
      <c r="A87" s="15">
        <f t="shared" si="3"/>
        <v>147</v>
      </c>
      <c r="B87" s="181"/>
      <c r="C87" s="16">
        <v>63</v>
      </c>
      <c r="D87" s="104">
        <v>2.49</v>
      </c>
      <c r="E87" s="14"/>
      <c r="F87" s="16">
        <f t="shared" si="2"/>
        <v>204</v>
      </c>
      <c r="G87" s="181"/>
      <c r="H87" s="16" t="s">
        <v>2</v>
      </c>
      <c r="I87" s="92">
        <v>0.26</v>
      </c>
      <c r="K87" s="9"/>
    </row>
    <row r="88" spans="1:11" s="8" customFormat="1" ht="15.75">
      <c r="A88" s="15">
        <f t="shared" si="3"/>
        <v>148</v>
      </c>
      <c r="B88" s="181"/>
      <c r="C88" s="16">
        <v>75</v>
      </c>
      <c r="D88" s="104">
        <v>4.84</v>
      </c>
      <c r="E88" s="14"/>
      <c r="F88" s="16">
        <f t="shared" si="2"/>
        <v>205</v>
      </c>
      <c r="G88" s="181"/>
      <c r="H88" s="16" t="s">
        <v>3</v>
      </c>
      <c r="I88" s="92">
        <v>0.4</v>
      </c>
      <c r="K88" s="9"/>
    </row>
    <row r="89" spans="1:11" ht="15.75">
      <c r="A89" s="15">
        <f t="shared" si="3"/>
        <v>149</v>
      </c>
      <c r="B89" s="181"/>
      <c r="C89" s="16">
        <v>90</v>
      </c>
      <c r="D89" s="104" t="s">
        <v>235</v>
      </c>
      <c r="E89" s="14"/>
      <c r="F89" s="16">
        <f t="shared" si="2"/>
        <v>206</v>
      </c>
      <c r="G89" s="181"/>
      <c r="H89" s="16" t="s">
        <v>4</v>
      </c>
      <c r="I89" s="92">
        <v>0.36</v>
      </c>
      <c r="K89" s="6"/>
    </row>
    <row r="90" spans="1:11" ht="16.5" thickBot="1">
      <c r="A90" s="42">
        <f t="shared" si="3"/>
        <v>150</v>
      </c>
      <c r="B90" s="182"/>
      <c r="C90" s="42">
        <v>110</v>
      </c>
      <c r="D90" s="126" t="s">
        <v>236</v>
      </c>
      <c r="E90" s="14"/>
      <c r="F90" s="16">
        <f t="shared" si="2"/>
        <v>207</v>
      </c>
      <c r="G90" s="181"/>
      <c r="H90" s="16" t="s">
        <v>5</v>
      </c>
      <c r="I90" s="92">
        <v>0.47</v>
      </c>
      <c r="K90" s="6"/>
    </row>
    <row r="91" spans="1:12" ht="16.5" thickBot="1">
      <c r="A91" s="42">
        <f t="shared" si="3"/>
        <v>151</v>
      </c>
      <c r="B91" s="41" t="s">
        <v>86</v>
      </c>
      <c r="C91" s="42">
        <v>20</v>
      </c>
      <c r="D91" s="126">
        <v>0.3</v>
      </c>
      <c r="E91" s="14"/>
      <c r="F91" s="16">
        <f t="shared" si="2"/>
        <v>208</v>
      </c>
      <c r="G91" s="181"/>
      <c r="H91" s="16" t="s">
        <v>6</v>
      </c>
      <c r="I91" s="92">
        <v>0.77</v>
      </c>
      <c r="J91" s="8"/>
      <c r="K91" s="9"/>
      <c r="L91" s="8"/>
    </row>
    <row r="92" spans="1:11" ht="15.75">
      <c r="A92" s="15">
        <f t="shared" si="3"/>
        <v>152</v>
      </c>
      <c r="B92" s="181" t="s">
        <v>71</v>
      </c>
      <c r="C92" s="15">
        <v>16</v>
      </c>
      <c r="D92" s="103">
        <v>0.54</v>
      </c>
      <c r="E92" s="14"/>
      <c r="F92" s="16">
        <f t="shared" si="2"/>
        <v>209</v>
      </c>
      <c r="G92" s="181"/>
      <c r="H92" s="16" t="s">
        <v>7</v>
      </c>
      <c r="I92" s="92">
        <v>0.75</v>
      </c>
      <c r="K92" s="6"/>
    </row>
    <row r="93" spans="1:11" ht="15.75">
      <c r="A93" s="15">
        <f t="shared" si="3"/>
        <v>153</v>
      </c>
      <c r="B93" s="181"/>
      <c r="C93" s="15">
        <v>20</v>
      </c>
      <c r="D93" s="104">
        <v>0.79</v>
      </c>
      <c r="E93" s="14"/>
      <c r="F93" s="16">
        <f t="shared" si="2"/>
        <v>210</v>
      </c>
      <c r="G93" s="181"/>
      <c r="H93" s="16" t="s">
        <v>8</v>
      </c>
      <c r="I93" s="92">
        <v>0.92</v>
      </c>
      <c r="K93" s="6"/>
    </row>
    <row r="94" spans="1:11" ht="15" customHeight="1">
      <c r="A94" s="15">
        <f t="shared" si="3"/>
        <v>154</v>
      </c>
      <c r="B94" s="181"/>
      <c r="C94" s="16">
        <v>25</v>
      </c>
      <c r="D94" s="104">
        <v>0.89</v>
      </c>
      <c r="E94" s="14"/>
      <c r="F94" s="16">
        <f t="shared" si="2"/>
        <v>211</v>
      </c>
      <c r="G94" s="181"/>
      <c r="H94" s="16" t="s">
        <v>11</v>
      </c>
      <c r="I94" s="92">
        <v>1.48</v>
      </c>
      <c r="K94" s="6"/>
    </row>
    <row r="95" spans="1:11" ht="15.75" customHeight="1">
      <c r="A95" s="15">
        <f t="shared" si="3"/>
        <v>155</v>
      </c>
      <c r="B95" s="181"/>
      <c r="C95" s="16">
        <v>32</v>
      </c>
      <c r="D95" s="104">
        <v>1.35</v>
      </c>
      <c r="E95" s="14"/>
      <c r="F95" s="16">
        <f t="shared" si="2"/>
        <v>212</v>
      </c>
      <c r="G95" s="181"/>
      <c r="H95" s="16" t="s">
        <v>9</v>
      </c>
      <c r="I95" s="92">
        <v>1.64</v>
      </c>
      <c r="K95" s="6"/>
    </row>
    <row r="96" spans="1:11" ht="16.5" thickBot="1">
      <c r="A96" s="42">
        <f t="shared" si="3"/>
        <v>156</v>
      </c>
      <c r="B96" s="182"/>
      <c r="C96" s="28">
        <v>40</v>
      </c>
      <c r="D96" s="105">
        <v>2.07</v>
      </c>
      <c r="E96" s="14"/>
      <c r="F96" s="16">
        <f t="shared" si="2"/>
        <v>213</v>
      </c>
      <c r="G96" s="181"/>
      <c r="H96" s="16" t="s">
        <v>51</v>
      </c>
      <c r="I96" s="92">
        <v>3.57</v>
      </c>
      <c r="K96" s="12"/>
    </row>
    <row r="97" spans="1:11" ht="15.75" customHeight="1">
      <c r="A97" s="15">
        <f t="shared" si="3"/>
        <v>157</v>
      </c>
      <c r="B97" s="191" t="s">
        <v>181</v>
      </c>
      <c r="C97" s="15">
        <v>20</v>
      </c>
      <c r="D97" s="121" t="s">
        <v>249</v>
      </c>
      <c r="E97" s="14"/>
      <c r="F97" s="16">
        <f t="shared" si="2"/>
        <v>214</v>
      </c>
      <c r="G97" s="181"/>
      <c r="H97" s="16" t="s">
        <v>52</v>
      </c>
      <c r="I97" s="92">
        <v>4.01</v>
      </c>
      <c r="J97" s="10"/>
      <c r="K97" s="6"/>
    </row>
    <row r="98" spans="1:11" ht="15.75">
      <c r="A98" s="15">
        <f t="shared" si="3"/>
        <v>158</v>
      </c>
      <c r="B98" s="191"/>
      <c r="C98" s="16">
        <v>25</v>
      </c>
      <c r="D98" s="108" t="s">
        <v>250</v>
      </c>
      <c r="E98" s="14"/>
      <c r="F98" s="16">
        <f t="shared" si="2"/>
        <v>215</v>
      </c>
      <c r="G98" s="181"/>
      <c r="H98" s="16" t="s">
        <v>21</v>
      </c>
      <c r="I98" s="92">
        <v>2.96</v>
      </c>
      <c r="K98" s="6"/>
    </row>
    <row r="99" spans="1:11" ht="16.5" thickBot="1">
      <c r="A99" s="42">
        <f t="shared" si="3"/>
        <v>159</v>
      </c>
      <c r="B99" s="192"/>
      <c r="C99" s="24">
        <v>32</v>
      </c>
      <c r="D99" s="120" t="s">
        <v>251</v>
      </c>
      <c r="E99" s="14"/>
      <c r="F99" s="16">
        <f t="shared" si="2"/>
        <v>216</v>
      </c>
      <c r="G99" s="181"/>
      <c r="H99" s="16" t="s">
        <v>22</v>
      </c>
      <c r="I99" s="92">
        <v>3.09</v>
      </c>
      <c r="K99" s="6"/>
    </row>
    <row r="100" spans="1:11" ht="15" customHeight="1">
      <c r="A100" s="15">
        <f t="shared" si="3"/>
        <v>160</v>
      </c>
      <c r="B100" s="181" t="s">
        <v>70</v>
      </c>
      <c r="C100" s="15">
        <v>20</v>
      </c>
      <c r="D100" s="121">
        <v>0.89</v>
      </c>
      <c r="E100" s="14"/>
      <c r="F100" s="16">
        <f t="shared" si="2"/>
        <v>217</v>
      </c>
      <c r="G100" s="181"/>
      <c r="H100" s="16" t="s">
        <v>23</v>
      </c>
      <c r="I100" s="92">
        <v>3.57</v>
      </c>
      <c r="K100" s="6"/>
    </row>
    <row r="101" spans="1:11" ht="15.75">
      <c r="A101" s="15">
        <f t="shared" si="3"/>
        <v>161</v>
      </c>
      <c r="B101" s="181"/>
      <c r="C101" s="16">
        <v>25</v>
      </c>
      <c r="D101" s="92">
        <v>1.19</v>
      </c>
      <c r="E101" s="14"/>
      <c r="F101" s="16">
        <f t="shared" si="2"/>
        <v>218</v>
      </c>
      <c r="G101" s="181"/>
      <c r="H101" s="16" t="s">
        <v>50</v>
      </c>
      <c r="I101" s="92">
        <v>7.68</v>
      </c>
      <c r="K101" s="6"/>
    </row>
    <row r="102" spans="1:11" ht="15.75">
      <c r="A102" s="15">
        <f t="shared" si="3"/>
        <v>162</v>
      </c>
      <c r="B102" s="181"/>
      <c r="C102" s="23">
        <v>32</v>
      </c>
      <c r="D102" s="92">
        <v>1.8</v>
      </c>
      <c r="E102" s="14"/>
      <c r="F102" s="16">
        <f t="shared" si="2"/>
        <v>219</v>
      </c>
      <c r="G102" s="181"/>
      <c r="H102" s="16" t="s">
        <v>24</v>
      </c>
      <c r="I102" s="92">
        <v>6.44</v>
      </c>
      <c r="K102" s="6"/>
    </row>
    <row r="103" spans="1:11" ht="16.5" thickBot="1">
      <c r="A103" s="42">
        <f t="shared" si="3"/>
        <v>163</v>
      </c>
      <c r="B103" s="182"/>
      <c r="C103" s="24">
        <v>40</v>
      </c>
      <c r="D103" s="94">
        <v>2.4</v>
      </c>
      <c r="E103" s="14"/>
      <c r="F103" s="28">
        <f t="shared" si="2"/>
        <v>220</v>
      </c>
      <c r="G103" s="182"/>
      <c r="H103" s="42" t="s">
        <v>318</v>
      </c>
      <c r="I103" s="80" t="s">
        <v>319</v>
      </c>
      <c r="K103" s="6"/>
    </row>
    <row r="104" spans="1:11" ht="15.75">
      <c r="A104" s="15">
        <f t="shared" si="3"/>
        <v>164</v>
      </c>
      <c r="B104" s="181" t="s">
        <v>72</v>
      </c>
      <c r="C104" s="15" t="s">
        <v>186</v>
      </c>
      <c r="D104" s="142" t="s">
        <v>238</v>
      </c>
      <c r="E104" s="14"/>
      <c r="F104" s="15">
        <f t="shared" si="2"/>
        <v>221</v>
      </c>
      <c r="G104" s="191" t="s">
        <v>136</v>
      </c>
      <c r="H104" s="15" t="s">
        <v>186</v>
      </c>
      <c r="I104" s="138" t="s">
        <v>320</v>
      </c>
      <c r="K104" s="6"/>
    </row>
    <row r="105" spans="1:11" ht="15.75">
      <c r="A105" s="15">
        <f t="shared" si="3"/>
        <v>165</v>
      </c>
      <c r="B105" s="181"/>
      <c r="C105" s="16" t="s">
        <v>16</v>
      </c>
      <c r="D105" s="95">
        <v>1.4</v>
      </c>
      <c r="E105" s="14"/>
      <c r="F105" s="16">
        <f t="shared" si="2"/>
        <v>222</v>
      </c>
      <c r="G105" s="191"/>
      <c r="H105" s="16" t="s">
        <v>16</v>
      </c>
      <c r="I105" s="107">
        <v>1.68</v>
      </c>
      <c r="K105" s="6"/>
    </row>
    <row r="106" spans="1:12" ht="15.75">
      <c r="A106" s="15">
        <f t="shared" si="3"/>
        <v>166</v>
      </c>
      <c r="B106" s="181"/>
      <c r="C106" s="16" t="s">
        <v>187</v>
      </c>
      <c r="D106" s="95">
        <v>2.18</v>
      </c>
      <c r="E106" s="14"/>
      <c r="F106" s="16">
        <f t="shared" si="2"/>
        <v>223</v>
      </c>
      <c r="G106" s="191"/>
      <c r="H106" s="16" t="s">
        <v>187</v>
      </c>
      <c r="I106" s="108">
        <v>2.32</v>
      </c>
      <c r="J106" s="2"/>
      <c r="K106" s="6"/>
      <c r="L106" s="2"/>
    </row>
    <row r="107" spans="1:11" s="2" customFormat="1" ht="15.75">
      <c r="A107" s="15">
        <f t="shared" si="3"/>
        <v>167</v>
      </c>
      <c r="B107" s="181"/>
      <c r="C107" s="16" t="s">
        <v>19</v>
      </c>
      <c r="D107" s="95">
        <v>1.88</v>
      </c>
      <c r="E107" s="14"/>
      <c r="F107" s="16">
        <f t="shared" si="2"/>
        <v>224</v>
      </c>
      <c r="G107" s="191"/>
      <c r="H107" s="16" t="s">
        <v>19</v>
      </c>
      <c r="I107" s="107">
        <v>2.08</v>
      </c>
      <c r="K107" s="6"/>
    </row>
    <row r="108" spans="1:11" s="2" customFormat="1" ht="15.75">
      <c r="A108" s="15">
        <f t="shared" si="3"/>
        <v>168</v>
      </c>
      <c r="B108" s="181"/>
      <c r="C108" s="16" t="s">
        <v>188</v>
      </c>
      <c r="D108" s="95">
        <v>2.18</v>
      </c>
      <c r="E108" s="14"/>
      <c r="F108" s="16">
        <f t="shared" si="2"/>
        <v>225</v>
      </c>
      <c r="G108" s="191"/>
      <c r="H108" s="16" t="s">
        <v>12</v>
      </c>
      <c r="I108" s="107">
        <v>2.29</v>
      </c>
      <c r="K108" s="6"/>
    </row>
    <row r="109" spans="1:11" s="2" customFormat="1" ht="16.5" thickBot="1">
      <c r="A109" s="15">
        <f t="shared" si="3"/>
        <v>169</v>
      </c>
      <c r="B109" s="181"/>
      <c r="C109" s="16" t="s">
        <v>13</v>
      </c>
      <c r="D109" s="95">
        <v>3.65</v>
      </c>
      <c r="E109" s="14"/>
      <c r="F109" s="28">
        <f t="shared" si="2"/>
        <v>226</v>
      </c>
      <c r="G109" s="192"/>
      <c r="H109" s="28" t="s">
        <v>13</v>
      </c>
      <c r="I109" s="109">
        <v>4.11</v>
      </c>
      <c r="K109" s="6"/>
    </row>
    <row r="110" spans="1:12" s="2" customFormat="1" ht="15.75">
      <c r="A110" s="15">
        <f t="shared" si="3"/>
        <v>170</v>
      </c>
      <c r="B110" s="181"/>
      <c r="C110" s="16" t="s">
        <v>189</v>
      </c>
      <c r="D110" s="95" t="s">
        <v>239</v>
      </c>
      <c r="E110" s="14"/>
      <c r="F110" s="15">
        <f t="shared" si="2"/>
        <v>227</v>
      </c>
      <c r="G110" s="178" t="s">
        <v>135</v>
      </c>
      <c r="H110" s="15" t="s">
        <v>186</v>
      </c>
      <c r="I110" s="103" t="s">
        <v>242</v>
      </c>
      <c r="J110" s="1"/>
      <c r="K110" s="6"/>
      <c r="L110" s="1"/>
    </row>
    <row r="111" spans="1:11" ht="15.75">
      <c r="A111" s="15">
        <f t="shared" si="3"/>
        <v>171</v>
      </c>
      <c r="B111" s="181"/>
      <c r="C111" s="16" t="s">
        <v>190</v>
      </c>
      <c r="D111" s="95">
        <v>9.06</v>
      </c>
      <c r="E111" s="14"/>
      <c r="F111" s="16">
        <f t="shared" si="2"/>
        <v>228</v>
      </c>
      <c r="G111" s="179"/>
      <c r="H111" s="16" t="s">
        <v>16</v>
      </c>
      <c r="I111" s="104">
        <v>1.96</v>
      </c>
      <c r="K111" s="6"/>
    </row>
    <row r="112" spans="1:13" ht="15.75">
      <c r="A112" s="15">
        <f t="shared" si="3"/>
        <v>172</v>
      </c>
      <c r="B112" s="181"/>
      <c r="C112" s="16" t="s">
        <v>191</v>
      </c>
      <c r="D112" s="95">
        <v>13.57</v>
      </c>
      <c r="E112" s="14"/>
      <c r="F112" s="16">
        <f t="shared" si="2"/>
        <v>229</v>
      </c>
      <c r="G112" s="179"/>
      <c r="H112" s="16" t="s">
        <v>187</v>
      </c>
      <c r="I112" s="104">
        <v>2.72</v>
      </c>
      <c r="K112" s="6"/>
      <c r="M112" s="4"/>
    </row>
    <row r="113" spans="1:11" ht="17.25" customHeight="1">
      <c r="A113" s="15">
        <f t="shared" si="3"/>
        <v>173</v>
      </c>
      <c r="B113" s="181"/>
      <c r="C113" s="16" t="s">
        <v>192</v>
      </c>
      <c r="D113" s="95">
        <v>18.88</v>
      </c>
      <c r="E113" s="14"/>
      <c r="F113" s="16">
        <f t="shared" si="2"/>
        <v>230</v>
      </c>
      <c r="G113" s="179"/>
      <c r="H113" s="16" t="s">
        <v>19</v>
      </c>
      <c r="I113" s="104">
        <v>2.36</v>
      </c>
      <c r="K113" s="6"/>
    </row>
    <row r="114" spans="1:11" ht="16.5" customHeight="1">
      <c r="A114" s="15">
        <f t="shared" si="3"/>
        <v>174</v>
      </c>
      <c r="B114" s="181"/>
      <c r="C114" s="16" t="s">
        <v>193</v>
      </c>
      <c r="D114" s="95">
        <v>34.21</v>
      </c>
      <c r="E114" s="14"/>
      <c r="F114" s="16">
        <f t="shared" si="2"/>
        <v>231</v>
      </c>
      <c r="G114" s="179"/>
      <c r="H114" s="16" t="s">
        <v>12</v>
      </c>
      <c r="I114" s="104">
        <v>2.72</v>
      </c>
      <c r="K114" s="6"/>
    </row>
    <row r="115" spans="1:11" ht="15.75" customHeight="1" thickBot="1">
      <c r="A115" s="42">
        <f t="shared" si="3"/>
        <v>175</v>
      </c>
      <c r="B115" s="182"/>
      <c r="C115" s="28" t="s">
        <v>194</v>
      </c>
      <c r="D115" s="109">
        <v>47.51</v>
      </c>
      <c r="E115" s="14"/>
      <c r="F115" s="28">
        <f t="shared" si="2"/>
        <v>232</v>
      </c>
      <c r="G115" s="180"/>
      <c r="H115" s="28" t="s">
        <v>13</v>
      </c>
      <c r="I115" s="105">
        <v>4.72</v>
      </c>
      <c r="K115" s="6"/>
    </row>
    <row r="116" spans="1:11" ht="17.25" customHeight="1" thickBot="1">
      <c r="A116" s="15">
        <f t="shared" si="3"/>
        <v>176</v>
      </c>
      <c r="B116" s="181" t="s">
        <v>73</v>
      </c>
      <c r="C116" s="15" t="s">
        <v>186</v>
      </c>
      <c r="D116" s="142" t="s">
        <v>240</v>
      </c>
      <c r="E116" s="14"/>
      <c r="F116" s="42">
        <f t="shared" si="2"/>
        <v>233</v>
      </c>
      <c r="G116" s="40" t="s">
        <v>102</v>
      </c>
      <c r="H116" s="42" t="s">
        <v>16</v>
      </c>
      <c r="I116" s="80">
        <v>3.2</v>
      </c>
      <c r="K116" s="6"/>
    </row>
    <row r="117" spans="1:11" ht="15.75" customHeight="1">
      <c r="A117" s="15">
        <f t="shared" si="3"/>
        <v>177</v>
      </c>
      <c r="B117" s="181"/>
      <c r="C117" s="16" t="s">
        <v>16</v>
      </c>
      <c r="D117" s="95">
        <v>1.15</v>
      </c>
      <c r="E117" s="14"/>
      <c r="F117" s="15">
        <f t="shared" si="2"/>
        <v>234</v>
      </c>
      <c r="G117" s="191" t="s">
        <v>63</v>
      </c>
      <c r="H117" s="81" t="s">
        <v>186</v>
      </c>
      <c r="I117" s="121" t="s">
        <v>243</v>
      </c>
      <c r="K117" s="6"/>
    </row>
    <row r="118" spans="1:11" ht="15.75" customHeight="1">
      <c r="A118" s="15">
        <f t="shared" si="3"/>
        <v>178</v>
      </c>
      <c r="B118" s="181"/>
      <c r="C118" s="16" t="s">
        <v>187</v>
      </c>
      <c r="D118" s="95">
        <v>1.86</v>
      </c>
      <c r="E118" s="14"/>
      <c r="F118" s="16">
        <f t="shared" si="2"/>
        <v>235</v>
      </c>
      <c r="G118" s="191"/>
      <c r="H118" s="16" t="s">
        <v>16</v>
      </c>
      <c r="I118" s="92">
        <v>1.42</v>
      </c>
      <c r="K118" s="6"/>
    </row>
    <row r="119" spans="1:11" ht="18" customHeight="1">
      <c r="A119" s="15">
        <f t="shared" si="3"/>
        <v>179</v>
      </c>
      <c r="B119" s="181"/>
      <c r="C119" s="16" t="s">
        <v>19</v>
      </c>
      <c r="D119" s="95">
        <v>1.42</v>
      </c>
      <c r="E119" s="14"/>
      <c r="F119" s="16">
        <f t="shared" si="2"/>
        <v>236</v>
      </c>
      <c r="G119" s="191"/>
      <c r="H119" s="16" t="s">
        <v>19</v>
      </c>
      <c r="I119" s="92" t="s">
        <v>244</v>
      </c>
      <c r="K119" s="6"/>
    </row>
    <row r="120" spans="1:11" ht="17.25" customHeight="1" thickBot="1">
      <c r="A120" s="15">
        <f t="shared" si="3"/>
        <v>180</v>
      </c>
      <c r="B120" s="181"/>
      <c r="C120" s="16" t="s">
        <v>188</v>
      </c>
      <c r="D120" s="95">
        <v>1.8</v>
      </c>
      <c r="E120" s="14"/>
      <c r="F120" s="28">
        <f t="shared" si="2"/>
        <v>237</v>
      </c>
      <c r="G120" s="192"/>
      <c r="H120" s="24" t="s">
        <v>12</v>
      </c>
      <c r="I120" s="93" t="s">
        <v>245</v>
      </c>
      <c r="K120" s="6"/>
    </row>
    <row r="121" spans="1:11" ht="16.5" thickBot="1">
      <c r="A121" s="15">
        <f t="shared" si="3"/>
        <v>181</v>
      </c>
      <c r="B121" s="181"/>
      <c r="C121" s="16" t="s">
        <v>13</v>
      </c>
      <c r="D121" s="95">
        <v>3.35</v>
      </c>
      <c r="E121" s="14"/>
      <c r="F121" s="42">
        <f t="shared" si="2"/>
        <v>238</v>
      </c>
      <c r="G121" s="40" t="s">
        <v>183</v>
      </c>
      <c r="H121" s="42" t="s">
        <v>16</v>
      </c>
      <c r="I121" s="143" t="s">
        <v>246</v>
      </c>
      <c r="K121" s="6"/>
    </row>
    <row r="122" spans="1:11" ht="15.75" customHeight="1">
      <c r="A122" s="15">
        <f t="shared" si="3"/>
        <v>182</v>
      </c>
      <c r="B122" s="181"/>
      <c r="C122" s="16" t="s">
        <v>190</v>
      </c>
      <c r="D122" s="95">
        <v>8.81</v>
      </c>
      <c r="E122" s="14"/>
      <c r="F122" s="15">
        <f t="shared" si="2"/>
        <v>239</v>
      </c>
      <c r="G122" s="178" t="s">
        <v>156</v>
      </c>
      <c r="H122" s="15" t="s">
        <v>16</v>
      </c>
      <c r="I122" s="121">
        <v>1.96</v>
      </c>
      <c r="K122" s="6"/>
    </row>
    <row r="123" spans="1:11" ht="16.5" thickBot="1">
      <c r="A123" s="15">
        <f t="shared" si="3"/>
        <v>183</v>
      </c>
      <c r="B123" s="181"/>
      <c r="C123" s="16" t="s">
        <v>191</v>
      </c>
      <c r="D123" s="95">
        <v>12.51</v>
      </c>
      <c r="E123" s="14"/>
      <c r="F123" s="28">
        <f t="shared" si="2"/>
        <v>240</v>
      </c>
      <c r="G123" s="180"/>
      <c r="H123" s="24" t="s">
        <v>19</v>
      </c>
      <c r="I123" s="94" t="s">
        <v>247</v>
      </c>
      <c r="K123" s="6"/>
    </row>
    <row r="124" spans="1:11" ht="15.75" customHeight="1" thickBot="1">
      <c r="A124" s="42">
        <f t="shared" si="3"/>
        <v>184</v>
      </c>
      <c r="B124" s="182"/>
      <c r="C124" s="28" t="s">
        <v>192</v>
      </c>
      <c r="D124" s="96">
        <v>18.87</v>
      </c>
      <c r="E124" s="14"/>
      <c r="F124" s="15">
        <f t="shared" si="2"/>
        <v>241</v>
      </c>
      <c r="G124" s="191" t="s">
        <v>216</v>
      </c>
      <c r="H124" s="181" t="s">
        <v>16</v>
      </c>
      <c r="I124" s="171">
        <v>6.52</v>
      </c>
      <c r="K124" s="6"/>
    </row>
    <row r="125" spans="1:11" ht="18" customHeight="1" thickBot="1">
      <c r="A125" s="42">
        <f t="shared" si="3"/>
        <v>185</v>
      </c>
      <c r="B125" s="42" t="s">
        <v>74</v>
      </c>
      <c r="C125" s="42" t="s">
        <v>16</v>
      </c>
      <c r="D125" s="126">
        <v>1.53</v>
      </c>
      <c r="E125" s="14"/>
      <c r="F125" s="28">
        <f t="shared" si="2"/>
        <v>242</v>
      </c>
      <c r="G125" s="192"/>
      <c r="H125" s="182"/>
      <c r="I125" s="172"/>
      <c r="K125" s="6"/>
    </row>
    <row r="126" spans="1:11" ht="18" customHeight="1">
      <c r="A126" s="15">
        <f t="shared" si="3"/>
        <v>186</v>
      </c>
      <c r="B126" s="189" t="s">
        <v>64</v>
      </c>
      <c r="C126" s="15" t="s">
        <v>186</v>
      </c>
      <c r="D126" s="103" t="s">
        <v>241</v>
      </c>
      <c r="E126" s="14"/>
      <c r="F126" s="15">
        <f t="shared" si="2"/>
        <v>243</v>
      </c>
      <c r="G126" s="191" t="s">
        <v>155</v>
      </c>
      <c r="H126" s="15" t="s">
        <v>16</v>
      </c>
      <c r="I126" s="121">
        <v>1.52</v>
      </c>
      <c r="K126" s="6"/>
    </row>
    <row r="127" spans="1:11" ht="19.5" customHeight="1">
      <c r="A127" s="15">
        <f t="shared" si="3"/>
        <v>187</v>
      </c>
      <c r="B127" s="189"/>
      <c r="C127" s="16" t="s">
        <v>195</v>
      </c>
      <c r="D127" s="104" t="s">
        <v>218</v>
      </c>
      <c r="E127" s="14"/>
      <c r="F127" s="16">
        <f t="shared" si="2"/>
        <v>244</v>
      </c>
      <c r="G127" s="191"/>
      <c r="H127" s="16" t="s">
        <v>19</v>
      </c>
      <c r="I127" s="92">
        <v>1.67</v>
      </c>
      <c r="K127" s="6"/>
    </row>
    <row r="128" spans="1:11" ht="15.75">
      <c r="A128" s="15">
        <f t="shared" si="3"/>
        <v>188</v>
      </c>
      <c r="B128" s="189"/>
      <c r="C128" s="16" t="s">
        <v>16</v>
      </c>
      <c r="D128" s="104">
        <v>2.61</v>
      </c>
      <c r="E128" s="14"/>
      <c r="F128" s="16">
        <f t="shared" si="2"/>
        <v>245</v>
      </c>
      <c r="G128" s="191"/>
      <c r="H128" s="16" t="s">
        <v>12</v>
      </c>
      <c r="I128" s="92">
        <v>2.5</v>
      </c>
      <c r="K128" s="6"/>
    </row>
    <row r="129" spans="1:11" ht="15.75">
      <c r="A129" s="15">
        <f t="shared" si="3"/>
        <v>189</v>
      </c>
      <c r="B129" s="189"/>
      <c r="C129" s="16" t="s">
        <v>187</v>
      </c>
      <c r="D129" s="104">
        <v>3.06</v>
      </c>
      <c r="E129" s="14"/>
      <c r="F129" s="16">
        <f t="shared" si="2"/>
        <v>246</v>
      </c>
      <c r="G129" s="191"/>
      <c r="H129" s="17" t="s">
        <v>321</v>
      </c>
      <c r="I129" s="112">
        <v>3.54</v>
      </c>
      <c r="K129" s="6"/>
    </row>
    <row r="130" spans="1:11" ht="17.25" customHeight="1">
      <c r="A130" s="15">
        <f t="shared" si="3"/>
        <v>190</v>
      </c>
      <c r="B130" s="189"/>
      <c r="C130" s="16" t="s">
        <v>314</v>
      </c>
      <c r="D130" s="104" t="s">
        <v>315</v>
      </c>
      <c r="E130" s="14"/>
      <c r="F130" s="16">
        <f t="shared" si="2"/>
        <v>247</v>
      </c>
      <c r="G130" s="191"/>
      <c r="H130" s="17" t="s">
        <v>196</v>
      </c>
      <c r="I130" s="112">
        <v>2.95</v>
      </c>
      <c r="K130" s="6"/>
    </row>
    <row r="131" spans="1:11" ht="16.5" thickBot="1">
      <c r="A131" s="15">
        <f t="shared" si="3"/>
        <v>191</v>
      </c>
      <c r="B131" s="189"/>
      <c r="C131" s="16" t="s">
        <v>12</v>
      </c>
      <c r="D131" s="104">
        <v>4.06</v>
      </c>
      <c r="E131" s="14"/>
      <c r="F131" s="28">
        <f t="shared" si="2"/>
        <v>248</v>
      </c>
      <c r="G131" s="192"/>
      <c r="H131" s="28" t="s">
        <v>13</v>
      </c>
      <c r="I131" s="94">
        <v>5.31</v>
      </c>
      <c r="K131" s="6"/>
    </row>
    <row r="132" spans="1:9" s="8" customFormat="1" ht="15.75">
      <c r="A132" s="15">
        <f t="shared" si="3"/>
        <v>192</v>
      </c>
      <c r="B132" s="189"/>
      <c r="C132" s="16" t="s">
        <v>197</v>
      </c>
      <c r="D132" s="104">
        <v>6.41</v>
      </c>
      <c r="E132" s="22"/>
      <c r="F132" s="15">
        <f t="shared" si="2"/>
        <v>249</v>
      </c>
      <c r="G132" s="189" t="s">
        <v>47</v>
      </c>
      <c r="H132" s="15" t="s">
        <v>16</v>
      </c>
      <c r="I132" s="121">
        <v>2.24</v>
      </c>
    </row>
    <row r="133" spans="1:9" s="8" customFormat="1" ht="15.75" customHeight="1" thickBot="1">
      <c r="A133" s="42">
        <f t="shared" si="3"/>
        <v>193</v>
      </c>
      <c r="B133" s="190"/>
      <c r="C133" s="28" t="s">
        <v>198</v>
      </c>
      <c r="D133" s="105">
        <v>9.6</v>
      </c>
      <c r="E133" s="22"/>
      <c r="F133" s="16">
        <f t="shared" si="2"/>
        <v>250</v>
      </c>
      <c r="G133" s="189"/>
      <c r="H133" s="16" t="s">
        <v>187</v>
      </c>
      <c r="I133" s="92">
        <v>3.24</v>
      </c>
    </row>
    <row r="134" spans="1:9" s="8" customFormat="1" ht="34.5" customHeight="1" thickBot="1">
      <c r="A134" s="42">
        <f t="shared" si="3"/>
        <v>194</v>
      </c>
      <c r="B134" s="40" t="s">
        <v>182</v>
      </c>
      <c r="C134" s="42" t="s">
        <v>187</v>
      </c>
      <c r="D134" s="126" t="s">
        <v>316</v>
      </c>
      <c r="E134" s="22"/>
      <c r="F134" s="16">
        <f t="shared" si="2"/>
        <v>251</v>
      </c>
      <c r="G134" s="189"/>
      <c r="H134" s="16" t="s">
        <v>19</v>
      </c>
      <c r="I134" s="92">
        <v>2.36</v>
      </c>
    </row>
    <row r="135" spans="1:9" s="8" customFormat="1" ht="15.75" customHeight="1" thickBot="1">
      <c r="A135" s="42">
        <f t="shared" si="3"/>
        <v>195</v>
      </c>
      <c r="B135" s="40" t="s">
        <v>215</v>
      </c>
      <c r="C135" s="42" t="s">
        <v>16</v>
      </c>
      <c r="D135" s="80">
        <v>2.15</v>
      </c>
      <c r="E135" s="22"/>
      <c r="F135" s="16">
        <f t="shared" si="2"/>
        <v>252</v>
      </c>
      <c r="G135" s="189"/>
      <c r="H135" s="16" t="s">
        <v>12</v>
      </c>
      <c r="I135" s="92">
        <v>3.24</v>
      </c>
    </row>
    <row r="136" spans="1:9" ht="18" customHeight="1" thickBot="1">
      <c r="A136" s="42">
        <f t="shared" si="3"/>
        <v>196</v>
      </c>
      <c r="B136" s="77" t="s">
        <v>283</v>
      </c>
      <c r="C136" s="42"/>
      <c r="D136" s="126" t="s">
        <v>317</v>
      </c>
      <c r="E136" s="22"/>
      <c r="F136" s="16">
        <f t="shared" si="2"/>
        <v>253</v>
      </c>
      <c r="G136" s="189"/>
      <c r="H136" s="16" t="s">
        <v>196</v>
      </c>
      <c r="I136" s="92">
        <v>3.24</v>
      </c>
    </row>
    <row r="137" spans="1:9" ht="15.75" customHeight="1" thickBot="1">
      <c r="A137" s="42">
        <f t="shared" si="3"/>
        <v>197</v>
      </c>
      <c r="B137" s="40" t="s">
        <v>180</v>
      </c>
      <c r="C137" s="42"/>
      <c r="D137" s="129" t="s">
        <v>261</v>
      </c>
      <c r="E137" s="14"/>
      <c r="F137" s="28">
        <f t="shared" si="2"/>
        <v>254</v>
      </c>
      <c r="G137" s="190"/>
      <c r="H137" s="24" t="s">
        <v>13</v>
      </c>
      <c r="I137" s="93">
        <v>5.29</v>
      </c>
    </row>
    <row r="138" spans="5:9" ht="18.75" customHeight="1" thickBot="1">
      <c r="E138" s="14"/>
      <c r="F138" s="54"/>
      <c r="G138" s="26"/>
      <c r="H138" s="53"/>
      <c r="I138" s="53"/>
    </row>
    <row r="139" spans="1:9" ht="19.5" customHeight="1" thickBot="1">
      <c r="A139" s="58" t="s">
        <v>53</v>
      </c>
      <c r="B139" s="59" t="s">
        <v>56</v>
      </c>
      <c r="C139" s="60" t="s">
        <v>57</v>
      </c>
      <c r="D139" s="61" t="s">
        <v>58</v>
      </c>
      <c r="E139" s="14"/>
      <c r="F139" s="36" t="s">
        <v>53</v>
      </c>
      <c r="G139" s="57" t="s">
        <v>56</v>
      </c>
      <c r="H139" s="37" t="s">
        <v>57</v>
      </c>
      <c r="I139" s="38" t="s">
        <v>58</v>
      </c>
    </row>
    <row r="140" spans="1:9" ht="15.75">
      <c r="A140" s="18">
        <f>F137+1</f>
        <v>255</v>
      </c>
      <c r="B140" s="173" t="s">
        <v>171</v>
      </c>
      <c r="C140" s="18" t="s">
        <v>187</v>
      </c>
      <c r="D140" s="127" t="s">
        <v>322</v>
      </c>
      <c r="E140" s="14"/>
      <c r="F140" s="18">
        <f>A201+1</f>
        <v>317</v>
      </c>
      <c r="G140" s="177" t="s">
        <v>48</v>
      </c>
      <c r="H140" s="18" t="s">
        <v>8</v>
      </c>
      <c r="I140" s="91">
        <v>1.41</v>
      </c>
    </row>
    <row r="141" spans="1:9" ht="15.75" customHeight="1">
      <c r="A141" s="16">
        <f>A140+1</f>
        <v>256</v>
      </c>
      <c r="B141" s="185"/>
      <c r="C141" s="16" t="s">
        <v>12</v>
      </c>
      <c r="D141" s="104" t="s">
        <v>323</v>
      </c>
      <c r="E141" s="14"/>
      <c r="F141" s="16">
        <f>F140+1</f>
        <v>318</v>
      </c>
      <c r="G141" s="191"/>
      <c r="H141" s="16" t="s">
        <v>87</v>
      </c>
      <c r="I141" s="92">
        <v>1.41</v>
      </c>
    </row>
    <row r="142" spans="1:9" ht="15.75">
      <c r="A142" s="16">
        <f aca="true" t="shared" si="4" ref="A142:A201">A141+1</f>
        <v>257</v>
      </c>
      <c r="B142" s="185"/>
      <c r="C142" s="23" t="s">
        <v>197</v>
      </c>
      <c r="D142" s="104" t="s">
        <v>219</v>
      </c>
      <c r="E142" s="14"/>
      <c r="F142" s="16">
        <f aca="true" t="shared" si="5" ref="F142:F201">F141+1</f>
        <v>319</v>
      </c>
      <c r="G142" s="191"/>
      <c r="H142" s="16" t="s">
        <v>88</v>
      </c>
      <c r="I142" s="92">
        <v>1.41</v>
      </c>
    </row>
    <row r="143" spans="1:9" ht="15.75">
      <c r="A143" s="16">
        <f t="shared" si="4"/>
        <v>258</v>
      </c>
      <c r="B143" s="185"/>
      <c r="C143" s="16" t="s">
        <v>196</v>
      </c>
      <c r="D143" s="104" t="s">
        <v>324</v>
      </c>
      <c r="E143" s="14"/>
      <c r="F143" s="16">
        <f t="shared" si="5"/>
        <v>320</v>
      </c>
      <c r="G143" s="191"/>
      <c r="H143" s="16" t="s">
        <v>154</v>
      </c>
      <c r="I143" s="92" t="s">
        <v>328</v>
      </c>
    </row>
    <row r="144" spans="1:9" ht="18.75" customHeight="1" thickBot="1">
      <c r="A144" s="28">
        <f t="shared" si="4"/>
        <v>259</v>
      </c>
      <c r="B144" s="186"/>
      <c r="C144" s="28" t="s">
        <v>13</v>
      </c>
      <c r="D144" s="105" t="s">
        <v>248</v>
      </c>
      <c r="E144" s="14"/>
      <c r="F144" s="28">
        <f t="shared" si="5"/>
        <v>321</v>
      </c>
      <c r="G144" s="192"/>
      <c r="H144" s="24" t="s">
        <v>148</v>
      </c>
      <c r="I144" s="93" t="s">
        <v>238</v>
      </c>
    </row>
    <row r="145" spans="1:9" ht="19.5" customHeight="1">
      <c r="A145" s="15">
        <f t="shared" si="4"/>
        <v>260</v>
      </c>
      <c r="B145" s="185" t="s">
        <v>91</v>
      </c>
      <c r="C145" s="15" t="s">
        <v>186</v>
      </c>
      <c r="D145" s="103" t="s">
        <v>286</v>
      </c>
      <c r="E145" s="14"/>
      <c r="F145" s="15">
        <f t="shared" si="5"/>
        <v>322</v>
      </c>
      <c r="G145" s="191" t="s">
        <v>169</v>
      </c>
      <c r="H145" s="15" t="s">
        <v>294</v>
      </c>
      <c r="I145" s="121">
        <v>3.18</v>
      </c>
    </row>
    <row r="146" spans="1:9" ht="18.75" customHeight="1">
      <c r="A146" s="16">
        <f t="shared" si="4"/>
        <v>261</v>
      </c>
      <c r="B146" s="185"/>
      <c r="C146" s="16" t="s">
        <v>16</v>
      </c>
      <c r="D146" s="104">
        <v>1.23</v>
      </c>
      <c r="E146" s="14"/>
      <c r="F146" s="16">
        <f t="shared" si="5"/>
        <v>323</v>
      </c>
      <c r="G146" s="191"/>
      <c r="H146" s="16" t="s">
        <v>295</v>
      </c>
      <c r="I146" s="92" t="s">
        <v>248</v>
      </c>
    </row>
    <row r="147" spans="1:9" ht="18" customHeight="1" thickBot="1">
      <c r="A147" s="16">
        <f t="shared" si="4"/>
        <v>262</v>
      </c>
      <c r="B147" s="185"/>
      <c r="C147" s="16" t="s">
        <v>187</v>
      </c>
      <c r="D147" s="104">
        <v>1.49</v>
      </c>
      <c r="E147" s="14"/>
      <c r="F147" s="28">
        <f t="shared" si="5"/>
        <v>324</v>
      </c>
      <c r="G147" s="192"/>
      <c r="H147" s="28" t="s">
        <v>296</v>
      </c>
      <c r="I147" s="94" t="s">
        <v>248</v>
      </c>
    </row>
    <row r="148" spans="1:9" ht="19.5" customHeight="1">
      <c r="A148" s="16">
        <f t="shared" si="4"/>
        <v>263</v>
      </c>
      <c r="B148" s="185"/>
      <c r="C148" s="16" t="s">
        <v>12</v>
      </c>
      <c r="D148" s="104">
        <v>1.6</v>
      </c>
      <c r="E148" s="14"/>
      <c r="F148" s="15">
        <f t="shared" si="5"/>
        <v>325</v>
      </c>
      <c r="G148" s="191" t="s">
        <v>170</v>
      </c>
      <c r="H148" s="15" t="s">
        <v>294</v>
      </c>
      <c r="I148" s="121">
        <v>3.42</v>
      </c>
    </row>
    <row r="149" spans="1:10" ht="16.5" customHeight="1">
      <c r="A149" s="16">
        <f t="shared" si="4"/>
        <v>264</v>
      </c>
      <c r="B149" s="185"/>
      <c r="C149" s="23" t="s">
        <v>197</v>
      </c>
      <c r="D149" s="104">
        <v>2.72</v>
      </c>
      <c r="E149" s="14"/>
      <c r="F149" s="16">
        <f t="shared" si="5"/>
        <v>326</v>
      </c>
      <c r="G149" s="191"/>
      <c r="H149" s="16" t="s">
        <v>295</v>
      </c>
      <c r="I149" s="92">
        <v>3.42</v>
      </c>
      <c r="J149" s="68"/>
    </row>
    <row r="150" spans="1:9" ht="18" customHeight="1" thickBot="1">
      <c r="A150" s="28">
        <f t="shared" si="4"/>
        <v>265</v>
      </c>
      <c r="B150" s="186"/>
      <c r="C150" s="28" t="s">
        <v>13</v>
      </c>
      <c r="D150" s="105" t="s">
        <v>247</v>
      </c>
      <c r="E150" s="14"/>
      <c r="F150" s="28">
        <f t="shared" si="5"/>
        <v>327</v>
      </c>
      <c r="G150" s="192"/>
      <c r="H150" s="28" t="s">
        <v>296</v>
      </c>
      <c r="I150" s="94" t="s">
        <v>262</v>
      </c>
    </row>
    <row r="151" spans="1:9" ht="17.25" customHeight="1">
      <c r="A151" s="15">
        <f t="shared" si="4"/>
        <v>266</v>
      </c>
      <c r="B151" s="185" t="s">
        <v>176</v>
      </c>
      <c r="C151" s="15" t="s">
        <v>187</v>
      </c>
      <c r="D151" s="147" t="s">
        <v>325</v>
      </c>
      <c r="E151" s="14"/>
      <c r="F151" s="15">
        <f t="shared" si="5"/>
        <v>328</v>
      </c>
      <c r="G151" s="181" t="s">
        <v>54</v>
      </c>
      <c r="H151" s="15">
        <v>20</v>
      </c>
      <c r="I151" s="121">
        <v>7.82</v>
      </c>
    </row>
    <row r="152" spans="1:9" ht="21.75" customHeight="1" thickBot="1">
      <c r="A152" s="28">
        <f t="shared" si="4"/>
        <v>267</v>
      </c>
      <c r="B152" s="186"/>
      <c r="C152" s="28" t="s">
        <v>12</v>
      </c>
      <c r="D152" s="128" t="s">
        <v>326</v>
      </c>
      <c r="E152" s="14"/>
      <c r="F152" s="16">
        <f t="shared" si="5"/>
        <v>329</v>
      </c>
      <c r="G152" s="181"/>
      <c r="H152" s="16">
        <v>25</v>
      </c>
      <c r="I152" s="92">
        <v>8.3</v>
      </c>
    </row>
    <row r="153" spans="1:9" ht="21.75" customHeight="1" thickBot="1">
      <c r="A153" s="15">
        <f t="shared" si="4"/>
        <v>268</v>
      </c>
      <c r="B153" s="181" t="s">
        <v>158</v>
      </c>
      <c r="C153" s="15" t="s">
        <v>16</v>
      </c>
      <c r="D153" s="147">
        <v>1.44</v>
      </c>
      <c r="E153" s="14"/>
      <c r="F153" s="28">
        <f t="shared" si="5"/>
        <v>330</v>
      </c>
      <c r="G153" s="182"/>
      <c r="H153" s="28">
        <v>32</v>
      </c>
      <c r="I153" s="94">
        <v>13.11</v>
      </c>
    </row>
    <row r="154" spans="1:9" ht="16.5" thickBot="1">
      <c r="A154" s="28">
        <f t="shared" si="4"/>
        <v>269</v>
      </c>
      <c r="B154" s="182"/>
      <c r="C154" s="28" t="s">
        <v>187</v>
      </c>
      <c r="D154" s="128">
        <v>1.56</v>
      </c>
      <c r="E154" s="14"/>
      <c r="F154" s="15">
        <f t="shared" si="5"/>
        <v>331</v>
      </c>
      <c r="G154" s="175" t="s">
        <v>101</v>
      </c>
      <c r="H154" s="137">
        <v>20</v>
      </c>
      <c r="I154" s="142">
        <v>7.47</v>
      </c>
    </row>
    <row r="155" spans="1:9" ht="21" customHeight="1">
      <c r="A155" s="15">
        <f t="shared" si="4"/>
        <v>270</v>
      </c>
      <c r="B155" s="185" t="s">
        <v>89</v>
      </c>
      <c r="C155" s="15">
        <v>20</v>
      </c>
      <c r="D155" s="121">
        <v>3.14</v>
      </c>
      <c r="E155" s="14"/>
      <c r="F155" s="16">
        <f t="shared" si="5"/>
        <v>332</v>
      </c>
      <c r="G155" s="175"/>
      <c r="H155" s="23">
        <v>25</v>
      </c>
      <c r="I155" s="95">
        <v>7.59</v>
      </c>
    </row>
    <row r="156" spans="1:9" ht="18" customHeight="1" thickBot="1">
      <c r="A156" s="16">
        <f t="shared" si="4"/>
        <v>271</v>
      </c>
      <c r="B156" s="185"/>
      <c r="C156" s="16">
        <v>25</v>
      </c>
      <c r="D156" s="92">
        <v>4.92</v>
      </c>
      <c r="E156" s="14"/>
      <c r="F156" s="28">
        <f t="shared" si="5"/>
        <v>333</v>
      </c>
      <c r="G156" s="176"/>
      <c r="H156" s="24">
        <v>32</v>
      </c>
      <c r="I156" s="96">
        <v>9.77</v>
      </c>
    </row>
    <row r="157" spans="1:9" ht="15.75" customHeight="1">
      <c r="A157" s="16">
        <f t="shared" si="4"/>
        <v>272</v>
      </c>
      <c r="B157" s="185"/>
      <c r="C157" s="16">
        <v>32</v>
      </c>
      <c r="D157" s="92">
        <v>6.31</v>
      </c>
      <c r="E157" s="14"/>
      <c r="F157" s="15">
        <f t="shared" si="5"/>
        <v>334</v>
      </c>
      <c r="G157" s="189" t="s">
        <v>62</v>
      </c>
      <c r="H157" s="15">
        <v>20</v>
      </c>
      <c r="I157" s="121">
        <v>5.27</v>
      </c>
    </row>
    <row r="158" spans="1:9" ht="19.5" customHeight="1" thickBot="1">
      <c r="A158" s="28">
        <f t="shared" si="4"/>
        <v>273</v>
      </c>
      <c r="B158" s="186"/>
      <c r="C158" s="28">
        <v>40</v>
      </c>
      <c r="D158" s="94">
        <v>11.23</v>
      </c>
      <c r="E158" s="14"/>
      <c r="F158" s="16">
        <f t="shared" si="5"/>
        <v>335</v>
      </c>
      <c r="G158" s="189"/>
      <c r="H158" s="16">
        <v>25</v>
      </c>
      <c r="I158" s="92">
        <v>6.88</v>
      </c>
    </row>
    <row r="159" spans="1:10" ht="16.5" customHeight="1">
      <c r="A159" s="15">
        <f t="shared" si="4"/>
        <v>274</v>
      </c>
      <c r="B159" s="185" t="s">
        <v>137</v>
      </c>
      <c r="C159" s="15" t="s">
        <v>16</v>
      </c>
      <c r="D159" s="121">
        <v>2.65</v>
      </c>
      <c r="E159" s="14"/>
      <c r="F159" s="16">
        <f t="shared" si="5"/>
        <v>336</v>
      </c>
      <c r="G159" s="189"/>
      <c r="H159" s="16">
        <v>32</v>
      </c>
      <c r="I159" s="92">
        <v>10.19</v>
      </c>
      <c r="J159" s="11"/>
    </row>
    <row r="160" spans="1:9" ht="16.5" customHeight="1">
      <c r="A160" s="16">
        <f t="shared" si="4"/>
        <v>275</v>
      </c>
      <c r="B160" s="185"/>
      <c r="C160" s="16" t="s">
        <v>12</v>
      </c>
      <c r="D160" s="92">
        <v>4.09</v>
      </c>
      <c r="E160" s="14"/>
      <c r="F160" s="16">
        <f t="shared" si="5"/>
        <v>337</v>
      </c>
      <c r="G160" s="189"/>
      <c r="H160" s="16">
        <v>40</v>
      </c>
      <c r="I160" s="92">
        <v>13.64</v>
      </c>
    </row>
    <row r="161" spans="1:9" ht="20.25" customHeight="1" thickBot="1">
      <c r="A161" s="28">
        <f t="shared" si="4"/>
        <v>276</v>
      </c>
      <c r="B161" s="186"/>
      <c r="C161" s="28" t="s">
        <v>13</v>
      </c>
      <c r="D161" s="94">
        <v>6.86</v>
      </c>
      <c r="E161" s="14"/>
      <c r="F161" s="16">
        <f t="shared" si="5"/>
        <v>338</v>
      </c>
      <c r="G161" s="189"/>
      <c r="H161" s="16">
        <v>50</v>
      </c>
      <c r="I161" s="92">
        <v>32</v>
      </c>
    </row>
    <row r="162" spans="1:9" ht="16.5" customHeight="1" thickBot="1">
      <c r="A162" s="15">
        <f t="shared" si="4"/>
        <v>277</v>
      </c>
      <c r="B162" s="185" t="s">
        <v>138</v>
      </c>
      <c r="C162" s="15" t="s">
        <v>16</v>
      </c>
      <c r="D162" s="121">
        <v>3.57</v>
      </c>
      <c r="E162" s="14"/>
      <c r="F162" s="28">
        <f t="shared" si="5"/>
        <v>339</v>
      </c>
      <c r="G162" s="190"/>
      <c r="H162" s="28">
        <v>63</v>
      </c>
      <c r="I162" s="94">
        <v>47.4</v>
      </c>
    </row>
    <row r="163" spans="1:9" ht="16.5" customHeight="1">
      <c r="A163" s="16">
        <f t="shared" si="4"/>
        <v>278</v>
      </c>
      <c r="B163" s="185"/>
      <c r="C163" s="16" t="s">
        <v>12</v>
      </c>
      <c r="D163" s="92">
        <v>5.55</v>
      </c>
      <c r="E163" s="14"/>
      <c r="F163" s="15">
        <f t="shared" si="5"/>
        <v>340</v>
      </c>
      <c r="G163" s="189" t="s">
        <v>61</v>
      </c>
      <c r="H163" s="15">
        <v>16</v>
      </c>
      <c r="I163" s="121">
        <v>4.33</v>
      </c>
    </row>
    <row r="164" spans="1:9" ht="20.25" customHeight="1" thickBot="1">
      <c r="A164" s="28">
        <f t="shared" si="4"/>
        <v>279</v>
      </c>
      <c r="B164" s="186"/>
      <c r="C164" s="28" t="s">
        <v>13</v>
      </c>
      <c r="D164" s="94">
        <v>9.36</v>
      </c>
      <c r="E164" s="14"/>
      <c r="F164" s="16">
        <f t="shared" si="5"/>
        <v>341</v>
      </c>
      <c r="G164" s="189"/>
      <c r="H164" s="16">
        <v>20</v>
      </c>
      <c r="I164" s="92">
        <v>4.33</v>
      </c>
    </row>
    <row r="165" spans="1:9" ht="18" customHeight="1">
      <c r="A165" s="15">
        <f t="shared" si="4"/>
        <v>280</v>
      </c>
      <c r="B165" s="181" t="s">
        <v>60</v>
      </c>
      <c r="C165" s="15">
        <v>40</v>
      </c>
      <c r="D165" s="121">
        <v>0.88</v>
      </c>
      <c r="E165" s="14"/>
      <c r="F165" s="16">
        <f t="shared" si="5"/>
        <v>342</v>
      </c>
      <c r="G165" s="189"/>
      <c r="H165" s="16">
        <v>25</v>
      </c>
      <c r="I165" s="92">
        <v>5.78</v>
      </c>
    </row>
    <row r="166" spans="1:9" ht="21" customHeight="1">
      <c r="A166" s="16">
        <f t="shared" si="4"/>
        <v>281</v>
      </c>
      <c r="B166" s="181"/>
      <c r="C166" s="16">
        <v>50</v>
      </c>
      <c r="D166" s="92">
        <v>1.35</v>
      </c>
      <c r="E166" s="14"/>
      <c r="F166" s="16">
        <f t="shared" si="5"/>
        <v>343</v>
      </c>
      <c r="G166" s="189"/>
      <c r="H166" s="16">
        <v>32</v>
      </c>
      <c r="I166" s="92">
        <v>8.28</v>
      </c>
    </row>
    <row r="167" spans="1:9" ht="20.25" customHeight="1">
      <c r="A167" s="16">
        <f t="shared" si="4"/>
        <v>282</v>
      </c>
      <c r="B167" s="181"/>
      <c r="C167" s="16">
        <v>63</v>
      </c>
      <c r="D167" s="92">
        <v>2.04</v>
      </c>
      <c r="E167" s="14"/>
      <c r="F167" s="16">
        <f t="shared" si="5"/>
        <v>344</v>
      </c>
      <c r="G167" s="189"/>
      <c r="H167" s="16">
        <v>40</v>
      </c>
      <c r="I167" s="92">
        <v>12.72</v>
      </c>
    </row>
    <row r="168" spans="1:9" ht="18" customHeight="1">
      <c r="A168" s="16">
        <f t="shared" si="4"/>
        <v>283</v>
      </c>
      <c r="B168" s="181"/>
      <c r="C168" s="16">
        <v>75</v>
      </c>
      <c r="D168" s="92">
        <v>3.74</v>
      </c>
      <c r="E168" s="14"/>
      <c r="F168" s="16">
        <f t="shared" si="5"/>
        <v>345</v>
      </c>
      <c r="G168" s="189"/>
      <c r="H168" s="16">
        <v>50</v>
      </c>
      <c r="I168" s="92">
        <v>19.16</v>
      </c>
    </row>
    <row r="169" spans="1:9" ht="18.75" customHeight="1" thickBot="1">
      <c r="A169" s="16">
        <f t="shared" si="4"/>
        <v>284</v>
      </c>
      <c r="B169" s="181"/>
      <c r="C169" s="16">
        <v>90</v>
      </c>
      <c r="D169" s="92">
        <v>4.92</v>
      </c>
      <c r="E169" s="14"/>
      <c r="F169" s="28">
        <f t="shared" si="5"/>
        <v>346</v>
      </c>
      <c r="G169" s="190"/>
      <c r="H169" s="28">
        <v>63</v>
      </c>
      <c r="I169" s="94">
        <v>27.85</v>
      </c>
    </row>
    <row r="170" spans="1:9" ht="18.75" customHeight="1">
      <c r="A170" s="16">
        <f t="shared" si="4"/>
        <v>285</v>
      </c>
      <c r="B170" s="181"/>
      <c r="C170" s="16">
        <v>110</v>
      </c>
      <c r="D170" s="92">
        <v>6.94</v>
      </c>
      <c r="E170" s="14"/>
      <c r="F170" s="15">
        <f t="shared" si="5"/>
        <v>347</v>
      </c>
      <c r="G170" s="189" t="s">
        <v>175</v>
      </c>
      <c r="H170" s="15">
        <v>20</v>
      </c>
      <c r="I170" s="99" t="s">
        <v>220</v>
      </c>
    </row>
    <row r="171" spans="1:9" ht="18.75" customHeight="1" thickBot="1">
      <c r="A171" s="28">
        <f t="shared" si="4"/>
        <v>286</v>
      </c>
      <c r="B171" s="182"/>
      <c r="C171" s="42">
        <v>125</v>
      </c>
      <c r="D171" s="80" t="s">
        <v>327</v>
      </c>
      <c r="E171" s="14"/>
      <c r="F171" s="16">
        <f t="shared" si="5"/>
        <v>348</v>
      </c>
      <c r="G171" s="189"/>
      <c r="H171" s="16">
        <v>25</v>
      </c>
      <c r="I171" s="97" t="s">
        <v>263</v>
      </c>
    </row>
    <row r="172" spans="1:9" ht="15.75">
      <c r="A172" s="15">
        <f t="shared" si="4"/>
        <v>287</v>
      </c>
      <c r="B172" s="181" t="s">
        <v>174</v>
      </c>
      <c r="C172" s="15" t="s">
        <v>139</v>
      </c>
      <c r="D172" s="121" t="s">
        <v>252</v>
      </c>
      <c r="E172" s="14"/>
      <c r="F172" s="16">
        <f t="shared" si="5"/>
        <v>349</v>
      </c>
      <c r="G172" s="189"/>
      <c r="H172" s="16">
        <v>32</v>
      </c>
      <c r="I172" s="97" t="s">
        <v>264</v>
      </c>
    </row>
    <row r="173" spans="1:9" ht="15.75">
      <c r="A173" s="16">
        <f t="shared" si="4"/>
        <v>288</v>
      </c>
      <c r="B173" s="181"/>
      <c r="C173" s="16" t="s">
        <v>140</v>
      </c>
      <c r="D173" s="92" t="s">
        <v>253</v>
      </c>
      <c r="E173" s="14"/>
      <c r="F173" s="16">
        <f t="shared" si="5"/>
        <v>350</v>
      </c>
      <c r="G173" s="189"/>
      <c r="H173" s="16">
        <v>40</v>
      </c>
      <c r="I173" s="97" t="s">
        <v>265</v>
      </c>
    </row>
    <row r="174" spans="1:9" ht="15" customHeight="1">
      <c r="A174" s="16">
        <f t="shared" si="4"/>
        <v>289</v>
      </c>
      <c r="B174" s="181"/>
      <c r="C174" s="16" t="s">
        <v>141</v>
      </c>
      <c r="D174" s="92" t="s">
        <v>254</v>
      </c>
      <c r="E174" s="14"/>
      <c r="F174" s="16">
        <f t="shared" si="5"/>
        <v>351</v>
      </c>
      <c r="G174" s="189"/>
      <c r="H174" s="16">
        <v>50</v>
      </c>
      <c r="I174" s="97" t="s">
        <v>266</v>
      </c>
    </row>
    <row r="175" spans="1:9" ht="15.75" customHeight="1">
      <c r="A175" s="16">
        <f t="shared" si="4"/>
        <v>290</v>
      </c>
      <c r="B175" s="181"/>
      <c r="C175" s="16" t="s">
        <v>142</v>
      </c>
      <c r="D175" s="92" t="s">
        <v>255</v>
      </c>
      <c r="E175" s="14"/>
      <c r="F175" s="16">
        <f t="shared" si="5"/>
        <v>352</v>
      </c>
      <c r="G175" s="189"/>
      <c r="H175" s="16">
        <v>63</v>
      </c>
      <c r="I175" s="97" t="s">
        <v>267</v>
      </c>
    </row>
    <row r="176" spans="1:9" ht="15.75" customHeight="1">
      <c r="A176" s="16">
        <f t="shared" si="4"/>
        <v>291</v>
      </c>
      <c r="B176" s="181"/>
      <c r="C176" s="16" t="s">
        <v>144</v>
      </c>
      <c r="D176" s="92" t="s">
        <v>256</v>
      </c>
      <c r="E176" s="14"/>
      <c r="F176" s="16">
        <f t="shared" si="5"/>
        <v>353</v>
      </c>
      <c r="G176" s="189"/>
      <c r="H176" s="16">
        <v>75</v>
      </c>
      <c r="I176" s="97" t="s">
        <v>268</v>
      </c>
    </row>
    <row r="177" spans="1:9" ht="15.75" customHeight="1">
      <c r="A177" s="16">
        <f t="shared" si="4"/>
        <v>292</v>
      </c>
      <c r="B177" s="181"/>
      <c r="C177" s="17" t="s">
        <v>143</v>
      </c>
      <c r="D177" s="112" t="s">
        <v>257</v>
      </c>
      <c r="E177" s="14"/>
      <c r="F177" s="16">
        <f t="shared" si="5"/>
        <v>354</v>
      </c>
      <c r="G177" s="189"/>
      <c r="H177" s="16">
        <v>90</v>
      </c>
      <c r="I177" s="97" t="s">
        <v>269</v>
      </c>
    </row>
    <row r="178" spans="1:9" ht="15.75" customHeight="1" thickBot="1">
      <c r="A178" s="28">
        <f t="shared" si="4"/>
        <v>293</v>
      </c>
      <c r="B178" s="182"/>
      <c r="C178" s="42" t="s">
        <v>284</v>
      </c>
      <c r="D178" s="80" t="s">
        <v>285</v>
      </c>
      <c r="E178" s="14"/>
      <c r="F178" s="28">
        <f t="shared" si="5"/>
        <v>355</v>
      </c>
      <c r="G178" s="190"/>
      <c r="H178" s="24">
        <v>110</v>
      </c>
      <c r="I178" s="98" t="s">
        <v>270</v>
      </c>
    </row>
    <row r="179" spans="1:9" ht="18.75" customHeight="1" thickBot="1">
      <c r="A179" s="15">
        <f t="shared" si="4"/>
        <v>294</v>
      </c>
      <c r="B179" s="187" t="s">
        <v>59</v>
      </c>
      <c r="C179" s="15" t="s">
        <v>16</v>
      </c>
      <c r="D179" s="103">
        <v>0.75</v>
      </c>
      <c r="E179" s="14"/>
      <c r="F179" s="42">
        <f t="shared" si="5"/>
        <v>356</v>
      </c>
      <c r="G179" s="41" t="s">
        <v>172</v>
      </c>
      <c r="H179" s="42"/>
      <c r="I179" s="144">
        <v>0.99</v>
      </c>
    </row>
    <row r="180" spans="1:9" ht="18" customHeight="1">
      <c r="A180" s="16">
        <f t="shared" si="4"/>
        <v>295</v>
      </c>
      <c r="B180" s="193"/>
      <c r="C180" s="16" t="s">
        <v>187</v>
      </c>
      <c r="D180" s="104" t="s">
        <v>258</v>
      </c>
      <c r="E180" s="14"/>
      <c r="F180" s="15">
        <f t="shared" si="5"/>
        <v>357</v>
      </c>
      <c r="G180" s="181" t="s">
        <v>97</v>
      </c>
      <c r="H180" s="15">
        <v>16</v>
      </c>
      <c r="I180" s="99">
        <v>11.55</v>
      </c>
    </row>
    <row r="181" spans="1:9" ht="15.75">
      <c r="A181" s="16">
        <f t="shared" si="4"/>
        <v>296</v>
      </c>
      <c r="B181" s="193"/>
      <c r="C181" s="16" t="s">
        <v>12</v>
      </c>
      <c r="D181" s="104">
        <v>0.6</v>
      </c>
      <c r="E181" s="14"/>
      <c r="F181" s="16">
        <f t="shared" si="5"/>
        <v>358</v>
      </c>
      <c r="G181" s="181"/>
      <c r="H181" s="16">
        <v>20</v>
      </c>
      <c r="I181" s="97">
        <v>13.28</v>
      </c>
    </row>
    <row r="182" spans="1:9" ht="15.75">
      <c r="A182" s="16">
        <f t="shared" si="4"/>
        <v>297</v>
      </c>
      <c r="B182" s="193"/>
      <c r="C182" s="17" t="s">
        <v>13</v>
      </c>
      <c r="D182" s="104" t="s">
        <v>259</v>
      </c>
      <c r="E182" s="14"/>
      <c r="F182" s="16">
        <f t="shared" si="5"/>
        <v>359</v>
      </c>
      <c r="G182" s="181"/>
      <c r="H182" s="16">
        <v>25</v>
      </c>
      <c r="I182" s="97">
        <v>15.7</v>
      </c>
    </row>
    <row r="183" spans="1:9" ht="18.75" customHeight="1">
      <c r="A183" s="16">
        <f t="shared" si="4"/>
        <v>298</v>
      </c>
      <c r="B183" s="193"/>
      <c r="C183" s="16" t="s">
        <v>190</v>
      </c>
      <c r="D183" s="104" t="s">
        <v>238</v>
      </c>
      <c r="E183" s="14"/>
      <c r="F183" s="16">
        <f t="shared" si="5"/>
        <v>360</v>
      </c>
      <c r="G183" s="181"/>
      <c r="H183" s="16">
        <v>32</v>
      </c>
      <c r="I183" s="97">
        <v>16.75</v>
      </c>
    </row>
    <row r="184" spans="1:9" ht="16.5" customHeight="1">
      <c r="A184" s="16">
        <f t="shared" si="4"/>
        <v>299</v>
      </c>
      <c r="B184" s="193"/>
      <c r="C184" s="16" t="s">
        <v>191</v>
      </c>
      <c r="D184" s="104" t="s">
        <v>260</v>
      </c>
      <c r="E184" s="14"/>
      <c r="F184" s="16">
        <f t="shared" si="5"/>
        <v>361</v>
      </c>
      <c r="G184" s="181"/>
      <c r="H184" s="16">
        <v>40</v>
      </c>
      <c r="I184" s="97">
        <v>17.85</v>
      </c>
    </row>
    <row r="185" spans="1:9" ht="16.5" thickBot="1">
      <c r="A185" s="28">
        <f t="shared" si="4"/>
        <v>300</v>
      </c>
      <c r="B185" s="188"/>
      <c r="C185" s="28" t="s">
        <v>192</v>
      </c>
      <c r="D185" s="105">
        <v>4.66</v>
      </c>
      <c r="E185" s="14"/>
      <c r="F185" s="16">
        <f t="shared" si="5"/>
        <v>362</v>
      </c>
      <c r="G185" s="181"/>
      <c r="H185" s="16">
        <v>50</v>
      </c>
      <c r="I185" s="97">
        <v>24</v>
      </c>
    </row>
    <row r="186" spans="1:9" ht="15.75">
      <c r="A186" s="15">
        <f t="shared" si="4"/>
        <v>301</v>
      </c>
      <c r="B186" s="185" t="s">
        <v>90</v>
      </c>
      <c r="C186" s="15" t="s">
        <v>187</v>
      </c>
      <c r="D186" s="103">
        <v>1.33</v>
      </c>
      <c r="E186" s="29"/>
      <c r="F186" s="16">
        <f t="shared" si="5"/>
        <v>363</v>
      </c>
      <c r="G186" s="181"/>
      <c r="H186" s="16">
        <v>63</v>
      </c>
      <c r="I186" s="97">
        <v>28</v>
      </c>
    </row>
    <row r="187" spans="1:9" ht="17.25" customHeight="1">
      <c r="A187" s="16">
        <f t="shared" si="4"/>
        <v>302</v>
      </c>
      <c r="B187" s="185"/>
      <c r="C187" s="16" t="s">
        <v>197</v>
      </c>
      <c r="D187" s="104">
        <v>2.42</v>
      </c>
      <c r="E187" s="29"/>
      <c r="F187" s="16">
        <f t="shared" si="5"/>
        <v>364</v>
      </c>
      <c r="G187" s="181"/>
      <c r="H187" s="16">
        <v>75</v>
      </c>
      <c r="I187" s="97">
        <v>35</v>
      </c>
    </row>
    <row r="188" spans="1:9" ht="17.25" customHeight="1" thickBot="1">
      <c r="A188" s="28">
        <f t="shared" si="4"/>
        <v>303</v>
      </c>
      <c r="B188" s="186"/>
      <c r="C188" s="28" t="s">
        <v>198</v>
      </c>
      <c r="D188" s="105">
        <v>3.79</v>
      </c>
      <c r="E188" s="29"/>
      <c r="F188" s="16">
        <f t="shared" si="5"/>
        <v>365</v>
      </c>
      <c r="G188" s="181"/>
      <c r="H188" s="16">
        <v>90</v>
      </c>
      <c r="I188" s="97">
        <v>46.2</v>
      </c>
    </row>
    <row r="189" spans="1:9" ht="18.75" customHeight="1" thickBot="1">
      <c r="A189" s="42">
        <f t="shared" si="4"/>
        <v>304</v>
      </c>
      <c r="B189" s="40" t="s">
        <v>160</v>
      </c>
      <c r="C189" s="42"/>
      <c r="D189" s="129">
        <v>49.67</v>
      </c>
      <c r="E189" s="29"/>
      <c r="F189" s="16">
        <f t="shared" si="5"/>
        <v>366</v>
      </c>
      <c r="G189" s="181"/>
      <c r="H189" s="17">
        <v>110</v>
      </c>
      <c r="I189" s="100">
        <v>99</v>
      </c>
    </row>
    <row r="190" spans="1:9" ht="20.25" customHeight="1" thickBot="1">
      <c r="A190" s="42">
        <f t="shared" si="4"/>
        <v>305</v>
      </c>
      <c r="B190" s="41" t="s">
        <v>99</v>
      </c>
      <c r="C190" s="42"/>
      <c r="D190" s="129">
        <v>29.9</v>
      </c>
      <c r="E190" s="29"/>
      <c r="F190" s="28">
        <f t="shared" si="5"/>
        <v>367</v>
      </c>
      <c r="G190" s="182"/>
      <c r="H190" s="28">
        <v>125</v>
      </c>
      <c r="I190" s="101" t="s">
        <v>329</v>
      </c>
    </row>
    <row r="191" spans="1:9" ht="17.25" customHeight="1" thickBot="1">
      <c r="A191" s="42">
        <f t="shared" si="4"/>
        <v>306</v>
      </c>
      <c r="B191" s="41" t="s">
        <v>159</v>
      </c>
      <c r="C191" s="42"/>
      <c r="D191" s="129">
        <v>190</v>
      </c>
      <c r="E191" s="29"/>
      <c r="F191" s="15">
        <f t="shared" si="5"/>
        <v>368</v>
      </c>
      <c r="G191" s="181" t="s">
        <v>98</v>
      </c>
      <c r="H191" s="15">
        <v>16</v>
      </c>
      <c r="I191" s="99">
        <v>11.55</v>
      </c>
    </row>
    <row r="192" spans="1:9" ht="21" customHeight="1" thickBot="1">
      <c r="A192" s="42">
        <f t="shared" si="4"/>
        <v>307</v>
      </c>
      <c r="B192" s="41" t="s">
        <v>79</v>
      </c>
      <c r="C192" s="42" t="s">
        <v>31</v>
      </c>
      <c r="D192" s="149">
        <v>257.25</v>
      </c>
      <c r="E192" s="29"/>
      <c r="F192" s="16">
        <f t="shared" si="5"/>
        <v>369</v>
      </c>
      <c r="G192" s="181"/>
      <c r="H192" s="16">
        <v>20</v>
      </c>
      <c r="I192" s="97">
        <v>11.55</v>
      </c>
    </row>
    <row r="193" spans="1:9" ht="15.75">
      <c r="A193" s="15">
        <f t="shared" si="4"/>
        <v>308</v>
      </c>
      <c r="B193" s="187" t="s">
        <v>30</v>
      </c>
      <c r="C193" s="15" t="s">
        <v>149</v>
      </c>
      <c r="D193" s="148">
        <v>18.9</v>
      </c>
      <c r="E193" s="54"/>
      <c r="F193" s="16">
        <f t="shared" si="5"/>
        <v>370</v>
      </c>
      <c r="G193" s="181"/>
      <c r="H193" s="16">
        <v>25</v>
      </c>
      <c r="I193" s="97">
        <v>12.71</v>
      </c>
    </row>
    <row r="194" spans="1:9" ht="15.75">
      <c r="A194" s="16">
        <f t="shared" si="4"/>
        <v>309</v>
      </c>
      <c r="B194" s="193"/>
      <c r="C194" s="16" t="s">
        <v>14</v>
      </c>
      <c r="D194" s="130">
        <v>19.95</v>
      </c>
      <c r="E194" s="30"/>
      <c r="F194" s="16">
        <f t="shared" si="5"/>
        <v>371</v>
      </c>
      <c r="G194" s="181"/>
      <c r="H194" s="16">
        <v>32</v>
      </c>
      <c r="I194" s="97">
        <v>15.02</v>
      </c>
    </row>
    <row r="195" spans="1:9" ht="15.75">
      <c r="A195" s="16">
        <f t="shared" si="4"/>
        <v>310</v>
      </c>
      <c r="B195" s="193"/>
      <c r="C195" s="16" t="s">
        <v>49</v>
      </c>
      <c r="D195" s="130">
        <v>25.76</v>
      </c>
      <c r="E195" s="30"/>
      <c r="F195" s="16">
        <f t="shared" si="5"/>
        <v>372</v>
      </c>
      <c r="G195" s="181"/>
      <c r="H195" s="16">
        <v>40</v>
      </c>
      <c r="I195" s="97">
        <v>16.17</v>
      </c>
    </row>
    <row r="196" spans="1:9" ht="15.75">
      <c r="A196" s="16">
        <f t="shared" si="4"/>
        <v>311</v>
      </c>
      <c r="B196" s="193"/>
      <c r="C196" s="16" t="s">
        <v>15</v>
      </c>
      <c r="D196" s="130">
        <v>27.72</v>
      </c>
      <c r="E196" s="30"/>
      <c r="F196" s="16">
        <f t="shared" si="5"/>
        <v>373</v>
      </c>
      <c r="G196" s="181"/>
      <c r="H196" s="16">
        <v>50</v>
      </c>
      <c r="I196" s="97">
        <v>22</v>
      </c>
    </row>
    <row r="197" spans="1:9" ht="16.5" thickBot="1">
      <c r="A197" s="16">
        <f t="shared" si="4"/>
        <v>312</v>
      </c>
      <c r="B197" s="193"/>
      <c r="C197" s="16">
        <v>50</v>
      </c>
      <c r="D197" s="130">
        <v>30.45</v>
      </c>
      <c r="E197" s="30"/>
      <c r="F197" s="28">
        <f t="shared" si="5"/>
        <v>374</v>
      </c>
      <c r="G197" s="182"/>
      <c r="H197" s="28">
        <v>63</v>
      </c>
      <c r="I197" s="101">
        <v>25.9</v>
      </c>
    </row>
    <row r="198" spans="1:9" ht="15.75">
      <c r="A198" s="16">
        <f t="shared" si="4"/>
        <v>313</v>
      </c>
      <c r="B198" s="193"/>
      <c r="C198" s="16">
        <v>63</v>
      </c>
      <c r="D198" s="130">
        <v>33.6</v>
      </c>
      <c r="E198" s="30"/>
      <c r="F198" s="15">
        <f t="shared" si="5"/>
        <v>375</v>
      </c>
      <c r="G198" s="181" t="s">
        <v>95</v>
      </c>
      <c r="H198" s="15" t="s">
        <v>8</v>
      </c>
      <c r="I198" s="150">
        <v>42</v>
      </c>
    </row>
    <row r="199" spans="1:9" ht="15.75">
      <c r="A199" s="16">
        <f t="shared" si="4"/>
        <v>314</v>
      </c>
      <c r="B199" s="193"/>
      <c r="C199" s="16">
        <v>75</v>
      </c>
      <c r="D199" s="130">
        <v>71.4</v>
      </c>
      <c r="E199" s="30"/>
      <c r="F199" s="16">
        <f t="shared" si="5"/>
        <v>376</v>
      </c>
      <c r="G199" s="181"/>
      <c r="H199" s="16" t="s">
        <v>96</v>
      </c>
      <c r="I199" s="102">
        <v>42</v>
      </c>
    </row>
    <row r="200" spans="1:9" s="8" customFormat="1" ht="15.75">
      <c r="A200" s="16">
        <f t="shared" si="4"/>
        <v>315</v>
      </c>
      <c r="B200" s="193"/>
      <c r="C200" s="16">
        <v>90</v>
      </c>
      <c r="D200" s="97">
        <v>79.28</v>
      </c>
      <c r="E200" s="30"/>
      <c r="F200" s="16">
        <f t="shared" si="5"/>
        <v>377</v>
      </c>
      <c r="G200" s="181"/>
      <c r="H200" s="16" t="s">
        <v>88</v>
      </c>
      <c r="I200" s="102">
        <v>42</v>
      </c>
    </row>
    <row r="201" spans="1:9" s="8" customFormat="1" ht="15.75" customHeight="1" thickBot="1">
      <c r="A201" s="28">
        <f t="shared" si="4"/>
        <v>316</v>
      </c>
      <c r="B201" s="188"/>
      <c r="C201" s="28">
        <v>110</v>
      </c>
      <c r="D201" s="101">
        <v>89</v>
      </c>
      <c r="E201" s="43"/>
      <c r="F201" s="28">
        <f t="shared" si="5"/>
        <v>378</v>
      </c>
      <c r="G201" s="182"/>
      <c r="H201" s="24" t="s">
        <v>148</v>
      </c>
      <c r="I201" s="98">
        <v>42</v>
      </c>
    </row>
    <row r="202" spans="1:5" ht="16.5" thickBot="1">
      <c r="A202" s="67"/>
      <c r="B202" s="31"/>
      <c r="C202" s="31"/>
      <c r="D202" s="63"/>
      <c r="E202" s="54"/>
    </row>
    <row r="203" spans="1:9" ht="16.5" customHeight="1" thickBot="1">
      <c r="A203" s="58" t="s">
        <v>53</v>
      </c>
      <c r="B203" s="59" t="s">
        <v>56</v>
      </c>
      <c r="C203" s="60" t="s">
        <v>57</v>
      </c>
      <c r="D203" s="61" t="s">
        <v>58</v>
      </c>
      <c r="E203" s="54"/>
      <c r="F203" s="36" t="s">
        <v>53</v>
      </c>
      <c r="G203" s="59" t="s">
        <v>56</v>
      </c>
      <c r="H203" s="60" t="s">
        <v>57</v>
      </c>
      <c r="I203" s="61" t="s">
        <v>58</v>
      </c>
    </row>
    <row r="204" spans="1:9" ht="17.25" customHeight="1" thickBot="1">
      <c r="A204" s="18">
        <f>F201+1</f>
        <v>379</v>
      </c>
      <c r="B204" s="173" t="s">
        <v>75</v>
      </c>
      <c r="C204" s="18">
        <v>16</v>
      </c>
      <c r="D204" s="131">
        <v>0.09</v>
      </c>
      <c r="E204" s="54"/>
      <c r="F204" s="27">
        <f>A228+1</f>
        <v>404</v>
      </c>
      <c r="G204" s="34" t="s">
        <v>167</v>
      </c>
      <c r="H204" s="27" t="s">
        <v>16</v>
      </c>
      <c r="I204" s="86">
        <v>0.33</v>
      </c>
    </row>
    <row r="205" spans="1:9" ht="16.5" thickBot="1">
      <c r="A205" s="16">
        <f>A204+1</f>
        <v>380</v>
      </c>
      <c r="B205" s="185"/>
      <c r="C205" s="16">
        <v>20</v>
      </c>
      <c r="D205" s="132">
        <v>0.1</v>
      </c>
      <c r="E205" s="54"/>
      <c r="F205" s="42">
        <f>F204+1</f>
        <v>405</v>
      </c>
      <c r="G205" s="40" t="s">
        <v>168</v>
      </c>
      <c r="H205" s="42" t="s">
        <v>16</v>
      </c>
      <c r="I205" s="144">
        <v>0.37</v>
      </c>
    </row>
    <row r="206" spans="1:9" ht="22.5" customHeight="1" thickBot="1">
      <c r="A206" s="16">
        <f aca="true" t="shared" si="6" ref="A206:A228">A205+1</f>
        <v>381</v>
      </c>
      <c r="B206" s="185"/>
      <c r="C206" s="16">
        <v>25</v>
      </c>
      <c r="D206" s="132">
        <v>0.14</v>
      </c>
      <c r="E206" s="54"/>
      <c r="F206" s="42">
        <f aca="true" t="shared" si="7" ref="F206:F233">F205+1</f>
        <v>406</v>
      </c>
      <c r="G206" s="40" t="s">
        <v>179</v>
      </c>
      <c r="H206" s="42" t="s">
        <v>26</v>
      </c>
      <c r="I206" s="164" t="s">
        <v>330</v>
      </c>
    </row>
    <row r="207" spans="1:9" ht="20.25" customHeight="1" thickBot="1">
      <c r="A207" s="28">
        <f t="shared" si="6"/>
        <v>382</v>
      </c>
      <c r="B207" s="186"/>
      <c r="C207" s="28">
        <v>32</v>
      </c>
      <c r="D207" s="133">
        <v>0.22</v>
      </c>
      <c r="E207" s="54"/>
      <c r="F207" s="27">
        <f t="shared" si="7"/>
        <v>407</v>
      </c>
      <c r="G207" s="34" t="s">
        <v>178</v>
      </c>
      <c r="H207" s="27" t="s">
        <v>27</v>
      </c>
      <c r="I207" s="87" t="s">
        <v>287</v>
      </c>
    </row>
    <row r="208" spans="1:9" ht="16.5" thickBot="1">
      <c r="A208" s="15">
        <f t="shared" si="6"/>
        <v>383</v>
      </c>
      <c r="B208" s="181" t="s">
        <v>76</v>
      </c>
      <c r="C208" s="15">
        <v>40</v>
      </c>
      <c r="D208" s="151">
        <v>0.28</v>
      </c>
      <c r="E208" s="54"/>
      <c r="F208" s="42">
        <f t="shared" si="7"/>
        <v>408</v>
      </c>
      <c r="G208" s="41" t="s">
        <v>93</v>
      </c>
      <c r="H208" s="47"/>
      <c r="I208" s="145">
        <v>20.8</v>
      </c>
    </row>
    <row r="209" spans="1:9" ht="16.5" thickBot="1">
      <c r="A209" s="16">
        <f t="shared" si="6"/>
        <v>384</v>
      </c>
      <c r="B209" s="181"/>
      <c r="C209" s="16">
        <v>50</v>
      </c>
      <c r="D209" s="132">
        <v>0.41</v>
      </c>
      <c r="E209" s="54"/>
      <c r="F209" s="42">
        <f t="shared" si="7"/>
        <v>409</v>
      </c>
      <c r="G209" s="41" t="s">
        <v>94</v>
      </c>
      <c r="H209" s="47"/>
      <c r="I209" s="145">
        <v>4.76</v>
      </c>
    </row>
    <row r="210" spans="1:9" ht="22.5" customHeight="1" thickBot="1">
      <c r="A210" s="28">
        <f t="shared" si="6"/>
        <v>385</v>
      </c>
      <c r="B210" s="182"/>
      <c r="C210" s="28">
        <v>63</v>
      </c>
      <c r="D210" s="133">
        <v>0.46</v>
      </c>
      <c r="E210" s="54"/>
      <c r="F210" s="15">
        <f t="shared" si="7"/>
        <v>410</v>
      </c>
      <c r="G210" s="191" t="s">
        <v>331</v>
      </c>
      <c r="H210" s="15">
        <v>20</v>
      </c>
      <c r="I210" s="165" t="s">
        <v>332</v>
      </c>
    </row>
    <row r="211" spans="1:9" ht="39" customHeight="1" thickBot="1">
      <c r="A211" s="15">
        <f t="shared" si="6"/>
        <v>386</v>
      </c>
      <c r="B211" s="181" t="s">
        <v>77</v>
      </c>
      <c r="C211" s="15" t="s">
        <v>92</v>
      </c>
      <c r="D211" s="151">
        <v>0.18</v>
      </c>
      <c r="E211" s="54"/>
      <c r="F211" s="28">
        <f t="shared" si="7"/>
        <v>411</v>
      </c>
      <c r="G211" s="192"/>
      <c r="H211" s="28">
        <v>25</v>
      </c>
      <c r="I211" s="166" t="s">
        <v>333</v>
      </c>
    </row>
    <row r="212" spans="1:9" ht="30.75" customHeight="1" thickBot="1">
      <c r="A212" s="28">
        <f t="shared" si="6"/>
        <v>387</v>
      </c>
      <c r="B212" s="182"/>
      <c r="C212" s="28" t="s">
        <v>20</v>
      </c>
      <c r="D212" s="133">
        <v>0.23</v>
      </c>
      <c r="E212" s="54"/>
      <c r="F212" s="15">
        <f t="shared" si="7"/>
        <v>412</v>
      </c>
      <c r="G212" s="178" t="s">
        <v>334</v>
      </c>
      <c r="H212" s="15">
        <v>20</v>
      </c>
      <c r="I212" s="146">
        <v>11.84</v>
      </c>
    </row>
    <row r="213" spans="1:9" ht="16.5" thickBot="1">
      <c r="A213" s="15">
        <f t="shared" si="6"/>
        <v>388</v>
      </c>
      <c r="B213" s="181" t="s">
        <v>227</v>
      </c>
      <c r="C213" s="15">
        <v>16</v>
      </c>
      <c r="D213" s="148">
        <v>18.48</v>
      </c>
      <c r="E213" s="54"/>
      <c r="F213" s="28">
        <f t="shared" si="7"/>
        <v>413</v>
      </c>
      <c r="G213" s="180"/>
      <c r="H213" s="28">
        <v>25</v>
      </c>
      <c r="I213" s="89">
        <v>13.41</v>
      </c>
    </row>
    <row r="214" spans="1:9" ht="15" customHeight="1">
      <c r="A214" s="16">
        <f t="shared" si="6"/>
        <v>389</v>
      </c>
      <c r="B214" s="181"/>
      <c r="C214" s="16">
        <v>20</v>
      </c>
      <c r="D214" s="130">
        <v>18.48</v>
      </c>
      <c r="E214" s="54"/>
      <c r="F214" s="18">
        <f t="shared" si="7"/>
        <v>414</v>
      </c>
      <c r="G214" s="183" t="s">
        <v>335</v>
      </c>
      <c r="H214" s="18">
        <v>20</v>
      </c>
      <c r="I214" s="88">
        <v>8.77</v>
      </c>
    </row>
    <row r="215" spans="1:9" ht="36.75" customHeight="1" thickBot="1">
      <c r="A215" s="16">
        <f t="shared" si="6"/>
        <v>390</v>
      </c>
      <c r="B215" s="181"/>
      <c r="C215" s="16">
        <v>25</v>
      </c>
      <c r="D215" s="130">
        <v>20.56</v>
      </c>
      <c r="E215" s="54"/>
      <c r="F215" s="28">
        <f t="shared" si="7"/>
        <v>415</v>
      </c>
      <c r="G215" s="180"/>
      <c r="H215" s="28">
        <v>25</v>
      </c>
      <c r="I215" s="89">
        <v>10.19</v>
      </c>
    </row>
    <row r="216" spans="1:9" ht="21" customHeight="1">
      <c r="A216" s="16">
        <f t="shared" si="6"/>
        <v>391</v>
      </c>
      <c r="B216" s="181"/>
      <c r="C216" s="16">
        <v>32</v>
      </c>
      <c r="D216" s="130">
        <v>24.49</v>
      </c>
      <c r="E216" s="54"/>
      <c r="F216" s="15">
        <f t="shared" si="7"/>
        <v>416</v>
      </c>
      <c r="G216" s="191" t="s">
        <v>100</v>
      </c>
      <c r="H216" s="137">
        <v>32</v>
      </c>
      <c r="I216" s="154">
        <v>50.82</v>
      </c>
    </row>
    <row r="217" spans="1:9" ht="16.5" customHeight="1" thickBot="1">
      <c r="A217" s="16">
        <f t="shared" si="6"/>
        <v>392</v>
      </c>
      <c r="B217" s="181"/>
      <c r="C217" s="16">
        <v>40</v>
      </c>
      <c r="D217" s="130">
        <v>28.3</v>
      </c>
      <c r="E217" s="54"/>
      <c r="F217" s="28">
        <f t="shared" si="7"/>
        <v>417</v>
      </c>
      <c r="G217" s="192"/>
      <c r="H217" s="28">
        <v>40</v>
      </c>
      <c r="I217" s="167" t="s">
        <v>336</v>
      </c>
    </row>
    <row r="218" spans="1:9" ht="16.5" thickBot="1">
      <c r="A218" s="16">
        <f t="shared" si="6"/>
        <v>393</v>
      </c>
      <c r="B218" s="181"/>
      <c r="C218" s="16">
        <v>50</v>
      </c>
      <c r="D218" s="130">
        <v>34.42</v>
      </c>
      <c r="E218" s="54"/>
      <c r="F218" s="42">
        <f t="shared" si="7"/>
        <v>418</v>
      </c>
      <c r="G218" s="40" t="s">
        <v>78</v>
      </c>
      <c r="H218" s="42"/>
      <c r="I218" s="90">
        <v>16.17</v>
      </c>
    </row>
    <row r="219" spans="1:9" ht="16.5" thickBot="1">
      <c r="A219" s="28">
        <f t="shared" si="6"/>
        <v>394</v>
      </c>
      <c r="B219" s="182"/>
      <c r="C219" s="28">
        <v>63</v>
      </c>
      <c r="D219" s="134">
        <v>38.82</v>
      </c>
      <c r="E219" s="54"/>
      <c r="F219" s="15">
        <f t="shared" si="7"/>
        <v>419</v>
      </c>
      <c r="G219" s="191" t="s">
        <v>46</v>
      </c>
      <c r="H219" s="15" t="s">
        <v>151</v>
      </c>
      <c r="I219" s="155">
        <v>2.89</v>
      </c>
    </row>
    <row r="220" spans="1:9" ht="30.75" customHeight="1" thickBot="1">
      <c r="A220" s="42">
        <f t="shared" si="6"/>
        <v>395</v>
      </c>
      <c r="B220" s="41" t="s">
        <v>226</v>
      </c>
      <c r="C220" s="42" t="s">
        <v>150</v>
      </c>
      <c r="D220" s="129">
        <v>0.88</v>
      </c>
      <c r="E220" s="54"/>
      <c r="F220" s="28">
        <f t="shared" si="7"/>
        <v>420</v>
      </c>
      <c r="G220" s="192"/>
      <c r="H220" s="28" t="s">
        <v>152</v>
      </c>
      <c r="I220" s="157">
        <v>21.95</v>
      </c>
    </row>
    <row r="221" spans="1:9" ht="18" customHeight="1" thickBot="1">
      <c r="A221" s="42">
        <f t="shared" si="6"/>
        <v>396</v>
      </c>
      <c r="B221" s="41" t="s">
        <v>163</v>
      </c>
      <c r="C221" s="42" t="s">
        <v>83</v>
      </c>
      <c r="D221" s="135">
        <v>179</v>
      </c>
      <c r="E221" s="54"/>
      <c r="F221" s="15">
        <f t="shared" si="7"/>
        <v>421</v>
      </c>
      <c r="G221" s="210" t="s">
        <v>199</v>
      </c>
      <c r="H221" s="137" t="s">
        <v>223</v>
      </c>
      <c r="I221" s="156">
        <v>8.89</v>
      </c>
    </row>
    <row r="222" spans="1:9" ht="35.25" customHeight="1" thickBot="1">
      <c r="A222" s="42">
        <f t="shared" si="6"/>
        <v>397</v>
      </c>
      <c r="B222" s="41" t="s">
        <v>161</v>
      </c>
      <c r="C222" s="42" t="s">
        <v>145</v>
      </c>
      <c r="D222" s="135">
        <v>142</v>
      </c>
      <c r="E222" s="54"/>
      <c r="F222" s="28">
        <f t="shared" si="7"/>
        <v>422</v>
      </c>
      <c r="G222" s="211"/>
      <c r="H222" s="24" t="s">
        <v>224</v>
      </c>
      <c r="I222" s="159">
        <v>23.1</v>
      </c>
    </row>
    <row r="223" spans="1:9" ht="19.5" customHeight="1" thickBot="1">
      <c r="A223" s="42">
        <f t="shared" si="6"/>
        <v>398</v>
      </c>
      <c r="B223" s="41" t="s">
        <v>165</v>
      </c>
      <c r="C223" s="42" t="s">
        <v>81</v>
      </c>
      <c r="D223" s="135">
        <v>172</v>
      </c>
      <c r="E223" s="54"/>
      <c r="F223" s="15">
        <f t="shared" si="7"/>
        <v>423</v>
      </c>
      <c r="G223" s="210" t="s">
        <v>225</v>
      </c>
      <c r="H223" s="15">
        <v>20</v>
      </c>
      <c r="I223" s="158"/>
    </row>
    <row r="224" spans="1:9" ht="16.5" thickBot="1">
      <c r="A224" s="42">
        <f t="shared" si="6"/>
        <v>399</v>
      </c>
      <c r="B224" s="41" t="s">
        <v>164</v>
      </c>
      <c r="C224" s="42" t="s">
        <v>55</v>
      </c>
      <c r="D224" s="135">
        <v>177</v>
      </c>
      <c r="E224" s="54"/>
      <c r="F224" s="16">
        <f t="shared" si="7"/>
        <v>424</v>
      </c>
      <c r="G224" s="210"/>
      <c r="H224" s="16">
        <v>25</v>
      </c>
      <c r="I224" s="73"/>
    </row>
    <row r="225" spans="1:9" ht="15" customHeight="1" thickBot="1">
      <c r="A225" s="42">
        <f t="shared" si="6"/>
        <v>400</v>
      </c>
      <c r="B225" s="41" t="s">
        <v>162</v>
      </c>
      <c r="C225" s="42" t="s">
        <v>84</v>
      </c>
      <c r="D225" s="135">
        <v>140</v>
      </c>
      <c r="E225" s="54"/>
      <c r="F225" s="28">
        <f t="shared" si="7"/>
        <v>425</v>
      </c>
      <c r="G225" s="211"/>
      <c r="H225" s="28">
        <v>32</v>
      </c>
      <c r="I225" s="74"/>
    </row>
    <row r="226" spans="1:9" ht="33" customHeight="1" thickBot="1">
      <c r="A226" s="42">
        <f t="shared" si="6"/>
        <v>401</v>
      </c>
      <c r="B226" s="41" t="s">
        <v>146</v>
      </c>
      <c r="C226" s="42" t="s">
        <v>25</v>
      </c>
      <c r="D226" s="153">
        <v>359</v>
      </c>
      <c r="E226" s="69"/>
      <c r="F226" s="15">
        <f t="shared" si="7"/>
        <v>426</v>
      </c>
      <c r="G226" s="210" t="s">
        <v>297</v>
      </c>
      <c r="H226" s="15" t="s">
        <v>298</v>
      </c>
      <c r="I226" s="158" t="s">
        <v>301</v>
      </c>
    </row>
    <row r="227" spans="1:9" ht="15.75" customHeight="1" thickBot="1">
      <c r="A227" s="42">
        <f t="shared" si="6"/>
        <v>402</v>
      </c>
      <c r="B227" s="41" t="s">
        <v>206</v>
      </c>
      <c r="C227" s="47"/>
      <c r="D227" s="152">
        <v>288</v>
      </c>
      <c r="E227" s="69"/>
      <c r="F227" s="28">
        <f t="shared" si="7"/>
        <v>427</v>
      </c>
      <c r="G227" s="211"/>
      <c r="H227" s="28" t="s">
        <v>299</v>
      </c>
      <c r="I227" s="74" t="s">
        <v>300</v>
      </c>
    </row>
    <row r="228" spans="1:9" ht="32.25" thickBot="1">
      <c r="A228" s="42">
        <f t="shared" si="6"/>
        <v>403</v>
      </c>
      <c r="B228" s="41" t="s">
        <v>177</v>
      </c>
      <c r="C228" s="42" t="s">
        <v>147</v>
      </c>
      <c r="D228" s="153" t="s">
        <v>271</v>
      </c>
      <c r="E228" s="54"/>
      <c r="F228" s="15">
        <f t="shared" si="7"/>
        <v>428</v>
      </c>
      <c r="G228" s="212" t="s">
        <v>303</v>
      </c>
      <c r="H228" s="160">
        <v>40</v>
      </c>
      <c r="I228" s="161" t="s">
        <v>337</v>
      </c>
    </row>
    <row r="229" spans="5:9" ht="15.75">
      <c r="E229" s="54"/>
      <c r="F229" s="16">
        <f t="shared" si="7"/>
        <v>429</v>
      </c>
      <c r="G229" s="212"/>
      <c r="H229" s="82">
        <v>50</v>
      </c>
      <c r="I229" s="162" t="s">
        <v>338</v>
      </c>
    </row>
    <row r="230" spans="5:9" ht="16.5" thickBot="1">
      <c r="E230" s="54"/>
      <c r="F230" s="28">
        <f t="shared" si="7"/>
        <v>430</v>
      </c>
      <c r="G230" s="213"/>
      <c r="H230" s="84">
        <v>63</v>
      </c>
      <c r="I230" s="163" t="s">
        <v>339</v>
      </c>
    </row>
    <row r="231" spans="5:9" ht="15.75">
      <c r="E231" s="54"/>
      <c r="F231" s="15">
        <f t="shared" si="7"/>
        <v>431</v>
      </c>
      <c r="G231" s="214" t="s">
        <v>302</v>
      </c>
      <c r="H231" s="160">
        <v>40</v>
      </c>
      <c r="I231" s="83" t="s">
        <v>337</v>
      </c>
    </row>
    <row r="232" spans="5:9" ht="15.75">
      <c r="E232" s="54"/>
      <c r="F232" s="16">
        <f t="shared" si="7"/>
        <v>432</v>
      </c>
      <c r="G232" s="214"/>
      <c r="H232" s="82">
        <v>50</v>
      </c>
      <c r="I232" s="83" t="s">
        <v>338</v>
      </c>
    </row>
    <row r="233" spans="5:9" ht="16.5" thickBot="1">
      <c r="E233" s="54"/>
      <c r="F233" s="28">
        <f t="shared" si="7"/>
        <v>433</v>
      </c>
      <c r="G233" s="215"/>
      <c r="H233" s="84">
        <v>63</v>
      </c>
      <c r="I233" s="85" t="s">
        <v>339</v>
      </c>
    </row>
    <row r="234" spans="1:8" ht="15.75">
      <c r="A234" s="54"/>
      <c r="B234" s="50"/>
      <c r="C234" s="50"/>
      <c r="E234" s="54"/>
      <c r="F234" s="50"/>
      <c r="G234" s="136"/>
      <c r="H234" s="33"/>
    </row>
    <row r="235" spans="1:7" ht="19.5" customHeight="1">
      <c r="A235" s="50"/>
      <c r="B235" s="196" t="s">
        <v>185</v>
      </c>
      <c r="C235" s="196"/>
      <c r="D235" s="196"/>
      <c r="E235" s="196"/>
      <c r="F235" s="196"/>
      <c r="G235" s="196"/>
    </row>
    <row r="236" spans="1:5" ht="20.25">
      <c r="A236" s="1"/>
      <c r="B236" s="69"/>
      <c r="C236" s="69"/>
      <c r="D236" s="69"/>
      <c r="E236" s="54"/>
    </row>
    <row r="237" spans="1:8" ht="20.25">
      <c r="A237" s="69"/>
      <c r="B237" s="69"/>
      <c r="C237" s="69"/>
      <c r="D237" s="69"/>
      <c r="E237" s="54"/>
      <c r="F237" s="69"/>
      <c r="G237" s="69"/>
      <c r="H237" s="69"/>
    </row>
    <row r="238" spans="1:5" ht="20.25">
      <c r="A238" s="69"/>
      <c r="B238" s="69"/>
      <c r="C238" s="69"/>
      <c r="D238" s="69"/>
      <c r="E238" s="54"/>
    </row>
    <row r="239" spans="1:5" ht="20.25">
      <c r="A239" s="69"/>
      <c r="B239" s="69"/>
      <c r="C239" s="69"/>
      <c r="D239" s="69"/>
      <c r="E239" s="54"/>
    </row>
    <row r="240" spans="1:5" ht="15.75">
      <c r="A240" s="55"/>
      <c r="B240" s="55"/>
      <c r="C240" s="33"/>
      <c r="D240" s="33"/>
      <c r="E240" s="54"/>
    </row>
    <row r="241" spans="1:3" ht="15.75">
      <c r="A241" s="50"/>
      <c r="B241" s="50"/>
      <c r="C241" s="50"/>
    </row>
    <row r="242" spans="1:3" ht="15.75">
      <c r="A242" s="50"/>
      <c r="B242" s="50"/>
      <c r="C242" s="50"/>
    </row>
    <row r="243" spans="1:3" ht="15.75">
      <c r="A243" s="50"/>
      <c r="B243" s="50"/>
      <c r="C243" s="50"/>
    </row>
    <row r="244" spans="1:3" ht="15.75">
      <c r="A244" s="50"/>
      <c r="B244" s="50"/>
      <c r="C244" s="50"/>
    </row>
    <row r="245" spans="1:3" ht="15.75">
      <c r="A245" s="50"/>
      <c r="B245" s="50"/>
      <c r="C245" s="50"/>
    </row>
    <row r="246" spans="1:3" ht="15.75">
      <c r="A246" s="50"/>
      <c r="B246" s="50"/>
      <c r="C246" s="50"/>
    </row>
    <row r="247" spans="1:3" ht="15.75">
      <c r="A247" s="50"/>
      <c r="B247" s="50"/>
      <c r="C247" s="50"/>
    </row>
    <row r="248" spans="1:3" ht="15.75">
      <c r="A248" s="50"/>
      <c r="B248" s="50"/>
      <c r="C248" s="50"/>
    </row>
    <row r="249" spans="1:3" ht="15.75">
      <c r="A249" s="50"/>
      <c r="B249" s="50"/>
      <c r="C249" s="50"/>
    </row>
    <row r="250" spans="1:3" ht="15.75">
      <c r="A250" s="50"/>
      <c r="B250" s="50"/>
      <c r="C250" s="50"/>
    </row>
    <row r="251" spans="1:3" ht="15.75">
      <c r="A251" s="50"/>
      <c r="B251" s="50"/>
      <c r="C251" s="50"/>
    </row>
  </sheetData>
  <mergeCells count="82">
    <mergeCell ref="G219:G220"/>
    <mergeCell ref="G226:G227"/>
    <mergeCell ref="G228:G230"/>
    <mergeCell ref="G231:G233"/>
    <mergeCell ref="G223:G225"/>
    <mergeCell ref="G221:G222"/>
    <mergeCell ref="G28:G38"/>
    <mergeCell ref="G39:G52"/>
    <mergeCell ref="G53:G56"/>
    <mergeCell ref="G57:G60"/>
    <mergeCell ref="G9:G18"/>
    <mergeCell ref="G19:G21"/>
    <mergeCell ref="G22:G25"/>
    <mergeCell ref="G26:G27"/>
    <mergeCell ref="B193:B201"/>
    <mergeCell ref="G124:G125"/>
    <mergeCell ref="B186:B188"/>
    <mergeCell ref="G151:G153"/>
    <mergeCell ref="G154:G156"/>
    <mergeCell ref="G157:G162"/>
    <mergeCell ref="G163:G169"/>
    <mergeCell ref="G140:G144"/>
    <mergeCell ref="B68:B78"/>
    <mergeCell ref="B52:B57"/>
    <mergeCell ref="G81:G83"/>
    <mergeCell ref="G117:G120"/>
    <mergeCell ref="G61:G71"/>
    <mergeCell ref="G74:G78"/>
    <mergeCell ref="B97:B99"/>
    <mergeCell ref="B100:B103"/>
    <mergeCell ref="G72:G73"/>
    <mergeCell ref="G212:G213"/>
    <mergeCell ref="G210:G211"/>
    <mergeCell ref="B165:B171"/>
    <mergeCell ref="G170:G178"/>
    <mergeCell ref="B208:B210"/>
    <mergeCell ref="B213:B219"/>
    <mergeCell ref="G216:G217"/>
    <mergeCell ref="B204:B207"/>
    <mergeCell ref="G180:G190"/>
    <mergeCell ref="G191:G197"/>
    <mergeCell ref="A1:I1"/>
    <mergeCell ref="A2:I2"/>
    <mergeCell ref="A3:I3"/>
    <mergeCell ref="B4:I4"/>
    <mergeCell ref="G122:G123"/>
    <mergeCell ref="B151:B152"/>
    <mergeCell ref="B153:B154"/>
    <mergeCell ref="B179:B185"/>
    <mergeCell ref="B172:B178"/>
    <mergeCell ref="B162:B164"/>
    <mergeCell ref="G126:G131"/>
    <mergeCell ref="G214:G215"/>
    <mergeCell ref="B235:G235"/>
    <mergeCell ref="B5:I5"/>
    <mergeCell ref="F7:I7"/>
    <mergeCell ref="B9:B18"/>
    <mergeCell ref="H124:H125"/>
    <mergeCell ref="I124:I125"/>
    <mergeCell ref="G132:G137"/>
    <mergeCell ref="B140:B144"/>
    <mergeCell ref="G145:G147"/>
    <mergeCell ref="B211:B212"/>
    <mergeCell ref="B159:B161"/>
    <mergeCell ref="G148:G150"/>
    <mergeCell ref="B30:B41"/>
    <mergeCell ref="B42:B51"/>
    <mergeCell ref="G104:G109"/>
    <mergeCell ref="B92:B96"/>
    <mergeCell ref="B81:B90"/>
    <mergeCell ref="G84:G103"/>
    <mergeCell ref="B64:B65"/>
    <mergeCell ref="G110:G115"/>
    <mergeCell ref="G198:G201"/>
    <mergeCell ref="B19:B29"/>
    <mergeCell ref="B145:B150"/>
    <mergeCell ref="B155:B158"/>
    <mergeCell ref="B66:B67"/>
    <mergeCell ref="B104:B115"/>
    <mergeCell ref="B116:B124"/>
    <mergeCell ref="B126:B133"/>
    <mergeCell ref="B58:B61"/>
  </mergeCells>
  <printOptions/>
  <pageMargins left="0.5905511811023623" right="0.5905511811023623" top="0.1968503937007874" bottom="0.1968503937007874" header="0.5118110236220472" footer="0.5511811023622047"/>
  <pageSetup horizontalDpi="120" verticalDpi="120" orientation="portrait" paperSize="9" scale="65" r:id="rId1"/>
  <rowBreaks count="3" manualBreakCount="3">
    <brk id="78" max="8" man="1"/>
    <brk id="137" max="8" man="1"/>
    <brk id="2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ЗАКАЗЫ ДАК ЛТД</dc:subject>
  <dc:creator>Волк Евгений Витальевич</dc:creator>
  <cp:keywords/>
  <dc:description/>
  <cp:lastModifiedBy>User</cp:lastModifiedBy>
  <cp:lastPrinted>2012-03-27T13:54:40Z</cp:lastPrinted>
  <dcterms:created xsi:type="dcterms:W3CDTF">1998-06-05T14:12:47Z</dcterms:created>
  <dcterms:modified xsi:type="dcterms:W3CDTF">2012-10-16T08:10:30Z</dcterms:modified>
  <cp:category/>
  <cp:version/>
  <cp:contentType/>
  <cp:contentStatus/>
</cp:coreProperties>
</file>