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281" windowWidth="112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<sst xmlns="http://schemas.openxmlformats.org/spreadsheetml/2006/main" count="180" uniqueCount="171">
  <si>
    <t>№ п/п</t>
  </si>
  <si>
    <t>Наименование продукции</t>
  </si>
  <si>
    <t>Цена грн. с учетом НДС</t>
  </si>
  <si>
    <t>Розница</t>
  </si>
  <si>
    <t>Опт</t>
  </si>
  <si>
    <t>Крупный опт</t>
  </si>
  <si>
    <t>ЦЕНЫ МОГУТ БЫТЬ ИЗМЕНЕНЫ В ЗАВИСИМОСТИ ОТ КОНЪЮНКТУРЫ РЫНКА .</t>
  </si>
  <si>
    <t>ЗВОНИТЕ И МЫ ДОГОВОРИМСЯ !</t>
  </si>
  <si>
    <t>ОУ – 2 (ВВК-1,4)</t>
  </si>
  <si>
    <t>ОУ – 3 (ВВК-2,0)</t>
  </si>
  <si>
    <t>ОУ – 5 (ВВК-3,5)</t>
  </si>
  <si>
    <t>ОУ – 7 (ВВК-5,0)</t>
  </si>
  <si>
    <t>ОУ – 25 (ВВК-18)</t>
  </si>
  <si>
    <t>ОУ – 40 (ВВК-28)</t>
  </si>
  <si>
    <t>ОУ – 80 (ВВК-56)</t>
  </si>
  <si>
    <t>ЗПУ к ОУ2,3,5</t>
  </si>
  <si>
    <t>Раструб  к ОУ2,3,5</t>
  </si>
  <si>
    <t>Подставка напольная для огнетушителя ОУ-2,3</t>
  </si>
  <si>
    <t>Подставка напольная для огнетушителя ОУ-5</t>
  </si>
  <si>
    <t>Огнетушители порошковые</t>
  </si>
  <si>
    <t xml:space="preserve">                                                   Огнетушители  углекислотные                                          </t>
  </si>
  <si>
    <t>ОП – 1</t>
  </si>
  <si>
    <t>ОП – 2</t>
  </si>
  <si>
    <t>ОП – 5</t>
  </si>
  <si>
    <t>ОП – 6</t>
  </si>
  <si>
    <t>ОП – 9</t>
  </si>
  <si>
    <t>ОП – 50</t>
  </si>
  <si>
    <t>ОП – 100 (ОП-90)</t>
  </si>
  <si>
    <r>
      <t xml:space="preserve">ЗПУ к ОП5,6,8,9 с </t>
    </r>
    <r>
      <rPr>
        <b/>
        <sz val="9"/>
        <rFont val="Times New Roman"/>
        <family val="1"/>
      </rPr>
      <t>манометром</t>
    </r>
  </si>
  <si>
    <t>Раструб  к ОП5,6,9</t>
  </si>
  <si>
    <t>Гидрант подземный</t>
  </si>
  <si>
    <t xml:space="preserve"> Гидрант Н-0,75м.</t>
  </si>
  <si>
    <t xml:space="preserve"> Гидрант Н-1,0м.</t>
  </si>
  <si>
    <t xml:space="preserve"> Гидрант Н-1,25м.</t>
  </si>
  <si>
    <t xml:space="preserve"> Гидрант Н-1,50м. </t>
  </si>
  <si>
    <t xml:space="preserve"> Гидрант Н-1,75м.</t>
  </si>
  <si>
    <t xml:space="preserve"> Гидрант Н-2,0м.</t>
  </si>
  <si>
    <r>
      <t xml:space="preserve"> Подставка для Гидранта          </t>
    </r>
    <r>
      <rPr>
        <i/>
        <sz val="11"/>
        <rFont val="Times New Roman"/>
        <family val="1"/>
      </rPr>
      <t xml:space="preserve">  </t>
    </r>
  </si>
  <si>
    <t>Гайка ГР, ГЦ , ГМ-50</t>
  </si>
  <si>
    <t>Гайка ГР, ГЦ ,ГМ-70</t>
  </si>
  <si>
    <t>Переходник ГП-70*50</t>
  </si>
  <si>
    <t>Переходник ГП-80*50</t>
  </si>
  <si>
    <t>Переходник ГП-80*70</t>
  </si>
  <si>
    <t>Ствол пожарный РС-50</t>
  </si>
  <si>
    <t>Ствол пожарный РС-70</t>
  </si>
  <si>
    <t xml:space="preserve">Ствол пожарный СРК-50 Китай      </t>
  </si>
  <si>
    <t>Кошма 1,5*2м</t>
  </si>
  <si>
    <t xml:space="preserve">Ствол пожарный РС-50 пластик  </t>
  </si>
  <si>
    <t xml:space="preserve">Вентиль Ф-50 латунь  </t>
  </si>
  <si>
    <t xml:space="preserve">СтволыГПС-600,СЛК, Лестницы - под заказ  </t>
  </si>
  <si>
    <t xml:space="preserve">Щит пожарный металлически  </t>
  </si>
  <si>
    <t xml:space="preserve">Топор с диэл. ручкой                                  </t>
  </si>
  <si>
    <t xml:space="preserve">Лом пожарный                  </t>
  </si>
  <si>
    <t xml:space="preserve">Багор пожарный                       </t>
  </si>
  <si>
    <t xml:space="preserve">Ведро пожарное конусное             </t>
  </si>
  <si>
    <t xml:space="preserve">Лопата пожарная штыковая         </t>
  </si>
  <si>
    <t xml:space="preserve">Мотопомпа МП 600,800,1600           </t>
  </si>
  <si>
    <t xml:space="preserve">Колонка пожарная КПА                              </t>
  </si>
  <si>
    <t>договорная</t>
  </si>
  <si>
    <t>Кран пожарный Ф65 чугун</t>
  </si>
  <si>
    <t>Харьковская обл. г.Дергачи ул. 23 Августа д.3 кв.5</t>
  </si>
  <si>
    <t>р/с 26006392290010 в АКБ "БАЗИС"</t>
  </si>
  <si>
    <t>ОКПО 36419152,   МФО 351760</t>
  </si>
  <si>
    <t>ТЕЛ: (097) 239-85-10    (05763) 3-49-48</t>
  </si>
  <si>
    <r>
      <t xml:space="preserve">E-mail: </t>
    </r>
    <r>
      <rPr>
        <b/>
        <sz val="14"/>
        <color indexed="18"/>
        <rFont val="Times New Roman"/>
        <family val="1"/>
      </rPr>
      <t>denim1974@ya.ru</t>
    </r>
  </si>
  <si>
    <r>
      <t>ТОВАРИСТВО З ОБМЕЖЕНОЮ ВІДПОВІДАЛЬНІСТЮ</t>
    </r>
    <r>
      <rPr>
        <sz val="14"/>
        <color indexed="18"/>
        <rFont val="Arial Cyr"/>
        <family val="0"/>
      </rPr>
      <t xml:space="preserve"> </t>
    </r>
    <r>
      <rPr>
        <sz val="14"/>
        <color indexed="18"/>
        <rFont val="Times New Roman"/>
        <family val="1"/>
      </rPr>
      <t>«АГРО-ФАВОРИТ»</t>
    </r>
  </si>
  <si>
    <t>124.80</t>
  </si>
  <si>
    <t>138.00</t>
  </si>
  <si>
    <t>320.00</t>
  </si>
  <si>
    <t>342.00</t>
  </si>
  <si>
    <t>360.00</t>
  </si>
  <si>
    <t>3500.00</t>
  </si>
  <si>
    <t>3600.00</t>
  </si>
  <si>
    <t>3552.00</t>
  </si>
  <si>
    <t>4026.00</t>
  </si>
  <si>
    <t>4200.00</t>
  </si>
  <si>
    <t>4284.00</t>
  </si>
  <si>
    <t>6380.00</t>
  </si>
  <si>
    <t>6582.00</t>
  </si>
  <si>
    <t>6660.00</t>
  </si>
  <si>
    <t>34.00</t>
  </si>
  <si>
    <t>30.00</t>
  </si>
  <si>
    <t>32.04</t>
  </si>
  <si>
    <t>6.00</t>
  </si>
  <si>
    <t>84.00</t>
  </si>
  <si>
    <t>80.00</t>
  </si>
  <si>
    <t>82.00</t>
  </si>
  <si>
    <t>1400.00</t>
  </si>
  <si>
    <t>1440.00</t>
  </si>
  <si>
    <t>1466.00</t>
  </si>
  <si>
    <t>2202.00</t>
  </si>
  <si>
    <t>2280.00</t>
  </si>
  <si>
    <t>2322.00</t>
  </si>
  <si>
    <t>32.00</t>
  </si>
  <si>
    <t>1134.00</t>
  </si>
  <si>
    <t>1122.00</t>
  </si>
  <si>
    <t>от 620.00</t>
  </si>
  <si>
    <t>МПП Буан-2.5</t>
  </si>
  <si>
    <t>486.</t>
  </si>
  <si>
    <t>МПП Буран-2.5 (взр)</t>
  </si>
  <si>
    <t>МПП Буран-8 (В.СВ.Н.)</t>
  </si>
  <si>
    <t>МПП Буран-8 (В.СВ.Н.)(взр)</t>
  </si>
  <si>
    <t>Допинг</t>
  </si>
  <si>
    <t>Самосрабатывающие огнетушители</t>
  </si>
  <si>
    <t xml:space="preserve">        </t>
  </si>
  <si>
    <t>САМ-3</t>
  </si>
  <si>
    <t>САМ-6</t>
  </si>
  <si>
    <t>САМ-9</t>
  </si>
  <si>
    <t>ОСП-1(2)</t>
  </si>
  <si>
    <t>Модули порошкового пожаротушения</t>
  </si>
  <si>
    <r>
      <t xml:space="preserve">                                                     </t>
    </r>
    <r>
      <rPr>
        <b/>
        <sz val="11"/>
        <rFont val="Times New Roman"/>
        <family val="1"/>
      </rPr>
      <t>Самосрабатывающие огнетушители</t>
    </r>
  </si>
  <si>
    <t>D-50(полотно) 20 м.</t>
  </si>
  <si>
    <t>D-70(полотно) 20 м.</t>
  </si>
  <si>
    <t>D-80(полотно) 20 м.</t>
  </si>
  <si>
    <t>D-100(нап-всас)</t>
  </si>
  <si>
    <t>D-125(нап-всас)</t>
  </si>
  <si>
    <t>D-150(нап-всас)</t>
  </si>
  <si>
    <t>D-75  (нап-всас)</t>
  </si>
  <si>
    <t>131.10</t>
  </si>
  <si>
    <t>124.20</t>
  </si>
  <si>
    <t>153.90</t>
  </si>
  <si>
    <t>145.80</t>
  </si>
  <si>
    <t xml:space="preserve">                                                                      Рукава пожарные</t>
  </si>
  <si>
    <t xml:space="preserve">                                                                      Пожарная арматура</t>
  </si>
  <si>
    <t>Гайка ГР, ГЦ ,ГМ-80</t>
  </si>
  <si>
    <t>Гайка ГР-100</t>
  </si>
  <si>
    <t>Гайка ГР-125</t>
  </si>
  <si>
    <t>120.40</t>
  </si>
  <si>
    <t>140.40</t>
  </si>
  <si>
    <t>32.01</t>
  </si>
  <si>
    <t>31.35</t>
  </si>
  <si>
    <t>114.38</t>
  </si>
  <si>
    <t>133.38</t>
  </si>
  <si>
    <t>136.2</t>
  </si>
  <si>
    <t>116.8</t>
  </si>
  <si>
    <t xml:space="preserve">            84.00</t>
  </si>
  <si>
    <t xml:space="preserve">            90.00</t>
  </si>
  <si>
    <t xml:space="preserve">            96.00</t>
  </si>
  <si>
    <t>81.48</t>
  </si>
  <si>
    <t>79.80</t>
  </si>
  <si>
    <t>87.30</t>
  </si>
  <si>
    <t>85.50</t>
  </si>
  <si>
    <t>93.12</t>
  </si>
  <si>
    <t>91.20</t>
  </si>
  <si>
    <t>Кран пожарный Ф 50 чугун угл.</t>
  </si>
  <si>
    <t xml:space="preserve">                                                                          Пожарные шкафы</t>
  </si>
  <si>
    <t>Шкаф 600*500*230 метал.</t>
  </si>
  <si>
    <t>Шкаф 700*900*230 метал</t>
  </si>
  <si>
    <t>Шкаф ламинат</t>
  </si>
  <si>
    <t>525.00</t>
  </si>
  <si>
    <t>446.20</t>
  </si>
  <si>
    <t>498.75</t>
  </si>
  <si>
    <t>509.25</t>
  </si>
  <si>
    <t>213.4</t>
  </si>
  <si>
    <t xml:space="preserve">                                                                                   Разное</t>
  </si>
  <si>
    <t>40.80</t>
  </si>
  <si>
    <t>39.60</t>
  </si>
  <si>
    <t>38.80</t>
  </si>
  <si>
    <t>Аптечка</t>
  </si>
  <si>
    <t xml:space="preserve">Насос НШН-600 с пр.               </t>
  </si>
  <si>
    <t>от 3500</t>
  </si>
  <si>
    <t>Порошок огнет. Вексон-50</t>
  </si>
  <si>
    <t>Пенообразователь 1 кг</t>
  </si>
  <si>
    <t>Ящик для песка 0.18 куб.</t>
  </si>
  <si>
    <t>Веревка спасательная ВПС-30</t>
  </si>
  <si>
    <t>Карабин пож.</t>
  </si>
  <si>
    <t>Датчик СПД-3.2</t>
  </si>
  <si>
    <t>Бензопила УРАЛ</t>
  </si>
  <si>
    <t>13.60</t>
  </si>
  <si>
    <t>465.00</t>
  </si>
  <si>
    <t xml:space="preserve">                                        Возможна доставка,скидки,сертификаты.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</si>
</sst>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36">
    <font>
      <sz val="10"/>
      <name val="Arial Cyr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Bookman Old Style"/>
      <family val="1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8"/>
      <name val="Times New Roman"/>
      <family val="1"/>
    </font>
    <font>
      <u val="single"/>
      <sz val="10"/>
      <color indexed="18"/>
      <name val="Arial"/>
      <family val="0"/>
    </font>
    <font>
      <sz val="14"/>
      <color indexed="18"/>
      <name val="Times New Roman"/>
      <family val="1"/>
    </font>
    <font>
      <sz val="14"/>
      <color indexed="18"/>
      <name val="Arial Cyr"/>
      <family val="0"/>
    </font>
    <font>
      <b/>
      <sz val="11"/>
      <name val="Arial Cyr"/>
      <family val="0"/>
    </font>
    <font>
      <i/>
      <sz val="11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left" vertical="center"/>
    </xf>
    <xf numFmtId="176" fontId="9" fillId="0" borderId="17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top" wrapText="1"/>
    </xf>
    <xf numFmtId="176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176" fontId="9" fillId="0" borderId="18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9" fillId="0" borderId="19" xfId="0" applyFont="1" applyFill="1" applyBorder="1" applyAlignment="1">
      <alignment/>
    </xf>
    <xf numFmtId="0" fontId="34" fillId="0" borderId="0" xfId="0" applyFont="1" applyAlignment="1">
      <alignment/>
    </xf>
    <xf numFmtId="0" fontId="9" fillId="0" borderId="14" xfId="0" applyFont="1" applyBorder="1" applyAlignment="1">
      <alignment/>
    </xf>
    <xf numFmtId="176" fontId="9" fillId="0" borderId="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176" fontId="9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35" fillId="0" borderId="20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176" fontId="9" fillId="0" borderId="19" xfId="0" applyNumberFormat="1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42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98">
      <selection activeCell="A126" sqref="A126"/>
    </sheetView>
  </sheetViews>
  <sheetFormatPr defaultColWidth="9.00390625" defaultRowHeight="12.75"/>
  <cols>
    <col min="1" max="1" width="3.625" style="0" customWidth="1"/>
    <col min="2" max="2" width="49.375" style="0" customWidth="1"/>
    <col min="3" max="5" width="14.75390625" style="0" customWidth="1"/>
    <col min="6" max="8" width="9.125" style="0" hidden="1" customWidth="1"/>
    <col min="9" max="9" width="14.625" style="4" hidden="1" customWidth="1"/>
  </cols>
  <sheetData>
    <row r="1" spans="1:10" s="9" customFormat="1" ht="30" customHeight="1">
      <c r="A1" s="41" t="s">
        <v>65</v>
      </c>
      <c r="B1" s="42"/>
      <c r="C1" s="42"/>
      <c r="D1" s="42"/>
      <c r="E1" s="42"/>
      <c r="F1" s="42"/>
      <c r="G1" s="42"/>
      <c r="H1" s="42"/>
      <c r="I1" s="7"/>
      <c r="J1" s="8"/>
    </row>
    <row r="2" spans="1:10" ht="13.5" customHeight="1">
      <c r="A2" s="2"/>
      <c r="B2" s="28" t="s">
        <v>60</v>
      </c>
      <c r="C2" s="10"/>
      <c r="D2" s="5"/>
      <c r="E2" s="6"/>
      <c r="F2" s="2"/>
      <c r="G2" s="2"/>
      <c r="H2" s="2"/>
      <c r="I2" s="2"/>
      <c r="J2" s="2"/>
    </row>
    <row r="3" spans="1:10" ht="13.5" customHeight="1">
      <c r="A3" s="2"/>
      <c r="B3" s="28" t="s">
        <v>61</v>
      </c>
      <c r="C3" s="10"/>
      <c r="D3" s="5"/>
      <c r="E3" s="6"/>
      <c r="F3" s="2"/>
      <c r="G3" s="2"/>
      <c r="H3" s="2"/>
      <c r="I3" s="2"/>
      <c r="J3" s="2"/>
    </row>
    <row r="4" spans="1:10" ht="13.5" customHeight="1">
      <c r="A4" s="2"/>
      <c r="B4" s="28" t="s">
        <v>62</v>
      </c>
      <c r="C4" s="10"/>
      <c r="D4" s="5"/>
      <c r="E4" s="6"/>
      <c r="F4" s="2"/>
      <c r="G4" s="2"/>
      <c r="H4" s="2"/>
      <c r="I4" s="2"/>
      <c r="J4" s="2"/>
    </row>
    <row r="5" spans="1:10" ht="13.5" customHeight="1">
      <c r="A5" s="2"/>
      <c r="B5" s="28" t="s">
        <v>64</v>
      </c>
      <c r="C5" s="10"/>
      <c r="D5" s="5"/>
      <c r="E5" s="6"/>
      <c r="F5" s="2"/>
      <c r="G5" s="2"/>
      <c r="H5" s="2"/>
      <c r="I5" s="2"/>
      <c r="J5" s="2"/>
    </row>
    <row r="6" spans="1:10" ht="13.5" customHeight="1">
      <c r="A6" s="43"/>
      <c r="B6" s="43"/>
      <c r="C6" s="43"/>
      <c r="D6" s="43"/>
      <c r="E6" s="43"/>
      <c r="F6" s="43"/>
      <c r="G6" s="43"/>
      <c r="H6" s="43"/>
      <c r="I6" s="43"/>
      <c r="J6" s="2"/>
    </row>
    <row r="7" spans="1:11" ht="13.5" customHeight="1" thickBot="1">
      <c r="A7" s="43" t="s">
        <v>63</v>
      </c>
      <c r="B7" s="43"/>
      <c r="C7" s="43"/>
      <c r="D7" s="43"/>
      <c r="E7" s="43"/>
      <c r="F7" s="43"/>
      <c r="G7" s="43"/>
      <c r="H7" s="43"/>
      <c r="I7" s="43"/>
      <c r="J7" s="2"/>
      <c r="K7" s="1"/>
    </row>
    <row r="8" spans="1:10" ht="12" customHeight="1">
      <c r="A8" s="44"/>
      <c r="B8" s="45"/>
      <c r="C8" s="45"/>
      <c r="D8" s="45"/>
      <c r="E8" s="45"/>
      <c r="F8" s="2"/>
      <c r="G8" s="2"/>
      <c r="H8" s="2"/>
      <c r="I8" s="2"/>
      <c r="J8" s="2"/>
    </row>
    <row r="9" spans="1:10" ht="13.5" customHeight="1">
      <c r="A9" s="46"/>
      <c r="B9" s="46"/>
      <c r="C9" s="46"/>
      <c r="D9" s="46"/>
      <c r="E9" s="46"/>
      <c r="I9" s="2"/>
      <c r="J9" s="2"/>
    </row>
    <row r="10" spans="1:10" ht="13.5" customHeight="1">
      <c r="A10" s="52" t="s">
        <v>0</v>
      </c>
      <c r="B10" s="47" t="s">
        <v>1</v>
      </c>
      <c r="C10" s="47" t="s">
        <v>2</v>
      </c>
      <c r="D10" s="47"/>
      <c r="E10" s="47"/>
      <c r="I10" s="2"/>
      <c r="J10" s="2"/>
    </row>
    <row r="11" spans="1:10" ht="13.5" customHeight="1">
      <c r="A11" s="53"/>
      <c r="B11" s="48"/>
      <c r="C11" s="11" t="s">
        <v>5</v>
      </c>
      <c r="D11" s="11" t="s">
        <v>4</v>
      </c>
      <c r="E11" s="11" t="s">
        <v>3</v>
      </c>
      <c r="I11" s="2"/>
      <c r="J11" s="2"/>
    </row>
    <row r="12" spans="1:10" ht="13.5" customHeight="1">
      <c r="A12" s="49" t="s">
        <v>20</v>
      </c>
      <c r="B12" s="50"/>
      <c r="C12" s="50"/>
      <c r="D12" s="50"/>
      <c r="E12" s="51"/>
      <c r="I12" s="2"/>
      <c r="J12" s="2"/>
    </row>
    <row r="13" spans="1:10" ht="13.5" customHeight="1">
      <c r="A13" s="3">
        <v>1</v>
      </c>
      <c r="B13" s="17" t="s">
        <v>8</v>
      </c>
      <c r="C13" s="15" t="s">
        <v>66</v>
      </c>
      <c r="D13" s="15">
        <f>E13-((E13*1.03)-E13)</f>
        <v>126.1</v>
      </c>
      <c r="E13" s="15">
        <v>130</v>
      </c>
      <c r="I13" s="2"/>
      <c r="J13" s="2"/>
    </row>
    <row r="14" spans="1:10" ht="13.5" customHeight="1">
      <c r="A14" s="19">
        <v>2</v>
      </c>
      <c r="B14" s="23" t="s">
        <v>9</v>
      </c>
      <c r="C14" s="15" t="s">
        <v>67</v>
      </c>
      <c r="D14" s="15">
        <f>E14-((E14*1.03)-E14)</f>
        <v>145.5</v>
      </c>
      <c r="E14" s="16">
        <v>150</v>
      </c>
      <c r="I14" s="2"/>
      <c r="J14" s="2"/>
    </row>
    <row r="15" spans="1:10" ht="13.5" customHeight="1">
      <c r="A15" s="19">
        <v>3</v>
      </c>
      <c r="B15" s="23" t="s">
        <v>10</v>
      </c>
      <c r="C15" s="15">
        <f>E15-((E15*1.05)-E15)</f>
        <v>209</v>
      </c>
      <c r="D15" s="15">
        <f>E15-((E15*1.03)-E15)</f>
        <v>213.4</v>
      </c>
      <c r="E15" s="16">
        <v>220</v>
      </c>
      <c r="I15" s="2"/>
      <c r="J15" s="2"/>
    </row>
    <row r="16" spans="1:10" ht="13.5" customHeight="1">
      <c r="A16" s="19">
        <v>4</v>
      </c>
      <c r="B16" s="23" t="s">
        <v>11</v>
      </c>
      <c r="C16" s="15" t="s">
        <v>68</v>
      </c>
      <c r="D16" s="15" t="s">
        <v>69</v>
      </c>
      <c r="E16" s="16" t="s">
        <v>70</v>
      </c>
      <c r="I16" s="2"/>
      <c r="J16" s="2"/>
    </row>
    <row r="17" spans="1:10" ht="13.5" customHeight="1">
      <c r="A17" s="19">
        <v>5</v>
      </c>
      <c r="B17" s="23" t="s">
        <v>12</v>
      </c>
      <c r="C17" s="15" t="s">
        <v>71</v>
      </c>
      <c r="D17" s="15" t="s">
        <v>73</v>
      </c>
      <c r="E17" s="16" t="s">
        <v>72</v>
      </c>
      <c r="I17" s="2"/>
      <c r="J17" s="2"/>
    </row>
    <row r="18" spans="1:10" ht="13.5" customHeight="1">
      <c r="A18" s="19">
        <v>6</v>
      </c>
      <c r="B18" s="23" t="s">
        <v>13</v>
      </c>
      <c r="C18" s="15" t="s">
        <v>74</v>
      </c>
      <c r="D18" s="15" t="s">
        <v>75</v>
      </c>
      <c r="E18" s="16" t="s">
        <v>76</v>
      </c>
      <c r="I18" s="2"/>
      <c r="J18" s="2"/>
    </row>
    <row r="19" spans="1:10" ht="13.5" customHeight="1">
      <c r="A19" s="19">
        <v>7</v>
      </c>
      <c r="B19" s="23" t="s">
        <v>14</v>
      </c>
      <c r="C19" s="15" t="s">
        <v>77</v>
      </c>
      <c r="D19" s="15" t="s">
        <v>78</v>
      </c>
      <c r="E19" s="16" t="s">
        <v>79</v>
      </c>
      <c r="I19" s="2"/>
      <c r="J19" s="2"/>
    </row>
    <row r="20" spans="1:10" ht="13.5" customHeight="1">
      <c r="A20" s="19">
        <v>8</v>
      </c>
      <c r="B20" s="23" t="s">
        <v>15</v>
      </c>
      <c r="C20" s="15" t="s">
        <v>81</v>
      </c>
      <c r="D20" s="15" t="s">
        <v>82</v>
      </c>
      <c r="E20" s="16" t="s">
        <v>80</v>
      </c>
      <c r="I20" s="2"/>
      <c r="J20" s="2"/>
    </row>
    <row r="21" spans="1:10" ht="13.5" customHeight="1">
      <c r="A21" s="19">
        <v>9</v>
      </c>
      <c r="B21" s="23" t="s">
        <v>16</v>
      </c>
      <c r="C21" s="15" t="s">
        <v>83</v>
      </c>
      <c r="D21" s="15">
        <v>6.6</v>
      </c>
      <c r="E21" s="16">
        <v>7.2</v>
      </c>
      <c r="I21" s="2"/>
      <c r="J21" s="2"/>
    </row>
    <row r="22" spans="1:10" ht="13.5" customHeight="1">
      <c r="A22" s="19">
        <v>10</v>
      </c>
      <c r="B22" s="23" t="s">
        <v>17</v>
      </c>
      <c r="C22" s="15">
        <f>E22-((E22*1.05)-E22)</f>
        <v>7.6</v>
      </c>
      <c r="D22" s="15">
        <f>E22-((E22*1.03)-E22)</f>
        <v>7.76</v>
      </c>
      <c r="E22" s="16">
        <v>8</v>
      </c>
      <c r="I22" s="2"/>
      <c r="J22" s="2"/>
    </row>
    <row r="23" spans="1:10" ht="13.5" customHeight="1">
      <c r="A23" s="19">
        <v>11</v>
      </c>
      <c r="B23" s="18" t="s">
        <v>18</v>
      </c>
      <c r="C23" s="15">
        <f>E23-((E23*1.05)-E23)</f>
        <v>9.5</v>
      </c>
      <c r="D23" s="15">
        <f>E23-((E23*1.03)-E23)</f>
        <v>9.7</v>
      </c>
      <c r="E23" s="16">
        <v>10</v>
      </c>
      <c r="I23" s="2"/>
      <c r="J23" s="2"/>
    </row>
    <row r="24" spans="1:10" ht="13.5" customHeight="1">
      <c r="A24" s="27" t="s">
        <v>19</v>
      </c>
      <c r="B24" s="27"/>
      <c r="C24" s="27"/>
      <c r="D24" s="27"/>
      <c r="E24" s="27"/>
      <c r="I24" s="2"/>
      <c r="J24" s="2"/>
    </row>
    <row r="25" spans="1:10" ht="13.5" customHeight="1">
      <c r="A25" s="3">
        <v>13</v>
      </c>
      <c r="B25" s="13" t="s">
        <v>21</v>
      </c>
      <c r="C25" s="15">
        <f>E25-((E25*1.05)-E25)</f>
        <v>61.75</v>
      </c>
      <c r="D25" s="15">
        <f>E25-((E25*1.03)-E25)</f>
        <v>63.05</v>
      </c>
      <c r="E25" s="15">
        <v>65</v>
      </c>
      <c r="I25" s="2"/>
      <c r="J25" s="2"/>
    </row>
    <row r="26" spans="1:10" ht="13.5" customHeight="1">
      <c r="A26" s="19">
        <v>14</v>
      </c>
      <c r="B26" s="23" t="s">
        <v>22</v>
      </c>
      <c r="C26" s="15" t="s">
        <v>85</v>
      </c>
      <c r="D26" s="15" t="s">
        <v>86</v>
      </c>
      <c r="E26" s="16" t="s">
        <v>84</v>
      </c>
      <c r="I26" s="2"/>
      <c r="J26" s="2"/>
    </row>
    <row r="27" spans="1:10" ht="13.5" customHeight="1">
      <c r="A27" s="19">
        <v>15</v>
      </c>
      <c r="B27" s="23" t="s">
        <v>23</v>
      </c>
      <c r="C27" s="15">
        <f aca="true" t="shared" si="0" ref="C27:C33">E27-((E27*1.05)-E27)</f>
        <v>109.25</v>
      </c>
      <c r="D27" s="15">
        <f aca="true" t="shared" si="1" ref="D27:D33">E27-((E27*1.03)-E27)</f>
        <v>111.55</v>
      </c>
      <c r="E27" s="16">
        <v>115</v>
      </c>
      <c r="I27" s="2"/>
      <c r="J27" s="2"/>
    </row>
    <row r="28" spans="1:10" ht="13.5" customHeight="1">
      <c r="A28" s="19">
        <v>16</v>
      </c>
      <c r="B28" s="23" t="s">
        <v>24</v>
      </c>
      <c r="C28" s="15">
        <f t="shared" si="0"/>
        <v>119.69999999999999</v>
      </c>
      <c r="D28" s="15">
        <f t="shared" si="1"/>
        <v>122.22</v>
      </c>
      <c r="E28" s="16">
        <v>126</v>
      </c>
      <c r="I28" s="2"/>
      <c r="J28" s="2"/>
    </row>
    <row r="29" spans="1:10" ht="13.5" customHeight="1">
      <c r="A29" s="19">
        <v>17</v>
      </c>
      <c r="B29" s="23" t="s">
        <v>25</v>
      </c>
      <c r="C29" s="15">
        <f t="shared" si="0"/>
        <v>166.25</v>
      </c>
      <c r="D29" s="15">
        <f t="shared" si="1"/>
        <v>169.75</v>
      </c>
      <c r="E29" s="16">
        <v>175</v>
      </c>
      <c r="I29" s="2"/>
      <c r="J29" s="2"/>
    </row>
    <row r="30" spans="1:10" ht="13.5" customHeight="1">
      <c r="A30" s="19">
        <v>18</v>
      </c>
      <c r="B30" s="23" t="s">
        <v>26</v>
      </c>
      <c r="C30" s="15" t="s">
        <v>87</v>
      </c>
      <c r="D30" s="15" t="s">
        <v>88</v>
      </c>
      <c r="E30" s="16" t="s">
        <v>89</v>
      </c>
      <c r="I30" s="2"/>
      <c r="J30" s="2"/>
    </row>
    <row r="31" spans="1:10" ht="13.5" customHeight="1">
      <c r="A31" s="19">
        <v>19</v>
      </c>
      <c r="B31" s="23" t="s">
        <v>27</v>
      </c>
      <c r="C31" s="15" t="s">
        <v>90</v>
      </c>
      <c r="D31" s="15" t="s">
        <v>91</v>
      </c>
      <c r="E31" s="16" t="s">
        <v>92</v>
      </c>
      <c r="I31" s="2"/>
      <c r="J31" s="2"/>
    </row>
    <row r="32" spans="1:10" ht="13.5" customHeight="1">
      <c r="A32" s="19">
        <v>20</v>
      </c>
      <c r="B32" s="23" t="s">
        <v>28</v>
      </c>
      <c r="C32" s="15" t="s">
        <v>81</v>
      </c>
      <c r="D32" s="15" t="s">
        <v>93</v>
      </c>
      <c r="E32" s="16" t="s">
        <v>80</v>
      </c>
      <c r="I32" s="2"/>
      <c r="J32" s="2"/>
    </row>
    <row r="33" spans="1:10" ht="13.5" customHeight="1">
      <c r="A33" s="21">
        <v>21</v>
      </c>
      <c r="B33" s="22" t="s">
        <v>29</v>
      </c>
      <c r="C33" s="15">
        <f t="shared" si="0"/>
        <v>6.6499999999999995</v>
      </c>
      <c r="D33" s="15">
        <f t="shared" si="1"/>
        <v>6.79</v>
      </c>
      <c r="E33" s="20">
        <v>7</v>
      </c>
      <c r="I33" s="2"/>
      <c r="J33" s="2"/>
    </row>
    <row r="34" spans="1:10" ht="13.5" customHeight="1">
      <c r="A34" s="27" t="s">
        <v>30</v>
      </c>
      <c r="B34" s="27"/>
      <c r="C34" s="27"/>
      <c r="D34" s="27"/>
      <c r="E34" s="27"/>
      <c r="I34" s="2"/>
      <c r="J34" s="2"/>
    </row>
    <row r="35" spans="1:10" ht="13.5" customHeight="1">
      <c r="A35" s="3">
        <v>23</v>
      </c>
      <c r="B35" s="13" t="s">
        <v>31</v>
      </c>
      <c r="C35" s="15">
        <v>1080</v>
      </c>
      <c r="D35" s="15" t="s">
        <v>95</v>
      </c>
      <c r="E35" s="15" t="s">
        <v>94</v>
      </c>
      <c r="I35" s="2"/>
      <c r="J35" s="2"/>
    </row>
    <row r="36" spans="1:10" ht="13.5" customHeight="1">
      <c r="A36" s="19">
        <v>24</v>
      </c>
      <c r="B36" s="23" t="s">
        <v>32</v>
      </c>
      <c r="C36" s="15">
        <v>1122</v>
      </c>
      <c r="D36" s="15">
        <v>1140</v>
      </c>
      <c r="E36" s="16">
        <v>1164</v>
      </c>
      <c r="I36" s="2"/>
      <c r="J36" s="2"/>
    </row>
    <row r="37" spans="1:10" ht="13.5" customHeight="1">
      <c r="A37" s="19">
        <v>25</v>
      </c>
      <c r="B37" s="23" t="s">
        <v>33</v>
      </c>
      <c r="C37" s="15">
        <v>1180</v>
      </c>
      <c r="D37" s="15">
        <v>1200</v>
      </c>
      <c r="E37" s="16">
        <v>1224</v>
      </c>
      <c r="I37" s="2"/>
      <c r="J37" s="2"/>
    </row>
    <row r="38" spans="1:10" ht="13.5" customHeight="1">
      <c r="A38" s="19">
        <v>26</v>
      </c>
      <c r="B38" s="23" t="s">
        <v>34</v>
      </c>
      <c r="C38" s="15">
        <v>1278</v>
      </c>
      <c r="D38" s="15">
        <v>1296</v>
      </c>
      <c r="E38" s="16">
        <v>1314</v>
      </c>
      <c r="I38" s="2"/>
      <c r="J38" s="2"/>
    </row>
    <row r="39" spans="1:10" ht="13.5" customHeight="1">
      <c r="A39" s="19">
        <v>27</v>
      </c>
      <c r="B39" s="23" t="s">
        <v>35</v>
      </c>
      <c r="C39" s="15">
        <v>1398</v>
      </c>
      <c r="D39" s="15">
        <v>1416</v>
      </c>
      <c r="E39" s="16">
        <v>1434</v>
      </c>
      <c r="I39" s="2"/>
      <c r="J39" s="2"/>
    </row>
    <row r="40" spans="1:10" ht="13.5" customHeight="1">
      <c r="A40" s="19">
        <v>28</v>
      </c>
      <c r="B40" s="23" t="s">
        <v>36</v>
      </c>
      <c r="C40" s="15">
        <v>1504</v>
      </c>
      <c r="D40" s="15">
        <v>1524</v>
      </c>
      <c r="E40" s="16">
        <v>1554</v>
      </c>
      <c r="I40" s="2"/>
      <c r="J40" s="2"/>
    </row>
    <row r="41" spans="1:10" ht="13.5" customHeight="1">
      <c r="A41" s="21">
        <v>29</v>
      </c>
      <c r="B41" s="22" t="s">
        <v>37</v>
      </c>
      <c r="C41" s="15"/>
      <c r="D41" s="15"/>
      <c r="E41" s="20" t="s">
        <v>96</v>
      </c>
      <c r="I41" s="2"/>
      <c r="J41" s="2"/>
    </row>
    <row r="42" spans="1:10" ht="13.5" customHeight="1">
      <c r="A42" s="27" t="s">
        <v>109</v>
      </c>
      <c r="B42" s="27"/>
      <c r="C42" s="27"/>
      <c r="D42" s="27"/>
      <c r="E42" s="27"/>
      <c r="I42" s="2"/>
      <c r="J42" s="2"/>
    </row>
    <row r="43" spans="1:10" ht="13.5" customHeight="1">
      <c r="A43" s="3">
        <v>30</v>
      </c>
      <c r="B43" s="13" t="s">
        <v>97</v>
      </c>
      <c r="C43" s="15">
        <v>402</v>
      </c>
      <c r="D43" s="15">
        <v>438</v>
      </c>
      <c r="E43" s="15" t="s">
        <v>98</v>
      </c>
      <c r="I43" s="2"/>
      <c r="J43" s="2"/>
    </row>
    <row r="44" spans="1:10" ht="13.5" customHeight="1">
      <c r="A44" s="19">
        <v>31</v>
      </c>
      <c r="B44" s="23" t="s">
        <v>99</v>
      </c>
      <c r="C44" s="15">
        <v>1068</v>
      </c>
      <c r="D44" s="15">
        <v>1098</v>
      </c>
      <c r="E44" s="16">
        <v>1128</v>
      </c>
      <c r="I44" s="2"/>
      <c r="J44" s="2"/>
    </row>
    <row r="45" spans="1:10" ht="13.5" customHeight="1">
      <c r="A45" s="19">
        <v>32</v>
      </c>
      <c r="B45" s="23" t="s">
        <v>100</v>
      </c>
      <c r="C45" s="15">
        <f>E45-((E45*1.05)-E45)</f>
        <v>1254</v>
      </c>
      <c r="D45" s="15">
        <f>E45-((E45*1.03)-E45)</f>
        <v>1280.3999999999999</v>
      </c>
      <c r="E45" s="16">
        <v>1320</v>
      </c>
      <c r="I45" s="2"/>
      <c r="J45" s="2"/>
    </row>
    <row r="46" spans="1:10" ht="13.5" customHeight="1">
      <c r="A46" s="19">
        <v>33</v>
      </c>
      <c r="B46" s="23" t="s">
        <v>101</v>
      </c>
      <c r="C46" s="15">
        <f>E46-((E46*1.05)-E46)</f>
        <v>1710</v>
      </c>
      <c r="D46" s="15">
        <f>E46-((E46*1.03)-E46)</f>
        <v>1746</v>
      </c>
      <c r="E46" s="16">
        <v>1800</v>
      </c>
      <c r="I46" s="2"/>
      <c r="J46" s="2"/>
    </row>
    <row r="47" spans="1:10" ht="13.5" customHeight="1">
      <c r="A47" s="19">
        <v>34</v>
      </c>
      <c r="B47" s="23" t="s">
        <v>102</v>
      </c>
      <c r="C47" s="15">
        <f>E47-((E47*1.05)-E47)</f>
        <v>570</v>
      </c>
      <c r="D47" s="15">
        <f>E47-((E47*1.03)-E47)</f>
        <v>582</v>
      </c>
      <c r="E47" s="16">
        <v>600</v>
      </c>
      <c r="I47" s="2"/>
      <c r="J47" s="2"/>
    </row>
    <row r="48" spans="1:10" ht="13.5" customHeight="1">
      <c r="A48" s="19" t="s">
        <v>104</v>
      </c>
      <c r="B48" s="31" t="s">
        <v>110</v>
      </c>
      <c r="C48" s="32"/>
      <c r="D48" s="15"/>
      <c r="E48" s="16"/>
      <c r="I48" s="2"/>
      <c r="J48" s="2"/>
    </row>
    <row r="49" spans="1:10" ht="13.5" customHeight="1" hidden="1">
      <c r="A49" s="19">
        <v>35</v>
      </c>
      <c r="B49" s="15"/>
      <c r="C49" s="30" t="s">
        <v>103</v>
      </c>
      <c r="D49" s="15"/>
      <c r="E49" s="16"/>
      <c r="I49" s="2"/>
      <c r="J49" s="2"/>
    </row>
    <row r="50" spans="1:10" ht="13.5" customHeight="1">
      <c r="A50" s="19">
        <v>36</v>
      </c>
      <c r="B50" s="23" t="s">
        <v>105</v>
      </c>
      <c r="C50" s="15">
        <f>E50-((E50*1.05)-E50)</f>
        <v>418</v>
      </c>
      <c r="D50" s="15">
        <f>E50-((E50*1.03)-E50)</f>
        <v>426.8</v>
      </c>
      <c r="E50" s="16">
        <v>440</v>
      </c>
      <c r="I50" s="2"/>
      <c r="J50" s="2"/>
    </row>
    <row r="51" spans="1:10" ht="13.5" customHeight="1">
      <c r="A51" s="19">
        <v>37</v>
      </c>
      <c r="B51" s="23" t="s">
        <v>106</v>
      </c>
      <c r="C51" s="15">
        <f>E51-((E51*1.05)-E51)</f>
        <v>437</v>
      </c>
      <c r="D51" s="15">
        <f>E51-((E51*1.03)-E51)</f>
        <v>446.2</v>
      </c>
      <c r="E51" s="16">
        <v>460</v>
      </c>
      <c r="I51" s="2"/>
      <c r="J51" s="2"/>
    </row>
    <row r="52" spans="1:10" ht="13.5" customHeight="1">
      <c r="A52" s="19">
        <v>38</v>
      </c>
      <c r="B52" s="23" t="s">
        <v>107</v>
      </c>
      <c r="C52" s="15">
        <f>E52-((E52*1.05)-E52)</f>
        <v>456</v>
      </c>
      <c r="D52" s="15">
        <f>E52-((E52*1.03)-E52)</f>
        <v>465.59999999999997</v>
      </c>
      <c r="E52" s="16">
        <v>480</v>
      </c>
      <c r="I52" s="2"/>
      <c r="J52" s="2"/>
    </row>
    <row r="53" spans="1:10" ht="13.5" customHeight="1">
      <c r="A53" s="21">
        <v>39</v>
      </c>
      <c r="B53" s="24" t="s">
        <v>108</v>
      </c>
      <c r="C53" s="15">
        <f>E53-((E53*1.05)-E53)</f>
        <v>245.09999999999997</v>
      </c>
      <c r="D53" s="15">
        <f>E53-((E53*1.03)-E53)</f>
        <v>250.26</v>
      </c>
      <c r="E53" s="20">
        <v>258</v>
      </c>
      <c r="I53" s="2"/>
      <c r="J53" s="2"/>
    </row>
    <row r="54" spans="1:10" ht="13.5" customHeight="1">
      <c r="A54" s="26"/>
      <c r="B54" s="35" t="s">
        <v>122</v>
      </c>
      <c r="C54" s="15"/>
      <c r="D54" s="15"/>
      <c r="E54" s="34"/>
      <c r="I54" s="2"/>
      <c r="J54" s="2"/>
    </row>
    <row r="55" spans="1:10" ht="13.5" customHeight="1">
      <c r="A55" s="26">
        <v>40</v>
      </c>
      <c r="B55" s="33" t="s">
        <v>111</v>
      </c>
      <c r="C55" s="15" t="s">
        <v>119</v>
      </c>
      <c r="D55" s="15" t="s">
        <v>118</v>
      </c>
      <c r="E55" s="34">
        <v>138</v>
      </c>
      <c r="I55" s="2"/>
      <c r="J55" s="2"/>
    </row>
    <row r="56" spans="1:10" ht="13.5" customHeight="1">
      <c r="A56" s="26">
        <v>41</v>
      </c>
      <c r="B56" s="33" t="s">
        <v>112</v>
      </c>
      <c r="C56" s="15" t="s">
        <v>121</v>
      </c>
      <c r="D56" s="15" t="s">
        <v>120</v>
      </c>
      <c r="E56" s="34">
        <v>162</v>
      </c>
      <c r="I56" s="2"/>
      <c r="J56" s="2"/>
    </row>
    <row r="57" spans="1:10" ht="13.5" customHeight="1">
      <c r="A57" s="26">
        <v>42</v>
      </c>
      <c r="B57" s="33" t="s">
        <v>113</v>
      </c>
      <c r="C57" s="15">
        <v>324</v>
      </c>
      <c r="D57" s="15">
        <v>342</v>
      </c>
      <c r="E57" s="34">
        <v>360</v>
      </c>
      <c r="I57" s="2"/>
      <c r="J57" s="2"/>
    </row>
    <row r="58" spans="1:10" ht="13.5" customHeight="1">
      <c r="A58" s="26">
        <v>43</v>
      </c>
      <c r="B58" s="33" t="s">
        <v>117</v>
      </c>
      <c r="C58" s="15"/>
      <c r="D58" s="15"/>
      <c r="E58" s="34" t="s">
        <v>58</v>
      </c>
      <c r="I58" s="2"/>
      <c r="J58" s="2"/>
    </row>
    <row r="59" spans="1:10" ht="13.5" customHeight="1">
      <c r="A59" s="26">
        <v>44</v>
      </c>
      <c r="B59" s="33" t="s">
        <v>114</v>
      </c>
      <c r="C59" s="15"/>
      <c r="D59" s="15"/>
      <c r="E59" s="34" t="s">
        <v>58</v>
      </c>
      <c r="I59" s="2"/>
      <c r="J59" s="2"/>
    </row>
    <row r="60" spans="1:10" ht="13.5" customHeight="1">
      <c r="A60" s="26">
        <v>45</v>
      </c>
      <c r="B60" s="33" t="s">
        <v>115</v>
      </c>
      <c r="C60" s="15"/>
      <c r="D60" s="15"/>
      <c r="E60" s="34" t="s">
        <v>58</v>
      </c>
      <c r="I60" s="2"/>
      <c r="J60" s="2"/>
    </row>
    <row r="61" spans="1:10" ht="13.5" customHeight="1">
      <c r="A61" s="26">
        <v>46</v>
      </c>
      <c r="B61" s="33" t="s">
        <v>116</v>
      </c>
      <c r="C61" s="15"/>
      <c r="D61" s="15"/>
      <c r="E61" s="34" t="s">
        <v>58</v>
      </c>
      <c r="I61" s="2"/>
      <c r="J61" s="2"/>
    </row>
    <row r="62" spans="1:10" ht="13.5" customHeight="1">
      <c r="A62" s="26"/>
      <c r="B62" s="35" t="s">
        <v>123</v>
      </c>
      <c r="C62" s="15"/>
      <c r="D62" s="15"/>
      <c r="E62" s="34"/>
      <c r="I62" s="2"/>
      <c r="J62" s="2"/>
    </row>
    <row r="63" spans="1:10" ht="13.5" customHeight="1">
      <c r="A63" s="26">
        <v>47</v>
      </c>
      <c r="B63" s="23" t="s">
        <v>38</v>
      </c>
      <c r="C63" s="15">
        <f>E63-((E63*1.05)-E63)</f>
        <v>11.969999999999999</v>
      </c>
      <c r="D63" s="15">
        <f>E63-((E63*1.03)-E63)</f>
        <v>12.222</v>
      </c>
      <c r="E63" s="16">
        <v>12.6</v>
      </c>
      <c r="I63" s="2"/>
      <c r="J63" s="2"/>
    </row>
    <row r="64" spans="1:10" ht="13.5" customHeight="1">
      <c r="A64" s="25">
        <v>48</v>
      </c>
      <c r="B64" s="23" t="s">
        <v>39</v>
      </c>
      <c r="C64" s="15">
        <f>E64-((E64*1.05)-E64)</f>
        <v>25.65</v>
      </c>
      <c r="D64" s="15">
        <f>E64-((E64*1.03)-E64)</f>
        <v>26.189999999999998</v>
      </c>
      <c r="E64" s="14">
        <v>27</v>
      </c>
      <c r="I64" s="2"/>
      <c r="J64" s="2"/>
    </row>
    <row r="65" spans="1:10" ht="13.5" customHeight="1">
      <c r="A65" s="19">
        <v>49</v>
      </c>
      <c r="B65" s="23" t="s">
        <v>124</v>
      </c>
      <c r="C65" s="15" t="s">
        <v>130</v>
      </c>
      <c r="D65" s="15" t="s">
        <v>129</v>
      </c>
      <c r="E65" s="14">
        <v>33</v>
      </c>
      <c r="I65" s="2"/>
      <c r="J65" s="2"/>
    </row>
    <row r="66" spans="1:10" ht="13.5" customHeight="1">
      <c r="A66" s="19">
        <v>50</v>
      </c>
      <c r="B66" s="23" t="s">
        <v>125</v>
      </c>
      <c r="C66" s="15" t="s">
        <v>131</v>
      </c>
      <c r="D66" s="15" t="s">
        <v>134</v>
      </c>
      <c r="E66" s="14" t="s">
        <v>127</v>
      </c>
      <c r="I66" s="2"/>
      <c r="J66" s="2"/>
    </row>
    <row r="67" spans="1:10" ht="13.5" customHeight="1" thickBot="1">
      <c r="A67" s="19">
        <v>51</v>
      </c>
      <c r="B67" s="23" t="s">
        <v>126</v>
      </c>
      <c r="C67" s="15" t="s">
        <v>132</v>
      </c>
      <c r="D67" s="15" t="s">
        <v>133</v>
      </c>
      <c r="E67" s="14" t="s">
        <v>128</v>
      </c>
      <c r="I67" s="2"/>
      <c r="J67" s="2"/>
    </row>
    <row r="68" spans="1:10" ht="13.5" customHeight="1" thickBot="1">
      <c r="A68" s="19">
        <v>52</v>
      </c>
      <c r="B68" s="23" t="s">
        <v>40</v>
      </c>
      <c r="C68" s="15" t="s">
        <v>139</v>
      </c>
      <c r="D68" s="15" t="s">
        <v>138</v>
      </c>
      <c r="E68" s="36" t="s">
        <v>135</v>
      </c>
      <c r="I68" s="2"/>
      <c r="J68" s="2"/>
    </row>
    <row r="69" spans="1:10" ht="13.5" customHeight="1" thickBot="1">
      <c r="A69" s="19">
        <v>53</v>
      </c>
      <c r="B69" s="23" t="s">
        <v>41</v>
      </c>
      <c r="C69" s="15" t="s">
        <v>141</v>
      </c>
      <c r="D69" s="15" t="s">
        <v>140</v>
      </c>
      <c r="E69" s="37" t="s">
        <v>136</v>
      </c>
      <c r="I69" s="2"/>
      <c r="J69" s="2"/>
    </row>
    <row r="70" spans="1:10" ht="13.5" customHeight="1" thickBot="1">
      <c r="A70" s="19">
        <v>54</v>
      </c>
      <c r="B70" s="23" t="s">
        <v>42</v>
      </c>
      <c r="C70" s="15" t="s">
        <v>143</v>
      </c>
      <c r="D70" s="15" t="s">
        <v>142</v>
      </c>
      <c r="E70" s="37" t="s">
        <v>137</v>
      </c>
      <c r="I70" s="2"/>
      <c r="J70" s="2"/>
    </row>
    <row r="71" spans="1:10" ht="13.5" customHeight="1">
      <c r="A71" s="19">
        <v>55</v>
      </c>
      <c r="B71" s="23" t="s">
        <v>43</v>
      </c>
      <c r="C71" s="15">
        <f aca="true" t="shared" si="2" ref="C71:C77">E71-((E71*1.05)-E71)</f>
        <v>30.4</v>
      </c>
      <c r="D71" s="15">
        <f aca="true" t="shared" si="3" ref="D71:D77">E71-((E71*1.03)-E71)</f>
        <v>31.04</v>
      </c>
      <c r="E71" s="16">
        <v>32</v>
      </c>
      <c r="I71" s="2"/>
      <c r="J71" s="2"/>
    </row>
    <row r="72" spans="1:10" ht="13.5" customHeight="1">
      <c r="A72" s="19">
        <v>56</v>
      </c>
      <c r="B72" s="23" t="s">
        <v>47</v>
      </c>
      <c r="C72" s="15">
        <f t="shared" si="2"/>
        <v>24.7</v>
      </c>
      <c r="D72" s="15">
        <f t="shared" si="3"/>
        <v>25.22</v>
      </c>
      <c r="E72" s="16">
        <v>26</v>
      </c>
      <c r="I72" s="2"/>
      <c r="J72" s="2"/>
    </row>
    <row r="73" spans="1:10" ht="13.5" customHeight="1">
      <c r="A73" s="19">
        <v>57</v>
      </c>
      <c r="B73" s="23" t="s">
        <v>44</v>
      </c>
      <c r="C73" s="15">
        <f t="shared" si="2"/>
        <v>84.55</v>
      </c>
      <c r="D73" s="15">
        <f t="shared" si="3"/>
        <v>86.33</v>
      </c>
      <c r="E73" s="16">
        <v>89</v>
      </c>
      <c r="I73" s="2"/>
      <c r="J73" s="2"/>
    </row>
    <row r="74" spans="1:10" ht="13.5" customHeight="1">
      <c r="A74" s="19">
        <v>58</v>
      </c>
      <c r="B74" s="23" t="s">
        <v>45</v>
      </c>
      <c r="C74" s="15">
        <f t="shared" si="2"/>
        <v>361</v>
      </c>
      <c r="D74" s="15">
        <f t="shared" si="3"/>
        <v>368.59999999999997</v>
      </c>
      <c r="E74" s="16">
        <v>380</v>
      </c>
      <c r="I74" s="2"/>
      <c r="J74" s="2"/>
    </row>
    <row r="75" spans="1:10" ht="13.5" customHeight="1">
      <c r="A75" s="19">
        <v>59</v>
      </c>
      <c r="B75" s="23" t="s">
        <v>144</v>
      </c>
      <c r="C75" s="15">
        <f t="shared" si="2"/>
        <v>119.69999999999999</v>
      </c>
      <c r="D75" s="15">
        <f t="shared" si="3"/>
        <v>122.22</v>
      </c>
      <c r="E75" s="16">
        <v>126</v>
      </c>
      <c r="I75" s="2"/>
      <c r="J75" s="2"/>
    </row>
    <row r="76" spans="1:10" ht="13.5" customHeight="1">
      <c r="A76" s="19">
        <v>60</v>
      </c>
      <c r="B76" s="23" t="s">
        <v>59</v>
      </c>
      <c r="C76" s="15">
        <f t="shared" si="2"/>
        <v>131.1</v>
      </c>
      <c r="D76" s="15">
        <f t="shared" si="3"/>
        <v>133.85999999999999</v>
      </c>
      <c r="E76" s="16">
        <v>138</v>
      </c>
      <c r="I76" s="2"/>
      <c r="J76" s="2"/>
    </row>
    <row r="77" spans="1:10" ht="13.5" customHeight="1">
      <c r="A77" s="19">
        <v>61</v>
      </c>
      <c r="B77" s="23" t="s">
        <v>48</v>
      </c>
      <c r="C77" s="15">
        <f t="shared" si="2"/>
        <v>152</v>
      </c>
      <c r="D77" s="15">
        <f t="shared" si="3"/>
        <v>155.2</v>
      </c>
      <c r="E77" s="16">
        <v>160</v>
      </c>
      <c r="I77" s="2"/>
      <c r="J77" s="2"/>
    </row>
    <row r="78" spans="1:10" ht="13.5" customHeight="1">
      <c r="A78" s="19">
        <v>62</v>
      </c>
      <c r="B78" s="23" t="s">
        <v>49</v>
      </c>
      <c r="C78" s="15"/>
      <c r="D78" s="15"/>
      <c r="E78" s="16" t="s">
        <v>58</v>
      </c>
      <c r="I78" s="2"/>
      <c r="J78" s="2"/>
    </row>
    <row r="79" spans="1:10" ht="13.5" customHeight="1">
      <c r="A79" s="19"/>
      <c r="B79" s="38" t="s">
        <v>145</v>
      </c>
      <c r="C79" s="15"/>
      <c r="D79" s="15"/>
      <c r="E79" s="16"/>
      <c r="I79" s="2"/>
      <c r="J79" s="2"/>
    </row>
    <row r="80" spans="1:10" ht="13.5" customHeight="1">
      <c r="A80" s="19">
        <v>63</v>
      </c>
      <c r="B80" s="23" t="s">
        <v>146</v>
      </c>
      <c r="C80" s="15">
        <v>437</v>
      </c>
      <c r="D80" s="15" t="s">
        <v>150</v>
      </c>
      <c r="E80" s="16">
        <v>460</v>
      </c>
      <c r="I80" s="2"/>
      <c r="J80" s="2"/>
    </row>
    <row r="81" spans="1:10" ht="13.5" customHeight="1">
      <c r="A81" s="19">
        <v>64</v>
      </c>
      <c r="B81" s="23" t="s">
        <v>147</v>
      </c>
      <c r="C81" s="15" t="s">
        <v>151</v>
      </c>
      <c r="D81" s="15" t="s">
        <v>152</v>
      </c>
      <c r="E81" s="16" t="s">
        <v>149</v>
      </c>
      <c r="I81" s="2"/>
      <c r="J81" s="2"/>
    </row>
    <row r="82" spans="1:10" ht="13.5" customHeight="1">
      <c r="A82" s="19">
        <v>65</v>
      </c>
      <c r="B82" s="23" t="s">
        <v>148</v>
      </c>
      <c r="C82" s="15">
        <v>209</v>
      </c>
      <c r="D82" s="15" t="s">
        <v>153</v>
      </c>
      <c r="E82" s="16">
        <v>220</v>
      </c>
      <c r="I82" s="2"/>
      <c r="J82" s="2"/>
    </row>
    <row r="83" spans="1:10" ht="13.5" customHeight="1">
      <c r="A83" s="19"/>
      <c r="B83" s="38" t="s">
        <v>154</v>
      </c>
      <c r="C83" s="15"/>
      <c r="D83" s="15"/>
      <c r="E83" s="16"/>
      <c r="I83" s="2"/>
      <c r="J83" s="2"/>
    </row>
    <row r="84" spans="1:10" ht="13.5" customHeight="1">
      <c r="A84" s="19">
        <v>66</v>
      </c>
      <c r="B84" s="23" t="s">
        <v>50</v>
      </c>
      <c r="C84" s="15">
        <f>E84-((E84*1.05)-E84)</f>
        <v>171</v>
      </c>
      <c r="D84" s="15">
        <f>E84-((E84*1.03)-E84)</f>
        <v>174.6</v>
      </c>
      <c r="E84" s="16">
        <v>180</v>
      </c>
      <c r="I84" s="2"/>
      <c r="J84" s="2"/>
    </row>
    <row r="85" spans="1:10" ht="13.5" customHeight="1">
      <c r="A85" s="19">
        <v>67</v>
      </c>
      <c r="B85" s="23" t="s">
        <v>51</v>
      </c>
      <c r="C85" s="15">
        <f>E85-((E85*1.05)-E85)</f>
        <v>34.199999999999996</v>
      </c>
      <c r="D85" s="15">
        <f>E85-((E85*1.03)-E85)</f>
        <v>34.92</v>
      </c>
      <c r="E85" s="16">
        <v>36</v>
      </c>
      <c r="I85" s="2"/>
      <c r="J85" s="2"/>
    </row>
    <row r="86" spans="1:10" ht="13.5" customHeight="1">
      <c r="A86" s="19">
        <v>68</v>
      </c>
      <c r="B86" s="23" t="s">
        <v>52</v>
      </c>
      <c r="C86" s="15">
        <f>E86-((E86*1.05)-E86)</f>
        <v>30.4</v>
      </c>
      <c r="D86" s="15">
        <f>E86-((E86*1.03)-E86)</f>
        <v>31.04</v>
      </c>
      <c r="E86" s="16">
        <v>32</v>
      </c>
      <c r="I86" s="2"/>
      <c r="J86" s="2"/>
    </row>
    <row r="87" spans="1:10" ht="13.5" customHeight="1">
      <c r="A87" s="19">
        <v>69</v>
      </c>
      <c r="B87" s="23" t="s">
        <v>53</v>
      </c>
      <c r="C87" s="15" t="s">
        <v>157</v>
      </c>
      <c r="D87" s="15" t="s">
        <v>156</v>
      </c>
      <c r="E87" s="16" t="s">
        <v>155</v>
      </c>
      <c r="I87" s="2"/>
      <c r="J87" s="2"/>
    </row>
    <row r="88" spans="1:10" ht="13.5" customHeight="1">
      <c r="A88" s="19">
        <v>70</v>
      </c>
      <c r="B88" s="23" t="s">
        <v>54</v>
      </c>
      <c r="C88" s="15" t="s">
        <v>157</v>
      </c>
      <c r="D88" s="15" t="s">
        <v>156</v>
      </c>
      <c r="E88" s="16" t="s">
        <v>155</v>
      </c>
      <c r="I88" s="2"/>
      <c r="J88" s="2"/>
    </row>
    <row r="89" spans="1:10" ht="13.5" customHeight="1">
      <c r="A89" s="19">
        <v>71</v>
      </c>
      <c r="B89" s="23" t="s">
        <v>55</v>
      </c>
      <c r="C89" s="15">
        <f>E89-((E89*1.05)-E89)</f>
        <v>30.4</v>
      </c>
      <c r="D89" s="15">
        <f>E89-((E89*1.03)-E89)</f>
        <v>31.04</v>
      </c>
      <c r="E89" s="16">
        <v>32</v>
      </c>
      <c r="I89" s="2"/>
      <c r="J89" s="2"/>
    </row>
    <row r="90" spans="1:10" ht="13.5" customHeight="1">
      <c r="A90" s="19">
        <v>72</v>
      </c>
      <c r="B90" s="23" t="s">
        <v>158</v>
      </c>
      <c r="C90" s="15">
        <f>E90-((E90*1.05)-E90)</f>
        <v>85.5</v>
      </c>
      <c r="D90" s="15">
        <f>E90-((E90*1.03)-E90)</f>
        <v>87.3</v>
      </c>
      <c r="E90" s="16">
        <v>90</v>
      </c>
      <c r="I90" s="2"/>
      <c r="J90" s="2"/>
    </row>
    <row r="91" spans="1:10" ht="13.5" customHeight="1">
      <c r="A91" s="19">
        <v>73</v>
      </c>
      <c r="B91" s="23" t="s">
        <v>46</v>
      </c>
      <c r="C91" s="15">
        <f>E91-((E91*1.05)-E91)</f>
        <v>104.5</v>
      </c>
      <c r="D91" s="15">
        <f>E91-((E91*1.03)-E91)</f>
        <v>106.7</v>
      </c>
      <c r="E91" s="16">
        <v>110</v>
      </c>
      <c r="I91" s="2"/>
      <c r="J91" s="2"/>
    </row>
    <row r="92" spans="1:10" ht="13.5" customHeight="1">
      <c r="A92" s="19">
        <v>74</v>
      </c>
      <c r="B92" s="23" t="s">
        <v>159</v>
      </c>
      <c r="C92" s="15"/>
      <c r="D92" s="15"/>
      <c r="E92" s="16">
        <v>6000</v>
      </c>
      <c r="I92" s="2"/>
      <c r="J92" s="2"/>
    </row>
    <row r="93" spans="1:10" ht="13.5" customHeight="1">
      <c r="A93" s="19">
        <v>75</v>
      </c>
      <c r="B93" s="23" t="s">
        <v>56</v>
      </c>
      <c r="C93" s="15"/>
      <c r="D93" s="15"/>
      <c r="E93" s="16" t="s">
        <v>160</v>
      </c>
      <c r="I93" s="2"/>
      <c r="J93" s="2"/>
    </row>
    <row r="94" spans="1:10" ht="13.5" customHeight="1">
      <c r="A94" s="19">
        <v>76</v>
      </c>
      <c r="B94" s="23" t="s">
        <v>57</v>
      </c>
      <c r="C94" s="15">
        <f>E94-((E94*1.05)-E94)</f>
        <v>2299</v>
      </c>
      <c r="D94" s="15">
        <f>E94-((E94*1.03)-E94)</f>
        <v>2347.4</v>
      </c>
      <c r="E94" s="16">
        <v>2420</v>
      </c>
      <c r="I94" s="2"/>
      <c r="J94" s="2"/>
    </row>
    <row r="95" spans="1:10" ht="13.5" customHeight="1">
      <c r="A95" s="26">
        <v>77</v>
      </c>
      <c r="B95" s="23" t="s">
        <v>161</v>
      </c>
      <c r="C95" s="15">
        <f>E95-((E95*1.05)-E95)</f>
        <v>11.399999999999999</v>
      </c>
      <c r="D95" s="15">
        <f>E95-((E95*1.03)-E95)</f>
        <v>11.64</v>
      </c>
      <c r="E95" s="16">
        <v>12</v>
      </c>
      <c r="I95" s="2"/>
      <c r="J95" s="2"/>
    </row>
    <row r="96" spans="1:10" ht="13.5" customHeight="1">
      <c r="A96" s="21">
        <v>78</v>
      </c>
      <c r="B96" s="22" t="s">
        <v>162</v>
      </c>
      <c r="C96" s="15">
        <v>12.9</v>
      </c>
      <c r="D96" s="15">
        <v>13.2</v>
      </c>
      <c r="E96" s="20" t="s">
        <v>168</v>
      </c>
      <c r="I96" s="2"/>
      <c r="J96" s="2"/>
    </row>
    <row r="97" spans="1:10" ht="13.5" customHeight="1">
      <c r="A97" s="39">
        <v>79</v>
      </c>
      <c r="B97" s="40" t="s">
        <v>163</v>
      </c>
      <c r="C97" s="32">
        <v>456</v>
      </c>
      <c r="D97" s="32" t="s">
        <v>169</v>
      </c>
      <c r="E97" s="32">
        <v>480</v>
      </c>
      <c r="I97" s="2"/>
      <c r="J97" s="2"/>
    </row>
    <row r="98" spans="1:10" ht="13.5" customHeight="1">
      <c r="A98" s="39">
        <v>80</v>
      </c>
      <c r="B98" s="40" t="s">
        <v>164</v>
      </c>
      <c r="C98" s="32">
        <v>228</v>
      </c>
      <c r="D98" s="32">
        <v>232</v>
      </c>
      <c r="E98" s="32">
        <v>240</v>
      </c>
      <c r="I98" s="2"/>
      <c r="J98" s="2"/>
    </row>
    <row r="99" spans="1:10" ht="13.5" customHeight="1">
      <c r="A99" s="39">
        <v>81</v>
      </c>
      <c r="B99" s="40" t="s">
        <v>165</v>
      </c>
      <c r="C99" s="32">
        <v>32</v>
      </c>
      <c r="D99" s="32">
        <v>34</v>
      </c>
      <c r="E99" s="32">
        <v>36</v>
      </c>
      <c r="I99" s="2"/>
      <c r="J99" s="2"/>
    </row>
    <row r="100" spans="1:10" ht="13.5" customHeight="1">
      <c r="A100" s="39">
        <v>82</v>
      </c>
      <c r="B100" s="40" t="s">
        <v>166</v>
      </c>
      <c r="C100" s="32">
        <v>56</v>
      </c>
      <c r="D100" s="32">
        <v>58</v>
      </c>
      <c r="E100" s="32">
        <v>60</v>
      </c>
      <c r="I100" s="2"/>
      <c r="J100" s="2"/>
    </row>
    <row r="101" spans="1:10" ht="13.5" customHeight="1">
      <c r="A101" s="39">
        <v>83</v>
      </c>
      <c r="B101" s="40" t="s">
        <v>167</v>
      </c>
      <c r="C101" s="32"/>
      <c r="D101" s="32"/>
      <c r="E101" s="32">
        <v>2700</v>
      </c>
      <c r="I101" s="2"/>
      <c r="J101" s="2"/>
    </row>
    <row r="102" spans="2:3" ht="13.5" customHeight="1">
      <c r="B102" s="29"/>
      <c r="C102" s="2"/>
    </row>
    <row r="103" spans="1:7" ht="13.5" customHeight="1">
      <c r="A103" s="54" t="s">
        <v>6</v>
      </c>
      <c r="B103" s="54"/>
      <c r="C103" s="54"/>
      <c r="D103" s="54"/>
      <c r="E103" s="54"/>
      <c r="F103" s="54"/>
      <c r="G103" s="54"/>
    </row>
    <row r="104" ht="13.5" customHeight="1">
      <c r="B104" s="30" t="s">
        <v>170</v>
      </c>
    </row>
    <row r="105" spans="1:5" ht="13.5" customHeight="1">
      <c r="A105" s="54" t="s">
        <v>7</v>
      </c>
      <c r="B105" s="54"/>
      <c r="C105" s="54"/>
      <c r="D105" s="54"/>
      <c r="E105" s="54"/>
    </row>
    <row r="106" ht="13.5" customHeight="1">
      <c r="E106" s="12"/>
    </row>
  </sheetData>
  <sheetProtection/>
  <mergeCells count="13">
    <mergeCell ref="A34:E34"/>
    <mergeCell ref="A42:E42"/>
    <mergeCell ref="A103:G103"/>
    <mergeCell ref="A105:E105"/>
    <mergeCell ref="B10:B11"/>
    <mergeCell ref="C10:E10"/>
    <mergeCell ref="A12:E12"/>
    <mergeCell ref="A24:E24"/>
    <mergeCell ref="A10:A11"/>
    <mergeCell ref="A1:H1"/>
    <mergeCell ref="A6:I6"/>
    <mergeCell ref="A7:I7"/>
    <mergeCell ref="A8:E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usr_TorgOtd3</dc:creator>
  <cp:keywords/>
  <dc:description/>
  <cp:lastModifiedBy>Маня</cp:lastModifiedBy>
  <cp:lastPrinted>2009-10-15T13:21:24Z</cp:lastPrinted>
  <dcterms:created xsi:type="dcterms:W3CDTF">2009-08-14T08:53:28Z</dcterms:created>
  <dcterms:modified xsi:type="dcterms:W3CDTF">2010-01-20T00:40:06Z</dcterms:modified>
  <cp:category/>
  <cp:version/>
  <cp:contentType/>
  <cp:contentStatus/>
</cp:coreProperties>
</file>