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1570" windowHeight="79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<sst xmlns="http://schemas.openxmlformats.org/spreadsheetml/2006/main" count="655" uniqueCount="218">
  <si>
    <t>Наименование продукции</t>
  </si>
  <si>
    <t>Кол-во витков в бухте шт.</t>
  </si>
  <si>
    <t>Диаметр проволоки с обжатой колючей лентой, мм</t>
  </si>
  <si>
    <t>Диам. внутр. серд., мм</t>
  </si>
  <si>
    <t>Макс. длина бухты, м</t>
  </si>
  <si>
    <t>Средн. длина бухты, м</t>
  </si>
  <si>
    <t>Мин. длина бухты, м</t>
  </si>
  <si>
    <t>Цена за бухту, грн.</t>
  </si>
  <si>
    <t>Цена за погонный метр при максим. растяжке, грн.</t>
  </si>
  <si>
    <t xml:space="preserve">Стоимость монтажных работ за метр погонный, грн. </t>
  </si>
  <si>
    <t>Колючая проволока «Гюрза» в одну нить</t>
  </si>
  <si>
    <t>Заграждение колюче-режущее спиральное «Гюрза» на 3-х скобах</t>
  </si>
  <si>
    <t>Заграждение колюче-режущее спиральное «Гюрза» на 5-ти скобах</t>
  </si>
  <si>
    <t>–</t>
  </si>
  <si>
    <t>Гюрза-400/3</t>
  </si>
  <si>
    <t>Гюрза-450/3</t>
  </si>
  <si>
    <t>Гюрза-500/3</t>
  </si>
  <si>
    <t>Гюрза-600/3</t>
  </si>
  <si>
    <t>Гюрза-600/5</t>
  </si>
  <si>
    <t>Колючая проволока «Концертина» в одну нить</t>
  </si>
  <si>
    <t>Концертина-400/3</t>
  </si>
  <si>
    <t>Концертина-450/3</t>
  </si>
  <si>
    <t>Концертина-500/3</t>
  </si>
  <si>
    <t>Концертина-600/3</t>
  </si>
  <si>
    <t>Концертина-400/5</t>
  </si>
  <si>
    <t>Концертина-450/5</t>
  </si>
  <si>
    <t>Концертина-500/5</t>
  </si>
  <si>
    <t>Концертина-600/5</t>
  </si>
  <si>
    <t>Концертина-700/5</t>
  </si>
  <si>
    <t>Концертина-800/5</t>
  </si>
  <si>
    <t>Концертина-900/5</t>
  </si>
  <si>
    <t>Концертина-700/7</t>
  </si>
  <si>
    <t>Концертина-800/7</t>
  </si>
  <si>
    <t>Концертина-900/7</t>
  </si>
  <si>
    <t>Концертина-950/7</t>
  </si>
  <si>
    <t>Заграждение колюче-режущее спиральное «Концертина» на 3-х скобах</t>
  </si>
  <si>
    <t>Заграждение колюче-режущее спиральное «Концертина» на 5-ти скобах</t>
  </si>
  <si>
    <t>Заграждение колюче-режущее спиральное «Концертина» на 7-ми скобах</t>
  </si>
  <si>
    <t>Колючая проволока «Егоза-Стандарт» в одну нить</t>
  </si>
  <si>
    <t>Заграждение колюче-режущее спиральное «Егоза-Стандарт» на 3-х скобах</t>
  </si>
  <si>
    <t>Егоза-Стандарт-400/3</t>
  </si>
  <si>
    <t>Егоза-Стандарт-450/3</t>
  </si>
  <si>
    <t>Егоза-Стандарт-500/3</t>
  </si>
  <si>
    <t>Егоза-Стандарт-600/3</t>
  </si>
  <si>
    <t>Заграждение колюче-режущее спиральное «Егоза-Стандарт» на 5-ти скобах</t>
  </si>
  <si>
    <t>Егоза-Стандарт-400/5</t>
  </si>
  <si>
    <t>Егоза-Стандарт-450/5</t>
  </si>
  <si>
    <t>Егоза-Стандарт-500/5</t>
  </si>
  <si>
    <t>Егоза-Стандарт-600/5</t>
  </si>
  <si>
    <t>Егоза-Стандарт-700/5</t>
  </si>
  <si>
    <t>Егоза-Стандарт-800/5</t>
  </si>
  <si>
    <t>Егоза-Стандарт-900/5</t>
  </si>
  <si>
    <t>Егоза-Стандарт-950/5</t>
  </si>
  <si>
    <t>Заграждение колюче-режущее спиральное «Егоза-Стандарт» на 7-ми скобах</t>
  </si>
  <si>
    <t>Егоза-Стандарт-700/7</t>
  </si>
  <si>
    <t>Егоза-Стандарт-800/7</t>
  </si>
  <si>
    <t>Егоза-Стандарт-900/7</t>
  </si>
  <si>
    <t>Егоза-Стандарт-950/7</t>
  </si>
  <si>
    <t>Колючая проволока «Егоза-Кайман» в одну нить</t>
  </si>
  <si>
    <t>Заграждение колюче-режущее спиральное «Егоза-Кайман» на 5-ти скобах</t>
  </si>
  <si>
    <t>Егоза-Кайман-400/5</t>
  </si>
  <si>
    <t>Егоза-Кайман-450/5</t>
  </si>
  <si>
    <t>Егоза-Кайман-500/5</t>
  </si>
  <si>
    <t>Егоза-Кайман-600/5</t>
  </si>
  <si>
    <t>Егоза-Кайман-700/5</t>
  </si>
  <si>
    <t>Егоза-Кайман-800/5</t>
  </si>
  <si>
    <t>Егоза-Кайман-900/5</t>
  </si>
  <si>
    <t>Егоза-Кайман-950/5</t>
  </si>
  <si>
    <t>Заграждение колюче-режущее спиральное «Егоза-Кайман» на 7-ми скобах</t>
  </si>
  <si>
    <t>Егоза-Кайман-700/7</t>
  </si>
  <si>
    <t>Егоза-Кайман-800/7</t>
  </si>
  <si>
    <t>Егоза-Кайман-900/7</t>
  </si>
  <si>
    <t>Егоза-Кайман-950/7</t>
  </si>
  <si>
    <t>Егоза-Кайман-1250/7</t>
  </si>
  <si>
    <t>Егоза-Кайман-1350/7</t>
  </si>
  <si>
    <t>Заграждение колюче-режущее спиральное «Егоза-Кайман» на 9-ти скобах</t>
  </si>
  <si>
    <t>Егоза-Кайман-950/9</t>
  </si>
  <si>
    <t>Егоза-Кайман-1250/9</t>
  </si>
  <si>
    <t>Егоза-Кайман-1350/9</t>
  </si>
  <si>
    <t>Заграждение колюче-режущее спиральное «Егоза-Кайман» на 11-ти скобах</t>
  </si>
  <si>
    <t>Егоза-Кайман-1250/11</t>
  </si>
  <si>
    <t>Егоза-Кайман-1350/11</t>
  </si>
  <si>
    <t>Егоза-Кайман-1500/11</t>
  </si>
  <si>
    <t>Колючая проволока «Егоза-Супер» в одну нить</t>
  </si>
  <si>
    <t>Егоза-Супер-950/5</t>
  </si>
  <si>
    <t>Заграждение колюче-режущее спиральное «Егоза-Супер» на 5-ти скобах</t>
  </si>
  <si>
    <t>Заграждение колюче-режущее спиральное «Егоза-Супер» на 7-ми скобах</t>
  </si>
  <si>
    <t>Егоза-Супер-1250/7</t>
  </si>
  <si>
    <t>Егоза-Супер-1350/7</t>
  </si>
  <si>
    <t>Егоза-Супер-1500/7</t>
  </si>
  <si>
    <t>Заграждение колюче-режущее спиральное «Егоза-Супер» на 9-ти скобах</t>
  </si>
  <si>
    <t>Егоза-Супер-1250/9</t>
  </si>
  <si>
    <t>Егоза-Супер-1350/9</t>
  </si>
  <si>
    <t>Егоза-Супер-1500/9</t>
  </si>
  <si>
    <t>Заграждение колюче-режущее плоское</t>
  </si>
  <si>
    <t>Концертина-600</t>
  </si>
  <si>
    <t>Егоза-Стандарт-600</t>
  </si>
  <si>
    <t>Егоза-Кайман-600</t>
  </si>
  <si>
    <t>Концертина-750</t>
  </si>
  <si>
    <t>Егоза-Стандарт-750</t>
  </si>
  <si>
    <t>Егоза-Кайман-750</t>
  </si>
  <si>
    <t>Егоза-Супер-750</t>
  </si>
  <si>
    <t>Мобильный барьер</t>
  </si>
  <si>
    <t>Рамка барьера 950</t>
  </si>
  <si>
    <t>Рамка барьера 1250</t>
  </si>
  <si>
    <t>Колючая сетка «Пиранья»</t>
  </si>
  <si>
    <t>Пиранья-2х6</t>
  </si>
  <si>
    <t>Пиранья-2х10</t>
  </si>
  <si>
    <t>Колючая лента</t>
  </si>
  <si>
    <t>Концертина</t>
  </si>
  <si>
    <t>Егоза-Стандарт</t>
  </si>
  <si>
    <t>Егоза-Супер</t>
  </si>
  <si>
    <t>Кронштейн 800, 900, 950</t>
  </si>
  <si>
    <t>Кронштейн 1250, 1350</t>
  </si>
  <si>
    <t>Скобы для монтажа</t>
  </si>
  <si>
    <t>Выезд бригады по монтажу на объект заказчика и обратно, грн./км</t>
  </si>
  <si>
    <t>Демонтаж старых заграждений</t>
  </si>
  <si>
    <t>Вырубка растительности</t>
  </si>
  <si>
    <t>Дополнительные услуги</t>
  </si>
  <si>
    <t>Скоба «Стандарт»</t>
  </si>
  <si>
    <t>Скоба «Супер»</t>
  </si>
  <si>
    <t>Кронштейны для монтажа, покрытие полимерная порошковая краска, под крепление дюбелями</t>
  </si>
  <si>
    <t>Кронштейны для монтажа, покрытие грунт, под крепление сваркой</t>
  </si>
  <si>
    <t>Проволока натяжная</t>
  </si>
  <si>
    <t>Установка систем видеонаблюдения и сигнализации</t>
  </si>
  <si>
    <t>Установка систем нелетального электрошока</t>
  </si>
  <si>
    <t>по дог.</t>
  </si>
  <si>
    <t>Выезд консультанта на объект</t>
  </si>
  <si>
    <t>Проектные работы</t>
  </si>
  <si>
    <t>Кронштейн 400</t>
  </si>
  <si>
    <t>Кронштейн 450, 500</t>
  </si>
  <si>
    <t>Для работ на высоте, работ в зимнее время и для работ, выполняемых в экстремальных условиях, применяется коэффициент</t>
  </si>
  <si>
    <t>Колючая проволока «Егоза-Аллигатор» в одну нить</t>
  </si>
  <si>
    <t>Заграждение колюче-режущее спиральное «Егоза-Аллигатор» на 5-ти скобах</t>
  </si>
  <si>
    <t>Заграждение колюче-режущее спиральное «Егоза-Аллигатор» на 7-ми скобах</t>
  </si>
  <si>
    <t>Заграждение колюче-режущее спиральное «Егоза-Аллигатор» на 9-ти скобах</t>
  </si>
  <si>
    <t>Заграждение колюче-режущее спиральное «Егоза-Супер» на 11-ти скобах</t>
  </si>
  <si>
    <t>Заграждение колюче-режущее спиральное «Егоза-Супер» на 13-ти скобах</t>
  </si>
  <si>
    <t>Егоза-Супер-2400/13</t>
  </si>
  <si>
    <t>Егоза-Супер-2000/13</t>
  </si>
  <si>
    <t>Егоза-Супер-2000/11</t>
  </si>
  <si>
    <t>Егоза-Супер-1700/11</t>
  </si>
  <si>
    <t>Егоза-Супер-2000/9</t>
  </si>
  <si>
    <t>Егоза-Супер-1700/9</t>
  </si>
  <si>
    <t>Егоза-Супер-1250/5</t>
  </si>
  <si>
    <t>Егоза-Аллигатор-600/5</t>
  </si>
  <si>
    <t>Егоза-Аллигатор-700/5</t>
  </si>
  <si>
    <t>Егоза-Аллигатор-800/5</t>
  </si>
  <si>
    <t>Егоза-Аллигатор-1500/9</t>
  </si>
  <si>
    <t>Егоза-Аллигатор-1350/9</t>
  </si>
  <si>
    <t>Егоза-Аллигатор-1250/9</t>
  </si>
  <si>
    <t>Егоза-Аллигатор-1500/7</t>
  </si>
  <si>
    <t>Егоза-Аллигатор-1350/7</t>
  </si>
  <si>
    <t>Егоза-Аллигатор-1250/7</t>
  </si>
  <si>
    <t>Егоза-Аллигатор-950/7</t>
  </si>
  <si>
    <t>Егоза-Аллигатор-900/7</t>
  </si>
  <si>
    <t>Егоза-Аллигатор-800/7</t>
  </si>
  <si>
    <t>Егоза-Аллигатор-950/5</t>
  </si>
  <si>
    <t>Егоза-Аллигатор-900/5</t>
  </si>
  <si>
    <t>Егоза-Аллигатор-600</t>
  </si>
  <si>
    <t>Егоза-Аллигатор-750</t>
  </si>
  <si>
    <t>Колюче-режущая проволочная сеть</t>
  </si>
  <si>
    <t>Концертина-3х1500/7</t>
  </si>
  <si>
    <t>3х101</t>
  </si>
  <si>
    <t>Проволока низкоуглеродистая оцинкованная 3,0 мм, грн./м</t>
  </si>
  <si>
    <t>Проволока высокоуглеродистая оцинкованная 3,0 мм, грн./м</t>
  </si>
  <si>
    <t>Проволока низкоуглеродистая оцинкованная 2,5 мм, грн./м</t>
  </si>
  <si>
    <t>Проволока высокоуглеродистая оцинкованная 2,2 мм, грн./м</t>
  </si>
  <si>
    <t>Концертина-1100/7</t>
  </si>
  <si>
    <t>Концертина-1250/7</t>
  </si>
  <si>
    <t>Концертина-1350/7</t>
  </si>
  <si>
    <t>Концертина-1500/7</t>
  </si>
  <si>
    <t>Егоза-Стандарт-1100/7</t>
  </si>
  <si>
    <t>Егоза-Стандарт-1250/7</t>
  </si>
  <si>
    <t>Егоза-Стандарт-1350/7</t>
  </si>
  <si>
    <t>Егоза-Стандарт-1500/7</t>
  </si>
  <si>
    <t>Егоза-Кайман-1100/7</t>
  </si>
  <si>
    <t>Егоза-Кайман-1500/7</t>
  </si>
  <si>
    <t>Егоза-Кайман-1500/9</t>
  </si>
  <si>
    <t>Егоза-Аллигатор-1100/7</t>
  </si>
  <si>
    <t>Егоза-Супер-1100/5</t>
  </si>
  <si>
    <t>Егоза-Супер-1100/7</t>
  </si>
  <si>
    <t>Егоза-Супер-2400/11</t>
  </si>
  <si>
    <t>Пиранья-2х10,4</t>
  </si>
  <si>
    <t>Пиранья-2х10,7</t>
  </si>
  <si>
    <t>Пирамидальное заграждение «Кайман»</t>
  </si>
  <si>
    <t>6х101</t>
  </si>
  <si>
    <t>Кронштейн 600, 700</t>
  </si>
  <si>
    <t>3,5</t>
  </si>
  <si>
    <t>2,75</t>
  </si>
  <si>
    <t>3,1</t>
  </si>
  <si>
    <t>3,8</t>
  </si>
  <si>
    <t>4,9</t>
  </si>
  <si>
    <t>EN 50189</t>
  </si>
  <si>
    <t>Стандарт проволоки</t>
  </si>
  <si>
    <t>Егоза-Аллигатор-600/3</t>
  </si>
  <si>
    <t>Заграждение колюче-режущее спиральное «Егоза-Супер» на 3-х скобах</t>
  </si>
  <si>
    <t>Заграждение колюче-режущее спиральное «Егоза-Аллигатор» на 3-х скобах</t>
  </si>
  <si>
    <t>Егоза-Супер-600/3</t>
  </si>
  <si>
    <t>Заграждение двойное спиральное «Кобра»</t>
  </si>
  <si>
    <t>Єгоза-Супер-600/5</t>
  </si>
  <si>
    <t>Егоза-Супер-800/5</t>
  </si>
  <si>
    <t>Егоза-Супер-600</t>
  </si>
  <si>
    <t>ЛК-А Концертина</t>
  </si>
  <si>
    <t>ЛК-А Гюрза</t>
  </si>
  <si>
    <t>ЛК-А Егоза-Стандарт</t>
  </si>
  <si>
    <t>ЛК-А Егоза-Кайман</t>
  </si>
  <si>
    <t>ЛК-А Егоза-Аллигатор</t>
  </si>
  <si>
    <t>ЛК-А Егоза-Супер</t>
  </si>
  <si>
    <t>2,8</t>
  </si>
  <si>
    <t>Кобра-800/500</t>
  </si>
  <si>
    <t>Кайман-6х700/5</t>
  </si>
  <si>
    <t>Кайман-6х1100/7</t>
  </si>
  <si>
    <t>Цена продукции указана на условиях предоплаты, в случае покупки с отсрочкой платежа цена рассчитывается в индивидуальном порядке</t>
  </si>
  <si>
    <t>Гюрза-500/5</t>
  </si>
  <si>
    <t>Кайман-2x800/5+950/7</t>
  </si>
  <si>
    <t>3,8; 4,3</t>
  </si>
  <si>
    <t>2,8; 3,2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</si>
</sst>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4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4" fontId="0" fillId="0" borderId="11" xfId="0" applyNumberFormat="1" applyBorder="1" applyAlignment="1">
      <alignment horizontal="centerContinuous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Continuous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Continuous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49" fontId="0" fillId="0" borderId="10" xfId="0" applyNumberFormat="1" applyFont="1" applyBorder="1" applyAlignment="1">
      <alignment horizontal="centerContinuous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6"/>
  <sheetViews>
    <sheetView tabSelected="1" zoomScalePageLayoutView="0" workbookViewId="0" topLeftCell="A1">
      <pane ySplit="1" topLeftCell="A62" activePane="bottomLeft" state="frozen"/>
      <selection pane="topLeft" activeCell="A1" sqref="A1"/>
      <selection pane="bottomLeft" activeCell="I149" sqref="I149"/>
    </sheetView>
  </sheetViews>
  <sheetFormatPr defaultColWidth="9.00390625" defaultRowHeight="12.75"/>
  <cols>
    <col min="1" max="1" width="31.875" style="0" customWidth="1"/>
    <col min="9" max="9" width="9.125" style="41" customWidth="1"/>
    <col min="10" max="11" width="9.125" style="7" customWidth="1"/>
  </cols>
  <sheetData>
    <row r="1" spans="1:11" s="3" customFormat="1" ht="67.5">
      <c r="A1" s="5" t="s">
        <v>0</v>
      </c>
      <c r="B1" s="5" t="s">
        <v>1</v>
      </c>
      <c r="C1" s="5" t="s">
        <v>2</v>
      </c>
      <c r="D1" s="5" t="s">
        <v>3</v>
      </c>
      <c r="E1" s="5" t="s">
        <v>194</v>
      </c>
      <c r="F1" s="5" t="s">
        <v>4</v>
      </c>
      <c r="G1" s="5" t="s">
        <v>5</v>
      </c>
      <c r="H1" s="5" t="s">
        <v>6</v>
      </c>
      <c r="I1" s="8" t="s">
        <v>7</v>
      </c>
      <c r="J1" s="8" t="s">
        <v>8</v>
      </c>
      <c r="K1" s="8" t="s">
        <v>9</v>
      </c>
    </row>
    <row r="2" spans="1:11" s="2" customFormat="1" ht="13.5" customHeight="1">
      <c r="A2" s="9" t="s">
        <v>10</v>
      </c>
      <c r="B2" s="10"/>
      <c r="C2" s="10"/>
      <c r="D2" s="10"/>
      <c r="E2" s="10"/>
      <c r="F2" s="10"/>
      <c r="G2" s="10"/>
      <c r="H2" s="10"/>
      <c r="I2" s="35"/>
      <c r="J2" s="11"/>
      <c r="K2" s="11"/>
    </row>
    <row r="3" spans="1:11" s="2" customFormat="1" ht="13.5" customHeight="1">
      <c r="A3" s="12" t="s">
        <v>204</v>
      </c>
      <c r="B3" s="13">
        <v>87</v>
      </c>
      <c r="C3" s="27" t="s">
        <v>189</v>
      </c>
      <c r="D3" s="27">
        <v>1.85</v>
      </c>
      <c r="E3" s="13" t="s">
        <v>193</v>
      </c>
      <c r="F3" s="13">
        <v>163.9</v>
      </c>
      <c r="G3" s="13" t="s">
        <v>13</v>
      </c>
      <c r="H3" s="13" t="s">
        <v>13</v>
      </c>
      <c r="I3" s="34">
        <v>1860</v>
      </c>
      <c r="J3" s="46">
        <f>ROUNDUP(I3/F3,0)</f>
        <v>12</v>
      </c>
      <c r="K3" s="36">
        <v>60</v>
      </c>
    </row>
    <row r="4" spans="1:11" s="2" customFormat="1" ht="13.5" customHeight="1">
      <c r="A4" s="9" t="s">
        <v>11</v>
      </c>
      <c r="B4" s="10"/>
      <c r="C4" s="28"/>
      <c r="D4" s="28"/>
      <c r="E4" s="10"/>
      <c r="F4" s="10"/>
      <c r="G4" s="10"/>
      <c r="H4" s="10"/>
      <c r="I4" s="35"/>
      <c r="J4" s="47"/>
      <c r="K4" s="35"/>
    </row>
    <row r="5" spans="1:11" s="2" customFormat="1" ht="13.5" customHeight="1">
      <c r="A5" s="12" t="s">
        <v>14</v>
      </c>
      <c r="B5" s="13">
        <v>87</v>
      </c>
      <c r="C5" s="27" t="s">
        <v>189</v>
      </c>
      <c r="D5" s="27">
        <v>1.85</v>
      </c>
      <c r="E5" s="13" t="s">
        <v>193</v>
      </c>
      <c r="F5" s="13">
        <v>21</v>
      </c>
      <c r="G5" s="13">
        <v>17.5</v>
      </c>
      <c r="H5" s="13">
        <v>13.5</v>
      </c>
      <c r="I5" s="36">
        <v>1500</v>
      </c>
      <c r="J5" s="46">
        <f>ROUNDUP(I5/F5,0)</f>
        <v>72</v>
      </c>
      <c r="K5" s="36">
        <v>240</v>
      </c>
    </row>
    <row r="6" spans="1:11" s="2" customFormat="1" ht="13.5" customHeight="1">
      <c r="A6" s="12" t="s">
        <v>15</v>
      </c>
      <c r="B6" s="13">
        <v>87</v>
      </c>
      <c r="C6" s="27" t="s">
        <v>189</v>
      </c>
      <c r="D6" s="27">
        <v>1.85</v>
      </c>
      <c r="E6" s="13" t="s">
        <v>193</v>
      </c>
      <c r="F6" s="13">
        <v>23</v>
      </c>
      <c r="G6" s="13">
        <v>19</v>
      </c>
      <c r="H6" s="13">
        <v>15</v>
      </c>
      <c r="I6" s="36">
        <v>1620</v>
      </c>
      <c r="J6" s="46">
        <f>ROUNDUP(I6/F6,0)</f>
        <v>71</v>
      </c>
      <c r="K6" s="36">
        <v>240</v>
      </c>
    </row>
    <row r="7" spans="1:11" s="2" customFormat="1" ht="13.5" customHeight="1">
      <c r="A7" s="12" t="s">
        <v>16</v>
      </c>
      <c r="B7" s="13">
        <v>87</v>
      </c>
      <c r="C7" s="27" t="s">
        <v>189</v>
      </c>
      <c r="D7" s="27">
        <v>1.85</v>
      </c>
      <c r="E7" s="13" t="s">
        <v>193</v>
      </c>
      <c r="F7" s="13">
        <v>24.5</v>
      </c>
      <c r="G7" s="13">
        <v>21</v>
      </c>
      <c r="H7" s="13">
        <v>17.5</v>
      </c>
      <c r="I7" s="36">
        <v>1800</v>
      </c>
      <c r="J7" s="46">
        <f>ROUNDUP(I7/F7,0)</f>
        <v>74</v>
      </c>
      <c r="K7" s="36">
        <v>240</v>
      </c>
    </row>
    <row r="8" spans="1:13" s="16" customFormat="1" ht="13.5" customHeight="1">
      <c r="A8" s="14" t="s">
        <v>17</v>
      </c>
      <c r="B8" s="15">
        <v>87</v>
      </c>
      <c r="C8" s="27" t="s">
        <v>189</v>
      </c>
      <c r="D8" s="27">
        <v>1.85</v>
      </c>
      <c r="E8" s="13" t="s">
        <v>193</v>
      </c>
      <c r="F8" s="15">
        <v>26</v>
      </c>
      <c r="G8" s="15">
        <v>22.5</v>
      </c>
      <c r="H8" s="15">
        <v>19</v>
      </c>
      <c r="I8" s="37">
        <v>2100</v>
      </c>
      <c r="J8" s="46">
        <f>ROUNDUP(I8/F8,0)</f>
        <v>81</v>
      </c>
      <c r="K8" s="36">
        <v>240</v>
      </c>
      <c r="L8" s="2"/>
      <c r="M8" s="2"/>
    </row>
    <row r="9" spans="1:11" s="2" customFormat="1" ht="13.5" customHeight="1">
      <c r="A9" s="9" t="s">
        <v>12</v>
      </c>
      <c r="B9" s="10"/>
      <c r="C9" s="28"/>
      <c r="D9" s="28"/>
      <c r="E9" s="10"/>
      <c r="F9" s="10"/>
      <c r="G9" s="10"/>
      <c r="H9" s="10"/>
      <c r="I9" s="35"/>
      <c r="J9" s="47"/>
      <c r="K9" s="35"/>
    </row>
    <row r="10" spans="1:11" s="2" customFormat="1" ht="13.5" customHeight="1">
      <c r="A10" s="12" t="s">
        <v>214</v>
      </c>
      <c r="B10" s="13">
        <v>87</v>
      </c>
      <c r="C10" s="27" t="s">
        <v>189</v>
      </c>
      <c r="D10" s="27">
        <v>1.85</v>
      </c>
      <c r="E10" s="13" t="s">
        <v>193</v>
      </c>
      <c r="F10" s="13">
        <v>17</v>
      </c>
      <c r="G10" s="13">
        <v>15</v>
      </c>
      <c r="H10" s="13">
        <v>13</v>
      </c>
      <c r="I10" s="34">
        <v>1920</v>
      </c>
      <c r="J10" s="46">
        <f>ROUNDUP(I10/F10,0)</f>
        <v>113</v>
      </c>
      <c r="K10" s="36">
        <v>216</v>
      </c>
    </row>
    <row r="11" spans="1:11" s="2" customFormat="1" ht="13.5" customHeight="1">
      <c r="A11" s="12" t="s">
        <v>18</v>
      </c>
      <c r="B11" s="13">
        <v>87</v>
      </c>
      <c r="C11" s="27" t="s">
        <v>189</v>
      </c>
      <c r="D11" s="27">
        <v>1.85</v>
      </c>
      <c r="E11" s="13" t="s">
        <v>193</v>
      </c>
      <c r="F11" s="13">
        <v>19</v>
      </c>
      <c r="G11" s="13">
        <v>17.5</v>
      </c>
      <c r="H11" s="13">
        <v>15.5</v>
      </c>
      <c r="I11" s="36">
        <v>2220</v>
      </c>
      <c r="J11" s="46">
        <f>ROUNDUP(I11/F11,0)</f>
        <v>117</v>
      </c>
      <c r="K11" s="36">
        <v>234</v>
      </c>
    </row>
    <row r="12" spans="1:11" s="2" customFormat="1" ht="13.5" customHeight="1">
      <c r="A12" s="9" t="s">
        <v>19</v>
      </c>
      <c r="B12" s="10"/>
      <c r="C12" s="28"/>
      <c r="D12" s="28"/>
      <c r="E12" s="10"/>
      <c r="F12" s="10"/>
      <c r="G12" s="10"/>
      <c r="H12" s="10"/>
      <c r="I12" s="35"/>
      <c r="J12" s="47"/>
      <c r="K12" s="35"/>
    </row>
    <row r="13" spans="1:11" s="2" customFormat="1" ht="13.5" customHeight="1">
      <c r="A13" s="12" t="s">
        <v>203</v>
      </c>
      <c r="B13" s="13">
        <v>101</v>
      </c>
      <c r="C13" s="27" t="s">
        <v>190</v>
      </c>
      <c r="D13" s="27">
        <v>2.2</v>
      </c>
      <c r="E13" s="13" t="s">
        <v>193</v>
      </c>
      <c r="F13" s="13">
        <v>188.4</v>
      </c>
      <c r="G13" s="13" t="s">
        <v>13</v>
      </c>
      <c r="H13" s="13" t="s">
        <v>13</v>
      </c>
      <c r="I13" s="34">
        <v>2760</v>
      </c>
      <c r="J13" s="46">
        <f>ROUNDUP(I13/F13,0)</f>
        <v>15</v>
      </c>
      <c r="K13" s="43">
        <v>66</v>
      </c>
    </row>
    <row r="14" spans="1:11" s="2" customFormat="1" ht="13.5" customHeight="1">
      <c r="A14" s="9" t="s">
        <v>35</v>
      </c>
      <c r="B14" s="10"/>
      <c r="C14" s="28"/>
      <c r="D14" s="28"/>
      <c r="E14" s="10"/>
      <c r="F14" s="10"/>
      <c r="G14" s="10"/>
      <c r="H14" s="10"/>
      <c r="I14" s="35"/>
      <c r="J14" s="47"/>
      <c r="K14" s="44"/>
    </row>
    <row r="15" spans="1:11" s="2" customFormat="1" ht="13.5" customHeight="1">
      <c r="A15" s="12" t="s">
        <v>20</v>
      </c>
      <c r="B15" s="13">
        <v>101</v>
      </c>
      <c r="C15" s="27" t="s">
        <v>190</v>
      </c>
      <c r="D15" s="27">
        <v>2.2</v>
      </c>
      <c r="E15" s="13" t="s">
        <v>193</v>
      </c>
      <c r="F15" s="13">
        <v>21</v>
      </c>
      <c r="G15" s="13">
        <v>18</v>
      </c>
      <c r="H15" s="13">
        <v>15</v>
      </c>
      <c r="I15" s="36">
        <v>2160</v>
      </c>
      <c r="J15" s="46">
        <f>ROUNDUP(I15/F15,0)</f>
        <v>103</v>
      </c>
      <c r="K15" s="45">
        <v>240</v>
      </c>
    </row>
    <row r="16" spans="1:11" s="2" customFormat="1" ht="13.5" customHeight="1">
      <c r="A16" s="12" t="s">
        <v>21</v>
      </c>
      <c r="B16" s="13">
        <v>101</v>
      </c>
      <c r="C16" s="27" t="s">
        <v>190</v>
      </c>
      <c r="D16" s="27">
        <v>2.2</v>
      </c>
      <c r="E16" s="13" t="s">
        <v>193</v>
      </c>
      <c r="F16" s="13">
        <v>23</v>
      </c>
      <c r="G16" s="13">
        <v>20</v>
      </c>
      <c r="H16" s="13">
        <v>17</v>
      </c>
      <c r="I16" s="36">
        <v>2400</v>
      </c>
      <c r="J16" s="46">
        <f>ROUNDUP(I16/F16,0)</f>
        <v>105</v>
      </c>
      <c r="K16" s="45">
        <v>240</v>
      </c>
    </row>
    <row r="17" spans="1:11" s="2" customFormat="1" ht="13.5" customHeight="1">
      <c r="A17" s="12" t="s">
        <v>22</v>
      </c>
      <c r="B17" s="13">
        <v>101</v>
      </c>
      <c r="C17" s="27" t="s">
        <v>190</v>
      </c>
      <c r="D17" s="27">
        <v>2.2</v>
      </c>
      <c r="E17" s="13" t="s">
        <v>193</v>
      </c>
      <c r="F17" s="13">
        <v>25</v>
      </c>
      <c r="G17" s="13">
        <v>22</v>
      </c>
      <c r="H17" s="13">
        <v>20</v>
      </c>
      <c r="I17" s="36">
        <v>2640</v>
      </c>
      <c r="J17" s="46">
        <f>ROUNDUP(I17/F17,0)</f>
        <v>106</v>
      </c>
      <c r="K17" s="45">
        <v>240</v>
      </c>
    </row>
    <row r="18" spans="1:11" s="2" customFormat="1" ht="13.5" customHeight="1">
      <c r="A18" s="12" t="s">
        <v>23</v>
      </c>
      <c r="B18" s="13">
        <v>101</v>
      </c>
      <c r="C18" s="27" t="s">
        <v>190</v>
      </c>
      <c r="D18" s="27">
        <v>2.2</v>
      </c>
      <c r="E18" s="13" t="s">
        <v>193</v>
      </c>
      <c r="F18" s="13">
        <v>27</v>
      </c>
      <c r="G18" s="13">
        <v>24</v>
      </c>
      <c r="H18" s="13">
        <v>22</v>
      </c>
      <c r="I18" s="36">
        <v>3060</v>
      </c>
      <c r="J18" s="46">
        <f>ROUNDUP(I18/F18,0)</f>
        <v>114</v>
      </c>
      <c r="K18" s="45">
        <v>240</v>
      </c>
    </row>
    <row r="19" spans="1:11" s="2" customFormat="1" ht="13.5" customHeight="1">
      <c r="A19" s="9" t="s">
        <v>36</v>
      </c>
      <c r="B19" s="10"/>
      <c r="C19" s="28"/>
      <c r="D19" s="28"/>
      <c r="E19" s="10"/>
      <c r="F19" s="10"/>
      <c r="G19" s="10"/>
      <c r="H19" s="10"/>
      <c r="I19" s="35"/>
      <c r="J19" s="47"/>
      <c r="K19" s="35"/>
    </row>
    <row r="20" spans="1:11" s="2" customFormat="1" ht="13.5" customHeight="1">
      <c r="A20" s="12" t="s">
        <v>24</v>
      </c>
      <c r="B20" s="13">
        <v>101</v>
      </c>
      <c r="C20" s="27" t="s">
        <v>190</v>
      </c>
      <c r="D20" s="27">
        <v>2.2</v>
      </c>
      <c r="E20" s="13" t="s">
        <v>193</v>
      </c>
      <c r="F20" s="13">
        <v>10</v>
      </c>
      <c r="G20" s="13">
        <v>9</v>
      </c>
      <c r="H20" s="13">
        <v>8</v>
      </c>
      <c r="I20" s="36">
        <v>2400</v>
      </c>
      <c r="J20" s="46">
        <f aca="true" t="shared" si="0" ref="J20:J26">ROUNDUP(I20/F20,0)</f>
        <v>240</v>
      </c>
      <c r="K20" s="36">
        <v>216</v>
      </c>
    </row>
    <row r="21" spans="1:11" s="2" customFormat="1" ht="13.5" customHeight="1">
      <c r="A21" s="12" t="s">
        <v>25</v>
      </c>
      <c r="B21" s="13">
        <v>101</v>
      </c>
      <c r="C21" s="27" t="s">
        <v>190</v>
      </c>
      <c r="D21" s="27">
        <v>2.2</v>
      </c>
      <c r="E21" s="13" t="s">
        <v>193</v>
      </c>
      <c r="F21" s="13">
        <v>15</v>
      </c>
      <c r="G21" s="13">
        <v>13</v>
      </c>
      <c r="H21" s="13">
        <v>11</v>
      </c>
      <c r="I21" s="36">
        <v>2580</v>
      </c>
      <c r="J21" s="46">
        <f t="shared" si="0"/>
        <v>172</v>
      </c>
      <c r="K21" s="36">
        <v>216</v>
      </c>
    </row>
    <row r="22" spans="1:11" s="2" customFormat="1" ht="13.5" customHeight="1">
      <c r="A22" s="12" t="s">
        <v>26</v>
      </c>
      <c r="B22" s="13">
        <v>101</v>
      </c>
      <c r="C22" s="27" t="s">
        <v>190</v>
      </c>
      <c r="D22" s="27">
        <v>2.2</v>
      </c>
      <c r="E22" s="13" t="s">
        <v>193</v>
      </c>
      <c r="F22" s="13">
        <v>19</v>
      </c>
      <c r="G22" s="13">
        <v>17</v>
      </c>
      <c r="H22" s="13">
        <v>15</v>
      </c>
      <c r="I22" s="36">
        <v>2820</v>
      </c>
      <c r="J22" s="46">
        <f t="shared" si="0"/>
        <v>149</v>
      </c>
      <c r="K22" s="36">
        <v>216</v>
      </c>
    </row>
    <row r="23" spans="1:11" s="2" customFormat="1" ht="13.5" customHeight="1">
      <c r="A23" s="12" t="s">
        <v>27</v>
      </c>
      <c r="B23" s="13">
        <v>101</v>
      </c>
      <c r="C23" s="27" t="s">
        <v>190</v>
      </c>
      <c r="D23" s="27">
        <v>2.2</v>
      </c>
      <c r="E23" s="13" t="s">
        <v>193</v>
      </c>
      <c r="F23" s="13">
        <v>22</v>
      </c>
      <c r="G23" s="13">
        <v>20</v>
      </c>
      <c r="H23" s="13">
        <v>18</v>
      </c>
      <c r="I23" s="36">
        <v>3300</v>
      </c>
      <c r="J23" s="46">
        <f t="shared" si="0"/>
        <v>150</v>
      </c>
      <c r="K23" s="36">
        <v>216</v>
      </c>
    </row>
    <row r="24" spans="1:11" s="2" customFormat="1" ht="13.5" customHeight="1">
      <c r="A24" s="12" t="s">
        <v>28</v>
      </c>
      <c r="B24" s="13">
        <v>101</v>
      </c>
      <c r="C24" s="27" t="s">
        <v>190</v>
      </c>
      <c r="D24" s="27">
        <v>2.2</v>
      </c>
      <c r="E24" s="13" t="s">
        <v>193</v>
      </c>
      <c r="F24" s="13">
        <v>24</v>
      </c>
      <c r="G24" s="13">
        <v>22</v>
      </c>
      <c r="H24" s="13">
        <v>20</v>
      </c>
      <c r="I24" s="36">
        <v>3720</v>
      </c>
      <c r="J24" s="46">
        <f t="shared" si="0"/>
        <v>155</v>
      </c>
      <c r="K24" s="36">
        <v>234</v>
      </c>
    </row>
    <row r="25" spans="1:11" s="2" customFormat="1" ht="13.5" customHeight="1">
      <c r="A25" s="12" t="s">
        <v>29</v>
      </c>
      <c r="B25" s="13">
        <v>101</v>
      </c>
      <c r="C25" s="27" t="s">
        <v>190</v>
      </c>
      <c r="D25" s="27">
        <v>2.2</v>
      </c>
      <c r="E25" s="13" t="s">
        <v>193</v>
      </c>
      <c r="F25" s="13">
        <v>27</v>
      </c>
      <c r="G25" s="13">
        <v>25</v>
      </c>
      <c r="H25" s="13">
        <v>23</v>
      </c>
      <c r="I25" s="36">
        <v>4200</v>
      </c>
      <c r="J25" s="46">
        <f t="shared" si="0"/>
        <v>156</v>
      </c>
      <c r="K25" s="36">
        <v>240</v>
      </c>
    </row>
    <row r="26" spans="1:11" s="2" customFormat="1" ht="13.5" customHeight="1">
      <c r="A26" s="12" t="s">
        <v>30</v>
      </c>
      <c r="B26" s="13">
        <v>101</v>
      </c>
      <c r="C26" s="27" t="s">
        <v>190</v>
      </c>
      <c r="D26" s="27">
        <v>2.2</v>
      </c>
      <c r="E26" s="13" t="s">
        <v>193</v>
      </c>
      <c r="F26" s="13">
        <v>30</v>
      </c>
      <c r="G26" s="13">
        <v>28</v>
      </c>
      <c r="H26" s="13">
        <v>26</v>
      </c>
      <c r="I26" s="36">
        <v>4620</v>
      </c>
      <c r="J26" s="46">
        <f t="shared" si="0"/>
        <v>154</v>
      </c>
      <c r="K26" s="36">
        <v>252</v>
      </c>
    </row>
    <row r="27" spans="1:11" s="2" customFormat="1" ht="13.5" customHeight="1">
      <c r="A27" s="9" t="s">
        <v>37</v>
      </c>
      <c r="B27" s="10"/>
      <c r="C27" s="28"/>
      <c r="D27" s="28"/>
      <c r="E27" s="10"/>
      <c r="F27" s="10"/>
      <c r="G27" s="10"/>
      <c r="H27" s="10"/>
      <c r="I27" s="35"/>
      <c r="J27" s="47"/>
      <c r="K27" s="35"/>
    </row>
    <row r="28" spans="1:11" s="2" customFormat="1" ht="13.5" customHeight="1">
      <c r="A28" s="12" t="s">
        <v>31</v>
      </c>
      <c r="B28" s="13">
        <v>101</v>
      </c>
      <c r="C28" s="27" t="s">
        <v>190</v>
      </c>
      <c r="D28" s="27">
        <v>2.2</v>
      </c>
      <c r="E28" s="13" t="s">
        <v>193</v>
      </c>
      <c r="F28" s="13">
        <v>18</v>
      </c>
      <c r="G28" s="13">
        <v>16</v>
      </c>
      <c r="H28" s="13">
        <v>14</v>
      </c>
      <c r="I28" s="36">
        <v>3960</v>
      </c>
      <c r="J28" s="46">
        <f aca="true" t="shared" si="1" ref="J28:J35">ROUNDUP(I28/F28,0)</f>
        <v>220</v>
      </c>
      <c r="K28" s="36">
        <v>234</v>
      </c>
    </row>
    <row r="29" spans="1:11" s="2" customFormat="1" ht="13.5" customHeight="1">
      <c r="A29" s="12" t="s">
        <v>32</v>
      </c>
      <c r="B29" s="13">
        <v>101</v>
      </c>
      <c r="C29" s="27" t="s">
        <v>190</v>
      </c>
      <c r="D29" s="27">
        <v>2.2</v>
      </c>
      <c r="E29" s="13" t="s">
        <v>193</v>
      </c>
      <c r="F29" s="13">
        <v>21</v>
      </c>
      <c r="G29" s="13">
        <v>19</v>
      </c>
      <c r="H29" s="13">
        <v>16</v>
      </c>
      <c r="I29" s="36">
        <v>4380</v>
      </c>
      <c r="J29" s="46">
        <f t="shared" si="1"/>
        <v>209</v>
      </c>
      <c r="K29" s="36">
        <v>240</v>
      </c>
    </row>
    <row r="30" spans="1:11" s="2" customFormat="1" ht="13.5" customHeight="1">
      <c r="A30" s="12" t="s">
        <v>33</v>
      </c>
      <c r="B30" s="13">
        <v>101</v>
      </c>
      <c r="C30" s="27" t="s">
        <v>190</v>
      </c>
      <c r="D30" s="27">
        <v>2.2</v>
      </c>
      <c r="E30" s="13" t="s">
        <v>193</v>
      </c>
      <c r="F30" s="13">
        <v>24</v>
      </c>
      <c r="G30" s="13">
        <v>22</v>
      </c>
      <c r="H30" s="13">
        <v>18</v>
      </c>
      <c r="I30" s="36">
        <v>4860</v>
      </c>
      <c r="J30" s="46">
        <f t="shared" si="1"/>
        <v>203</v>
      </c>
      <c r="K30" s="36">
        <v>252</v>
      </c>
    </row>
    <row r="31" spans="1:11" s="2" customFormat="1" ht="13.5" customHeight="1">
      <c r="A31" s="12" t="s">
        <v>34</v>
      </c>
      <c r="B31" s="13">
        <v>101</v>
      </c>
      <c r="C31" s="27" t="s">
        <v>190</v>
      </c>
      <c r="D31" s="27">
        <v>2.2</v>
      </c>
      <c r="E31" s="13" t="s">
        <v>193</v>
      </c>
      <c r="F31" s="13">
        <v>25</v>
      </c>
      <c r="G31" s="13">
        <v>23</v>
      </c>
      <c r="H31" s="13">
        <v>19</v>
      </c>
      <c r="I31" s="36">
        <v>5040</v>
      </c>
      <c r="J31" s="46">
        <f t="shared" si="1"/>
        <v>202</v>
      </c>
      <c r="K31" s="36">
        <v>264</v>
      </c>
    </row>
    <row r="32" spans="1:11" s="2" customFormat="1" ht="13.5" customHeight="1">
      <c r="A32" s="25" t="s">
        <v>168</v>
      </c>
      <c r="B32" s="13">
        <v>101</v>
      </c>
      <c r="C32" s="27" t="s">
        <v>190</v>
      </c>
      <c r="D32" s="27">
        <v>2.2</v>
      </c>
      <c r="E32" s="13" t="s">
        <v>193</v>
      </c>
      <c r="F32" s="13">
        <v>30</v>
      </c>
      <c r="G32" s="13">
        <v>25</v>
      </c>
      <c r="H32" s="13">
        <v>20</v>
      </c>
      <c r="I32" s="36">
        <v>5760</v>
      </c>
      <c r="J32" s="46">
        <f t="shared" si="1"/>
        <v>192</v>
      </c>
      <c r="K32" s="36">
        <v>282</v>
      </c>
    </row>
    <row r="33" spans="1:11" s="2" customFormat="1" ht="13.5" customHeight="1">
      <c r="A33" s="25" t="s">
        <v>169</v>
      </c>
      <c r="B33" s="13">
        <v>101</v>
      </c>
      <c r="C33" s="27" t="s">
        <v>190</v>
      </c>
      <c r="D33" s="27">
        <v>2.2</v>
      </c>
      <c r="E33" s="13" t="s">
        <v>193</v>
      </c>
      <c r="F33" s="13">
        <v>32</v>
      </c>
      <c r="G33" s="13">
        <v>27</v>
      </c>
      <c r="H33" s="13">
        <v>22</v>
      </c>
      <c r="I33" s="36">
        <v>6420</v>
      </c>
      <c r="J33" s="46">
        <f t="shared" si="1"/>
        <v>201</v>
      </c>
      <c r="K33" s="36">
        <v>300</v>
      </c>
    </row>
    <row r="34" spans="1:11" s="2" customFormat="1" ht="13.5" customHeight="1">
      <c r="A34" s="25" t="s">
        <v>170</v>
      </c>
      <c r="B34" s="13">
        <v>101</v>
      </c>
      <c r="C34" s="27" t="s">
        <v>190</v>
      </c>
      <c r="D34" s="27">
        <v>2.2</v>
      </c>
      <c r="E34" s="13" t="s">
        <v>193</v>
      </c>
      <c r="F34" s="13">
        <v>34</v>
      </c>
      <c r="G34" s="13">
        <v>29</v>
      </c>
      <c r="H34" s="13">
        <v>24</v>
      </c>
      <c r="I34" s="36">
        <v>6900</v>
      </c>
      <c r="J34" s="46">
        <f t="shared" si="1"/>
        <v>203</v>
      </c>
      <c r="K34" s="36">
        <v>306</v>
      </c>
    </row>
    <row r="35" spans="1:11" s="2" customFormat="1" ht="13.5" customHeight="1">
      <c r="A35" s="25" t="s">
        <v>171</v>
      </c>
      <c r="B35" s="13">
        <v>101</v>
      </c>
      <c r="C35" s="27" t="s">
        <v>190</v>
      </c>
      <c r="D35" s="27">
        <v>2.2</v>
      </c>
      <c r="E35" s="13" t="s">
        <v>193</v>
      </c>
      <c r="F35" s="13">
        <v>37</v>
      </c>
      <c r="G35" s="13">
        <v>31</v>
      </c>
      <c r="H35" s="13">
        <v>26</v>
      </c>
      <c r="I35" s="36">
        <v>7560</v>
      </c>
      <c r="J35" s="46">
        <f t="shared" si="1"/>
        <v>205</v>
      </c>
      <c r="K35" s="36">
        <v>318</v>
      </c>
    </row>
    <row r="36" spans="1:11" s="2" customFormat="1" ht="13.5" customHeight="1">
      <c r="A36" s="9" t="s">
        <v>38</v>
      </c>
      <c r="B36" s="10"/>
      <c r="C36" s="28"/>
      <c r="D36" s="28"/>
      <c r="E36" s="10"/>
      <c r="F36" s="10"/>
      <c r="G36" s="10"/>
      <c r="H36" s="10"/>
      <c r="I36" s="35"/>
      <c r="J36" s="47"/>
      <c r="K36" s="35"/>
    </row>
    <row r="37" spans="1:11" s="2" customFormat="1" ht="13.5" customHeight="1">
      <c r="A37" s="12" t="s">
        <v>205</v>
      </c>
      <c r="B37" s="13">
        <v>101</v>
      </c>
      <c r="C37" s="27" t="s">
        <v>188</v>
      </c>
      <c r="D37" s="27">
        <v>2.5</v>
      </c>
      <c r="E37" s="13" t="s">
        <v>193</v>
      </c>
      <c r="F37" s="13">
        <v>188.4</v>
      </c>
      <c r="G37" s="13" t="s">
        <v>13</v>
      </c>
      <c r="H37" s="13" t="s">
        <v>13</v>
      </c>
      <c r="I37" s="36">
        <v>3540</v>
      </c>
      <c r="J37" s="46">
        <f>ROUNDUP(I37/F37,0)</f>
        <v>19</v>
      </c>
      <c r="K37" s="36">
        <v>66</v>
      </c>
    </row>
    <row r="38" spans="1:11" s="2" customFormat="1" ht="13.5" customHeight="1">
      <c r="A38" s="9" t="s">
        <v>39</v>
      </c>
      <c r="B38" s="10"/>
      <c r="C38" s="28"/>
      <c r="D38" s="28"/>
      <c r="E38" s="10"/>
      <c r="F38" s="10"/>
      <c r="G38" s="10"/>
      <c r="H38" s="10"/>
      <c r="I38" s="35"/>
      <c r="J38" s="47"/>
      <c r="K38" s="35"/>
    </row>
    <row r="39" spans="1:11" s="2" customFormat="1" ht="13.5" customHeight="1">
      <c r="A39" s="12" t="s">
        <v>40</v>
      </c>
      <c r="B39" s="13">
        <v>101</v>
      </c>
      <c r="C39" s="27" t="s">
        <v>188</v>
      </c>
      <c r="D39" s="27">
        <v>2.5</v>
      </c>
      <c r="E39" s="13" t="s">
        <v>193</v>
      </c>
      <c r="F39" s="13">
        <v>21</v>
      </c>
      <c r="G39" s="13">
        <v>18</v>
      </c>
      <c r="H39" s="13">
        <v>15</v>
      </c>
      <c r="I39" s="36">
        <v>2700</v>
      </c>
      <c r="J39" s="46">
        <f>ROUNDUP(I39/F39,0)</f>
        <v>129</v>
      </c>
      <c r="K39" s="36">
        <v>252</v>
      </c>
    </row>
    <row r="40" spans="1:11" s="2" customFormat="1" ht="13.5" customHeight="1">
      <c r="A40" s="12" t="s">
        <v>41</v>
      </c>
      <c r="B40" s="13">
        <v>101</v>
      </c>
      <c r="C40" s="27" t="s">
        <v>188</v>
      </c>
      <c r="D40" s="27">
        <v>2.5</v>
      </c>
      <c r="E40" s="13" t="s">
        <v>193</v>
      </c>
      <c r="F40" s="13">
        <v>23</v>
      </c>
      <c r="G40" s="13">
        <v>20</v>
      </c>
      <c r="H40" s="13">
        <v>17</v>
      </c>
      <c r="I40" s="36">
        <v>3000</v>
      </c>
      <c r="J40" s="46">
        <f>ROUNDUP(I40/F40,0)</f>
        <v>131</v>
      </c>
      <c r="K40" s="36">
        <v>252</v>
      </c>
    </row>
    <row r="41" spans="1:11" s="2" customFormat="1" ht="13.5" customHeight="1">
      <c r="A41" s="12" t="s">
        <v>42</v>
      </c>
      <c r="B41" s="13">
        <v>101</v>
      </c>
      <c r="C41" s="27" t="s">
        <v>188</v>
      </c>
      <c r="D41" s="27">
        <v>2.5</v>
      </c>
      <c r="E41" s="13" t="s">
        <v>193</v>
      </c>
      <c r="F41" s="13">
        <v>25</v>
      </c>
      <c r="G41" s="13">
        <v>22</v>
      </c>
      <c r="H41" s="13">
        <v>20</v>
      </c>
      <c r="I41" s="36">
        <v>3300</v>
      </c>
      <c r="J41" s="46">
        <f>ROUNDUP(I41/F41,0)</f>
        <v>132</v>
      </c>
      <c r="K41" s="36">
        <v>252</v>
      </c>
    </row>
    <row r="42" spans="1:11" s="2" customFormat="1" ht="13.5" customHeight="1">
      <c r="A42" s="12" t="s">
        <v>43</v>
      </c>
      <c r="B42" s="13">
        <v>101</v>
      </c>
      <c r="C42" s="27" t="s">
        <v>188</v>
      </c>
      <c r="D42" s="27">
        <v>2.5</v>
      </c>
      <c r="E42" s="13" t="s">
        <v>193</v>
      </c>
      <c r="F42" s="13">
        <v>27</v>
      </c>
      <c r="G42" s="13">
        <v>24</v>
      </c>
      <c r="H42" s="13">
        <v>22</v>
      </c>
      <c r="I42" s="36">
        <v>3840</v>
      </c>
      <c r="J42" s="46">
        <f>ROUNDUP(I42/F42,0)</f>
        <v>143</v>
      </c>
      <c r="K42" s="36">
        <v>252</v>
      </c>
    </row>
    <row r="43" spans="1:11" s="2" customFormat="1" ht="13.5" customHeight="1">
      <c r="A43" s="9" t="s">
        <v>44</v>
      </c>
      <c r="B43" s="10"/>
      <c r="C43" s="28"/>
      <c r="D43" s="28"/>
      <c r="E43" s="10"/>
      <c r="F43" s="10"/>
      <c r="G43" s="10"/>
      <c r="H43" s="10"/>
      <c r="I43" s="35"/>
      <c r="J43" s="47"/>
      <c r="K43" s="35"/>
    </row>
    <row r="44" spans="1:11" s="2" customFormat="1" ht="13.5" customHeight="1">
      <c r="A44" s="12" t="s">
        <v>45</v>
      </c>
      <c r="B44" s="13">
        <v>101</v>
      </c>
      <c r="C44" s="27" t="s">
        <v>188</v>
      </c>
      <c r="D44" s="27">
        <v>2.5</v>
      </c>
      <c r="E44" s="13" t="s">
        <v>193</v>
      </c>
      <c r="F44" s="13">
        <v>10</v>
      </c>
      <c r="G44" s="13">
        <v>9</v>
      </c>
      <c r="H44" s="13">
        <v>8</v>
      </c>
      <c r="I44" s="36">
        <v>2880</v>
      </c>
      <c r="J44" s="46">
        <f aca="true" t="shared" si="2" ref="J44:J51">ROUNDUP(I44/F44,0)</f>
        <v>288</v>
      </c>
      <c r="K44" s="36">
        <v>216</v>
      </c>
    </row>
    <row r="45" spans="1:11" s="2" customFormat="1" ht="13.5" customHeight="1">
      <c r="A45" s="12" t="s">
        <v>46</v>
      </c>
      <c r="B45" s="13">
        <v>101</v>
      </c>
      <c r="C45" s="27" t="s">
        <v>188</v>
      </c>
      <c r="D45" s="27">
        <v>2.5</v>
      </c>
      <c r="E45" s="13" t="s">
        <v>193</v>
      </c>
      <c r="F45" s="13">
        <v>15</v>
      </c>
      <c r="G45" s="13">
        <v>13</v>
      </c>
      <c r="H45" s="13">
        <v>11</v>
      </c>
      <c r="I45" s="36">
        <v>3180</v>
      </c>
      <c r="J45" s="46">
        <f t="shared" si="2"/>
        <v>212</v>
      </c>
      <c r="K45" s="36">
        <v>216</v>
      </c>
    </row>
    <row r="46" spans="1:11" s="2" customFormat="1" ht="13.5" customHeight="1">
      <c r="A46" s="12" t="s">
        <v>47</v>
      </c>
      <c r="B46" s="13">
        <v>101</v>
      </c>
      <c r="C46" s="27" t="s">
        <v>188</v>
      </c>
      <c r="D46" s="27">
        <v>2.5</v>
      </c>
      <c r="E46" s="13" t="s">
        <v>193</v>
      </c>
      <c r="F46" s="13">
        <v>19</v>
      </c>
      <c r="G46" s="13">
        <v>17</v>
      </c>
      <c r="H46" s="13">
        <v>15</v>
      </c>
      <c r="I46" s="36">
        <v>3480</v>
      </c>
      <c r="J46" s="46">
        <f t="shared" si="2"/>
        <v>184</v>
      </c>
      <c r="K46" s="36">
        <v>216</v>
      </c>
    </row>
    <row r="47" spans="1:11" s="2" customFormat="1" ht="13.5" customHeight="1">
      <c r="A47" s="12" t="s">
        <v>48</v>
      </c>
      <c r="B47" s="13">
        <v>101</v>
      </c>
      <c r="C47" s="27" t="s">
        <v>188</v>
      </c>
      <c r="D47" s="27">
        <v>2.5</v>
      </c>
      <c r="E47" s="13" t="s">
        <v>193</v>
      </c>
      <c r="F47" s="13">
        <v>22</v>
      </c>
      <c r="G47" s="13">
        <v>20</v>
      </c>
      <c r="H47" s="13">
        <v>18</v>
      </c>
      <c r="I47" s="36">
        <v>4080</v>
      </c>
      <c r="J47" s="46">
        <f t="shared" si="2"/>
        <v>186</v>
      </c>
      <c r="K47" s="36">
        <v>216</v>
      </c>
    </row>
    <row r="48" spans="1:11" s="2" customFormat="1" ht="13.5" customHeight="1">
      <c r="A48" s="12" t="s">
        <v>49</v>
      </c>
      <c r="B48" s="13">
        <v>101</v>
      </c>
      <c r="C48" s="27" t="s">
        <v>188</v>
      </c>
      <c r="D48" s="27">
        <v>2.5</v>
      </c>
      <c r="E48" s="13" t="s">
        <v>193</v>
      </c>
      <c r="F48" s="13">
        <v>24</v>
      </c>
      <c r="G48" s="13">
        <v>22</v>
      </c>
      <c r="H48" s="13">
        <v>20</v>
      </c>
      <c r="I48" s="36">
        <v>4680</v>
      </c>
      <c r="J48" s="46">
        <f t="shared" si="2"/>
        <v>195</v>
      </c>
      <c r="K48" s="36">
        <v>240</v>
      </c>
    </row>
    <row r="49" spans="1:11" s="2" customFormat="1" ht="13.5" customHeight="1">
      <c r="A49" s="12" t="s">
        <v>50</v>
      </c>
      <c r="B49" s="13">
        <v>101</v>
      </c>
      <c r="C49" s="27" t="s">
        <v>188</v>
      </c>
      <c r="D49" s="27">
        <v>2.5</v>
      </c>
      <c r="E49" s="13" t="s">
        <v>193</v>
      </c>
      <c r="F49" s="13">
        <v>27</v>
      </c>
      <c r="G49" s="13">
        <v>25</v>
      </c>
      <c r="H49" s="13">
        <v>23</v>
      </c>
      <c r="I49" s="36">
        <v>5220</v>
      </c>
      <c r="J49" s="46">
        <f t="shared" si="2"/>
        <v>194</v>
      </c>
      <c r="K49" s="36">
        <v>252</v>
      </c>
    </row>
    <row r="50" spans="1:11" s="2" customFormat="1" ht="13.5" customHeight="1">
      <c r="A50" s="12" t="s">
        <v>51</v>
      </c>
      <c r="B50" s="13">
        <v>101</v>
      </c>
      <c r="C50" s="27" t="s">
        <v>188</v>
      </c>
      <c r="D50" s="27">
        <v>2.5</v>
      </c>
      <c r="E50" s="13" t="s">
        <v>193</v>
      </c>
      <c r="F50" s="13">
        <v>30</v>
      </c>
      <c r="G50" s="13">
        <v>28</v>
      </c>
      <c r="H50" s="13">
        <v>26</v>
      </c>
      <c r="I50" s="36">
        <v>5820</v>
      </c>
      <c r="J50" s="46">
        <f t="shared" si="2"/>
        <v>194</v>
      </c>
      <c r="K50" s="36">
        <v>264</v>
      </c>
    </row>
    <row r="51" spans="1:11" s="2" customFormat="1" ht="13.5" customHeight="1">
      <c r="A51" s="12" t="s">
        <v>52</v>
      </c>
      <c r="B51" s="13">
        <v>101</v>
      </c>
      <c r="C51" s="27" t="s">
        <v>188</v>
      </c>
      <c r="D51" s="27">
        <v>2.5</v>
      </c>
      <c r="E51" s="13" t="s">
        <v>193</v>
      </c>
      <c r="F51" s="13">
        <v>31</v>
      </c>
      <c r="G51" s="13">
        <v>29</v>
      </c>
      <c r="H51" s="13">
        <v>27</v>
      </c>
      <c r="I51" s="36">
        <v>6120</v>
      </c>
      <c r="J51" s="46">
        <f t="shared" si="2"/>
        <v>198</v>
      </c>
      <c r="K51" s="36">
        <v>264</v>
      </c>
    </row>
    <row r="52" spans="1:11" s="2" customFormat="1" ht="13.5" customHeight="1">
      <c r="A52" s="9" t="s">
        <v>53</v>
      </c>
      <c r="B52" s="10"/>
      <c r="C52" s="28"/>
      <c r="D52" s="28"/>
      <c r="E52" s="10"/>
      <c r="F52" s="10"/>
      <c r="G52" s="10"/>
      <c r="H52" s="10"/>
      <c r="I52" s="35"/>
      <c r="J52" s="47"/>
      <c r="K52" s="35"/>
    </row>
    <row r="53" spans="1:11" s="2" customFormat="1" ht="13.5" customHeight="1">
      <c r="A53" s="12" t="s">
        <v>54</v>
      </c>
      <c r="B53" s="13">
        <v>101</v>
      </c>
      <c r="C53" s="27" t="s">
        <v>188</v>
      </c>
      <c r="D53" s="27">
        <v>2.5</v>
      </c>
      <c r="E53" s="13" t="s">
        <v>193</v>
      </c>
      <c r="F53" s="13">
        <v>18</v>
      </c>
      <c r="G53" s="13">
        <v>16</v>
      </c>
      <c r="H53" s="13">
        <v>14</v>
      </c>
      <c r="I53" s="36">
        <v>4860</v>
      </c>
      <c r="J53" s="46">
        <f aca="true" t="shared" si="3" ref="J53:J60">ROUNDUP(I53/F53,0)</f>
        <v>270</v>
      </c>
      <c r="K53" s="36">
        <v>240</v>
      </c>
    </row>
    <row r="54" spans="1:11" s="2" customFormat="1" ht="13.5" customHeight="1">
      <c r="A54" s="12" t="s">
        <v>55</v>
      </c>
      <c r="B54" s="13">
        <v>101</v>
      </c>
      <c r="C54" s="27" t="s">
        <v>188</v>
      </c>
      <c r="D54" s="27">
        <v>2.5</v>
      </c>
      <c r="E54" s="13" t="s">
        <v>193</v>
      </c>
      <c r="F54" s="13">
        <v>21</v>
      </c>
      <c r="G54" s="13">
        <v>19</v>
      </c>
      <c r="H54" s="13">
        <v>16</v>
      </c>
      <c r="I54" s="36">
        <v>5460</v>
      </c>
      <c r="J54" s="46">
        <f t="shared" si="3"/>
        <v>260</v>
      </c>
      <c r="K54" s="36">
        <v>252</v>
      </c>
    </row>
    <row r="55" spans="1:11" s="2" customFormat="1" ht="13.5" customHeight="1">
      <c r="A55" s="12" t="s">
        <v>56</v>
      </c>
      <c r="B55" s="13">
        <v>101</v>
      </c>
      <c r="C55" s="27" t="s">
        <v>188</v>
      </c>
      <c r="D55" s="27">
        <v>2.5</v>
      </c>
      <c r="E55" s="13" t="s">
        <v>193</v>
      </c>
      <c r="F55" s="13">
        <v>24</v>
      </c>
      <c r="G55" s="13">
        <v>22</v>
      </c>
      <c r="H55" s="13">
        <v>18</v>
      </c>
      <c r="I55" s="36">
        <v>6060</v>
      </c>
      <c r="J55" s="46">
        <f t="shared" si="3"/>
        <v>253</v>
      </c>
      <c r="K55" s="36">
        <v>264</v>
      </c>
    </row>
    <row r="56" spans="1:11" s="2" customFormat="1" ht="13.5" customHeight="1">
      <c r="A56" s="12" t="s">
        <v>57</v>
      </c>
      <c r="B56" s="13">
        <v>101</v>
      </c>
      <c r="C56" s="27" t="s">
        <v>188</v>
      </c>
      <c r="D56" s="27">
        <v>2.5</v>
      </c>
      <c r="E56" s="13" t="s">
        <v>193</v>
      </c>
      <c r="F56" s="13">
        <v>25</v>
      </c>
      <c r="G56" s="13">
        <v>23</v>
      </c>
      <c r="H56" s="13">
        <v>19</v>
      </c>
      <c r="I56" s="36">
        <v>6300</v>
      </c>
      <c r="J56" s="46">
        <f t="shared" si="3"/>
        <v>252</v>
      </c>
      <c r="K56" s="36">
        <v>264</v>
      </c>
    </row>
    <row r="57" spans="1:11" s="2" customFormat="1" ht="13.5" customHeight="1">
      <c r="A57" s="25" t="s">
        <v>172</v>
      </c>
      <c r="B57" s="13">
        <v>101</v>
      </c>
      <c r="C57" s="27" t="s">
        <v>188</v>
      </c>
      <c r="D57" s="27">
        <v>2.5</v>
      </c>
      <c r="E57" s="13" t="s">
        <v>193</v>
      </c>
      <c r="F57" s="13">
        <v>29</v>
      </c>
      <c r="G57" s="13">
        <v>24</v>
      </c>
      <c r="H57" s="13">
        <v>20</v>
      </c>
      <c r="I57" s="36">
        <v>7200</v>
      </c>
      <c r="J57" s="46">
        <f t="shared" si="3"/>
        <v>249</v>
      </c>
      <c r="K57" s="36">
        <v>282</v>
      </c>
    </row>
    <row r="58" spans="1:11" s="2" customFormat="1" ht="13.5" customHeight="1">
      <c r="A58" s="25" t="s">
        <v>173</v>
      </c>
      <c r="B58" s="13">
        <v>101</v>
      </c>
      <c r="C58" s="27" t="s">
        <v>188</v>
      </c>
      <c r="D58" s="27">
        <v>2.5</v>
      </c>
      <c r="E58" s="13" t="s">
        <v>193</v>
      </c>
      <c r="F58" s="13">
        <v>31</v>
      </c>
      <c r="G58" s="13">
        <v>27</v>
      </c>
      <c r="H58" s="13">
        <v>22</v>
      </c>
      <c r="I58" s="36">
        <v>8100</v>
      </c>
      <c r="J58" s="46">
        <f t="shared" si="3"/>
        <v>262</v>
      </c>
      <c r="K58" s="36">
        <v>300</v>
      </c>
    </row>
    <row r="59" spans="1:11" s="2" customFormat="1" ht="13.5" customHeight="1">
      <c r="A59" s="25" t="s">
        <v>174</v>
      </c>
      <c r="B59" s="13">
        <v>101</v>
      </c>
      <c r="C59" s="27" t="s">
        <v>188</v>
      </c>
      <c r="D59" s="27">
        <v>2.5</v>
      </c>
      <c r="E59" s="13" t="s">
        <v>193</v>
      </c>
      <c r="F59" s="13">
        <v>33</v>
      </c>
      <c r="G59" s="13">
        <v>29</v>
      </c>
      <c r="H59" s="13">
        <v>24</v>
      </c>
      <c r="I59" s="36">
        <v>8640</v>
      </c>
      <c r="J59" s="46">
        <f t="shared" si="3"/>
        <v>262</v>
      </c>
      <c r="K59" s="36">
        <v>318</v>
      </c>
    </row>
    <row r="60" spans="1:11" s="2" customFormat="1" ht="13.5" customHeight="1">
      <c r="A60" s="25" t="s">
        <v>175</v>
      </c>
      <c r="B60" s="13">
        <v>101</v>
      </c>
      <c r="C60" s="27" t="s">
        <v>188</v>
      </c>
      <c r="D60" s="27">
        <v>2.5</v>
      </c>
      <c r="E60" s="13" t="s">
        <v>193</v>
      </c>
      <c r="F60" s="13">
        <v>36</v>
      </c>
      <c r="G60" s="13">
        <v>31</v>
      </c>
      <c r="H60" s="13">
        <v>26</v>
      </c>
      <c r="I60" s="36">
        <v>9540</v>
      </c>
      <c r="J60" s="46">
        <f t="shared" si="3"/>
        <v>265</v>
      </c>
      <c r="K60" s="36">
        <v>324</v>
      </c>
    </row>
    <row r="61" spans="1:11" s="2" customFormat="1" ht="13.5" customHeight="1">
      <c r="A61" s="26" t="s">
        <v>58</v>
      </c>
      <c r="B61" s="10"/>
      <c r="C61" s="28"/>
      <c r="D61" s="28"/>
      <c r="E61" s="10"/>
      <c r="F61" s="10"/>
      <c r="G61" s="10"/>
      <c r="H61" s="10"/>
      <c r="I61" s="35"/>
      <c r="J61" s="47"/>
      <c r="K61" s="35"/>
    </row>
    <row r="62" spans="1:11" s="2" customFormat="1" ht="13.5" customHeight="1">
      <c r="A62" s="12" t="s">
        <v>206</v>
      </c>
      <c r="B62" s="13">
        <v>101</v>
      </c>
      <c r="C62" s="27" t="s">
        <v>191</v>
      </c>
      <c r="D62" s="27">
        <v>2.8</v>
      </c>
      <c r="E62" s="13" t="s">
        <v>193</v>
      </c>
      <c r="F62" s="13">
        <v>188.4</v>
      </c>
      <c r="G62" s="13" t="s">
        <v>13</v>
      </c>
      <c r="H62" s="13" t="s">
        <v>13</v>
      </c>
      <c r="I62" s="36">
        <v>5040</v>
      </c>
      <c r="J62" s="46">
        <f>ROUNDUP(I62/F62,0)</f>
        <v>27</v>
      </c>
      <c r="K62" s="36">
        <v>72</v>
      </c>
    </row>
    <row r="63" spans="1:11" s="2" customFormat="1" ht="13.5" customHeight="1">
      <c r="A63" s="9" t="s">
        <v>59</v>
      </c>
      <c r="B63" s="10"/>
      <c r="C63" s="28"/>
      <c r="D63" s="28"/>
      <c r="E63" s="10"/>
      <c r="F63" s="10"/>
      <c r="G63" s="10"/>
      <c r="H63" s="10"/>
      <c r="I63" s="35"/>
      <c r="J63" s="47"/>
      <c r="K63" s="35"/>
    </row>
    <row r="64" spans="1:11" s="2" customFormat="1" ht="13.5" customHeight="1">
      <c r="A64" s="12" t="s">
        <v>60</v>
      </c>
      <c r="B64" s="13">
        <v>101</v>
      </c>
      <c r="C64" s="27" t="s">
        <v>191</v>
      </c>
      <c r="D64" s="27">
        <v>2.8</v>
      </c>
      <c r="E64" s="13" t="s">
        <v>193</v>
      </c>
      <c r="F64" s="13">
        <v>9</v>
      </c>
      <c r="G64" s="13">
        <v>8</v>
      </c>
      <c r="H64" s="13">
        <v>7</v>
      </c>
      <c r="I64" s="36">
        <v>4440</v>
      </c>
      <c r="J64" s="46">
        <f aca="true" t="shared" si="4" ref="J64:J71">ROUNDUP(I64/F64,0)</f>
        <v>494</v>
      </c>
      <c r="K64" s="36">
        <v>240</v>
      </c>
    </row>
    <row r="65" spans="1:11" s="2" customFormat="1" ht="13.5" customHeight="1">
      <c r="A65" s="12" t="s">
        <v>61</v>
      </c>
      <c r="B65" s="13">
        <v>101</v>
      </c>
      <c r="C65" s="27" t="s">
        <v>191</v>
      </c>
      <c r="D65" s="27">
        <v>2.8</v>
      </c>
      <c r="E65" s="13" t="s">
        <v>193</v>
      </c>
      <c r="F65" s="13">
        <v>13</v>
      </c>
      <c r="G65" s="13">
        <v>11</v>
      </c>
      <c r="H65" s="24">
        <v>10</v>
      </c>
      <c r="I65" s="36">
        <v>4860</v>
      </c>
      <c r="J65" s="46">
        <f t="shared" si="4"/>
        <v>374</v>
      </c>
      <c r="K65" s="36">
        <v>240</v>
      </c>
    </row>
    <row r="66" spans="1:11" s="2" customFormat="1" ht="13.5" customHeight="1">
      <c r="A66" s="12" t="s">
        <v>62</v>
      </c>
      <c r="B66" s="13">
        <v>101</v>
      </c>
      <c r="C66" s="27" t="s">
        <v>191</v>
      </c>
      <c r="D66" s="27">
        <v>2.8</v>
      </c>
      <c r="E66" s="13" t="s">
        <v>193</v>
      </c>
      <c r="F66" s="13">
        <v>17</v>
      </c>
      <c r="G66" s="13">
        <v>15</v>
      </c>
      <c r="H66" s="24">
        <v>13</v>
      </c>
      <c r="I66" s="36">
        <v>5280</v>
      </c>
      <c r="J66" s="46">
        <f t="shared" si="4"/>
        <v>311</v>
      </c>
      <c r="K66" s="36">
        <v>240</v>
      </c>
    </row>
    <row r="67" spans="1:11" s="2" customFormat="1" ht="13.5" customHeight="1">
      <c r="A67" s="12" t="s">
        <v>63</v>
      </c>
      <c r="B67" s="13">
        <v>101</v>
      </c>
      <c r="C67" s="27" t="s">
        <v>191</v>
      </c>
      <c r="D67" s="27">
        <v>2.8</v>
      </c>
      <c r="E67" s="13" t="s">
        <v>193</v>
      </c>
      <c r="F67" s="13">
        <v>20</v>
      </c>
      <c r="G67" s="13">
        <v>18</v>
      </c>
      <c r="H67" s="24">
        <v>16</v>
      </c>
      <c r="I67" s="36">
        <v>6060</v>
      </c>
      <c r="J67" s="46">
        <f t="shared" si="4"/>
        <v>303</v>
      </c>
      <c r="K67" s="36">
        <v>240</v>
      </c>
    </row>
    <row r="68" spans="1:11" s="2" customFormat="1" ht="13.5" customHeight="1">
      <c r="A68" s="12" t="s">
        <v>64</v>
      </c>
      <c r="B68" s="13">
        <v>101</v>
      </c>
      <c r="C68" s="27" t="s">
        <v>191</v>
      </c>
      <c r="D68" s="27">
        <v>2.8</v>
      </c>
      <c r="E68" s="13" t="s">
        <v>193</v>
      </c>
      <c r="F68" s="13">
        <v>22</v>
      </c>
      <c r="G68" s="13">
        <v>20</v>
      </c>
      <c r="H68" s="24">
        <v>18</v>
      </c>
      <c r="I68" s="36">
        <v>6900</v>
      </c>
      <c r="J68" s="46">
        <f t="shared" si="4"/>
        <v>314</v>
      </c>
      <c r="K68" s="36">
        <v>252</v>
      </c>
    </row>
    <row r="69" spans="1:11" s="2" customFormat="1" ht="13.5" customHeight="1">
      <c r="A69" s="12" t="s">
        <v>65</v>
      </c>
      <c r="B69" s="13">
        <v>101</v>
      </c>
      <c r="C69" s="27" t="s">
        <v>191</v>
      </c>
      <c r="D69" s="27">
        <v>2.8</v>
      </c>
      <c r="E69" s="13" t="s">
        <v>193</v>
      </c>
      <c r="F69" s="13">
        <v>25</v>
      </c>
      <c r="G69" s="13">
        <v>23</v>
      </c>
      <c r="H69" s="24">
        <v>20</v>
      </c>
      <c r="I69" s="36">
        <v>7740</v>
      </c>
      <c r="J69" s="46">
        <f t="shared" si="4"/>
        <v>310</v>
      </c>
      <c r="K69" s="36">
        <v>264</v>
      </c>
    </row>
    <row r="70" spans="1:11" s="2" customFormat="1" ht="13.5" customHeight="1">
      <c r="A70" s="12" t="s">
        <v>66</v>
      </c>
      <c r="B70" s="13">
        <v>101</v>
      </c>
      <c r="C70" s="27" t="s">
        <v>191</v>
      </c>
      <c r="D70" s="27">
        <v>2.8</v>
      </c>
      <c r="E70" s="13" t="s">
        <v>193</v>
      </c>
      <c r="F70" s="13">
        <v>28</v>
      </c>
      <c r="G70" s="13">
        <v>26</v>
      </c>
      <c r="H70" s="13">
        <v>23</v>
      </c>
      <c r="I70" s="36">
        <v>8580</v>
      </c>
      <c r="J70" s="46">
        <f t="shared" si="4"/>
        <v>307</v>
      </c>
      <c r="K70" s="36">
        <v>264</v>
      </c>
    </row>
    <row r="71" spans="1:11" s="2" customFormat="1" ht="13.5" customHeight="1">
      <c r="A71" s="12" t="s">
        <v>67</v>
      </c>
      <c r="B71" s="13">
        <v>101</v>
      </c>
      <c r="C71" s="27" t="s">
        <v>191</v>
      </c>
      <c r="D71" s="27">
        <v>2.8</v>
      </c>
      <c r="E71" s="13" t="s">
        <v>193</v>
      </c>
      <c r="F71" s="13">
        <v>29</v>
      </c>
      <c r="G71" s="13">
        <v>27</v>
      </c>
      <c r="H71" s="13">
        <v>24</v>
      </c>
      <c r="I71" s="36">
        <v>9000</v>
      </c>
      <c r="J71" s="46">
        <f t="shared" si="4"/>
        <v>311</v>
      </c>
      <c r="K71" s="36">
        <v>276</v>
      </c>
    </row>
    <row r="72" spans="1:11" s="2" customFormat="1" ht="13.5" customHeight="1">
      <c r="A72" s="9" t="s">
        <v>68</v>
      </c>
      <c r="B72" s="10"/>
      <c r="C72" s="28"/>
      <c r="D72" s="28"/>
      <c r="E72" s="10"/>
      <c r="F72" s="10"/>
      <c r="G72" s="10"/>
      <c r="H72" s="10"/>
      <c r="I72" s="35"/>
      <c r="J72" s="47"/>
      <c r="K72" s="35"/>
    </row>
    <row r="73" spans="1:11" s="2" customFormat="1" ht="13.5" customHeight="1">
      <c r="A73" s="25" t="s">
        <v>69</v>
      </c>
      <c r="B73" s="24">
        <v>101</v>
      </c>
      <c r="C73" s="27" t="s">
        <v>191</v>
      </c>
      <c r="D73" s="27">
        <v>2.8</v>
      </c>
      <c r="E73" s="24" t="s">
        <v>193</v>
      </c>
      <c r="F73" s="24">
        <v>16</v>
      </c>
      <c r="G73" s="24">
        <v>14</v>
      </c>
      <c r="H73" s="24">
        <v>12</v>
      </c>
      <c r="I73" s="36">
        <v>7320</v>
      </c>
      <c r="J73" s="46">
        <f aca="true" t="shared" si="5" ref="J73:J80">ROUNDUP(I73/F73,0)</f>
        <v>458</v>
      </c>
      <c r="K73" s="43">
        <v>252</v>
      </c>
    </row>
    <row r="74" spans="1:11" s="2" customFormat="1" ht="13.5" customHeight="1">
      <c r="A74" s="25" t="s">
        <v>70</v>
      </c>
      <c r="B74" s="24">
        <v>101</v>
      </c>
      <c r="C74" s="27" t="s">
        <v>191</v>
      </c>
      <c r="D74" s="27">
        <v>2.8</v>
      </c>
      <c r="E74" s="24" t="s">
        <v>193</v>
      </c>
      <c r="F74" s="24">
        <v>19</v>
      </c>
      <c r="G74" s="24">
        <v>17</v>
      </c>
      <c r="H74" s="24">
        <v>14</v>
      </c>
      <c r="I74" s="36">
        <v>8160</v>
      </c>
      <c r="J74" s="46">
        <f t="shared" si="5"/>
        <v>430</v>
      </c>
      <c r="K74" s="43">
        <v>264</v>
      </c>
    </row>
    <row r="75" spans="1:19" s="2" customFormat="1" ht="13.5" customHeight="1">
      <c r="A75" s="25" t="s">
        <v>71</v>
      </c>
      <c r="B75" s="24">
        <v>101</v>
      </c>
      <c r="C75" s="27" t="s">
        <v>191</v>
      </c>
      <c r="D75" s="27">
        <v>2.8</v>
      </c>
      <c r="E75" s="24" t="s">
        <v>193</v>
      </c>
      <c r="F75" s="24">
        <v>22</v>
      </c>
      <c r="G75" s="24">
        <v>20</v>
      </c>
      <c r="H75" s="24">
        <v>16</v>
      </c>
      <c r="I75" s="36">
        <v>9000</v>
      </c>
      <c r="J75" s="46">
        <f t="shared" si="5"/>
        <v>410</v>
      </c>
      <c r="K75" s="43">
        <v>264</v>
      </c>
      <c r="S75" s="36">
        <v>9420</v>
      </c>
    </row>
    <row r="76" spans="1:19" s="2" customFormat="1" ht="13.5" customHeight="1">
      <c r="A76" s="25" t="s">
        <v>72</v>
      </c>
      <c r="B76" s="24">
        <v>101</v>
      </c>
      <c r="C76" s="27" t="s">
        <v>191</v>
      </c>
      <c r="D76" s="27">
        <v>2.8</v>
      </c>
      <c r="E76" s="24" t="s">
        <v>193</v>
      </c>
      <c r="F76" s="24">
        <v>23</v>
      </c>
      <c r="G76" s="24">
        <v>21</v>
      </c>
      <c r="H76" s="24">
        <v>17</v>
      </c>
      <c r="I76" s="36">
        <v>9420</v>
      </c>
      <c r="J76" s="46">
        <f t="shared" si="5"/>
        <v>410</v>
      </c>
      <c r="K76" s="43">
        <v>276</v>
      </c>
      <c r="S76" s="2">
        <v>5100</v>
      </c>
    </row>
    <row r="77" spans="1:11" s="2" customFormat="1" ht="13.5" customHeight="1">
      <c r="A77" s="25" t="s">
        <v>176</v>
      </c>
      <c r="B77" s="24">
        <v>101</v>
      </c>
      <c r="C77" s="27" t="s">
        <v>191</v>
      </c>
      <c r="D77" s="27">
        <v>2.8</v>
      </c>
      <c r="E77" s="24" t="s">
        <v>193</v>
      </c>
      <c r="F77" s="24">
        <v>28</v>
      </c>
      <c r="G77" s="24">
        <v>23</v>
      </c>
      <c r="H77" s="24">
        <v>19</v>
      </c>
      <c r="I77" s="36">
        <v>10680</v>
      </c>
      <c r="J77" s="46">
        <f t="shared" si="5"/>
        <v>382</v>
      </c>
      <c r="K77" s="43">
        <v>282</v>
      </c>
    </row>
    <row r="78" spans="1:19" s="2" customFormat="1" ht="13.5" customHeight="1">
      <c r="A78" s="25" t="s">
        <v>73</v>
      </c>
      <c r="B78" s="24">
        <v>101</v>
      </c>
      <c r="C78" s="27" t="s">
        <v>191</v>
      </c>
      <c r="D78" s="27">
        <v>2.8</v>
      </c>
      <c r="E78" s="24" t="s">
        <v>193</v>
      </c>
      <c r="F78" s="24">
        <v>30</v>
      </c>
      <c r="G78" s="24">
        <v>26</v>
      </c>
      <c r="H78" s="24">
        <v>21</v>
      </c>
      <c r="I78" s="36">
        <v>11940</v>
      </c>
      <c r="J78" s="46">
        <f t="shared" si="5"/>
        <v>398</v>
      </c>
      <c r="K78" s="43">
        <v>306</v>
      </c>
      <c r="S78" s="2">
        <v>14520</v>
      </c>
    </row>
    <row r="79" spans="1:11" s="2" customFormat="1" ht="13.5" customHeight="1">
      <c r="A79" s="25" t="s">
        <v>74</v>
      </c>
      <c r="B79" s="24">
        <v>101</v>
      </c>
      <c r="C79" s="27" t="s">
        <v>191</v>
      </c>
      <c r="D79" s="27">
        <v>2.8</v>
      </c>
      <c r="E79" s="24" t="s">
        <v>193</v>
      </c>
      <c r="F79" s="24">
        <v>32</v>
      </c>
      <c r="G79" s="24">
        <v>28</v>
      </c>
      <c r="H79" s="24">
        <v>23</v>
      </c>
      <c r="I79" s="36">
        <v>12780</v>
      </c>
      <c r="J79" s="46">
        <f t="shared" si="5"/>
        <v>400</v>
      </c>
      <c r="K79" s="43">
        <v>318</v>
      </c>
    </row>
    <row r="80" spans="1:11" s="2" customFormat="1" ht="13.5" customHeight="1">
      <c r="A80" s="25" t="s">
        <v>177</v>
      </c>
      <c r="B80" s="24">
        <v>101</v>
      </c>
      <c r="C80" s="27" t="s">
        <v>191</v>
      </c>
      <c r="D80" s="27">
        <v>2.8</v>
      </c>
      <c r="E80" s="24" t="s">
        <v>193</v>
      </c>
      <c r="F80" s="24">
        <v>35</v>
      </c>
      <c r="G80" s="24">
        <v>30</v>
      </c>
      <c r="H80" s="24">
        <v>25</v>
      </c>
      <c r="I80" s="36">
        <v>13980</v>
      </c>
      <c r="J80" s="46">
        <f t="shared" si="5"/>
        <v>400</v>
      </c>
      <c r="K80" s="43">
        <v>336</v>
      </c>
    </row>
    <row r="81" spans="1:11" s="2" customFormat="1" ht="13.5" customHeight="1">
      <c r="A81" s="9" t="s">
        <v>75</v>
      </c>
      <c r="B81" s="10"/>
      <c r="C81" s="28"/>
      <c r="D81" s="28"/>
      <c r="E81" s="10"/>
      <c r="F81" s="10"/>
      <c r="G81" s="10"/>
      <c r="H81" s="10"/>
      <c r="I81" s="35"/>
      <c r="J81" s="47"/>
      <c r="K81" s="35"/>
    </row>
    <row r="82" spans="1:11" s="2" customFormat="1" ht="13.5" customHeight="1">
      <c r="A82" s="12" t="s">
        <v>76</v>
      </c>
      <c r="B82" s="13">
        <v>101</v>
      </c>
      <c r="C82" s="27" t="s">
        <v>191</v>
      </c>
      <c r="D82" s="27">
        <v>2.8</v>
      </c>
      <c r="E82" s="13" t="s">
        <v>193</v>
      </c>
      <c r="F82" s="13">
        <v>12</v>
      </c>
      <c r="G82" s="13">
        <v>10</v>
      </c>
      <c r="H82" s="13">
        <v>8</v>
      </c>
      <c r="I82" s="36">
        <v>9840</v>
      </c>
      <c r="J82" s="46">
        <f>ROUNDUP(I82/F82,0)</f>
        <v>820</v>
      </c>
      <c r="K82" s="36">
        <v>282</v>
      </c>
    </row>
    <row r="83" spans="1:11" s="2" customFormat="1" ht="13.5" customHeight="1">
      <c r="A83" s="12" t="s">
        <v>77</v>
      </c>
      <c r="B83" s="13">
        <v>101</v>
      </c>
      <c r="C83" s="27" t="s">
        <v>191</v>
      </c>
      <c r="D83" s="27">
        <v>2.8</v>
      </c>
      <c r="E83" s="13" t="s">
        <v>193</v>
      </c>
      <c r="F83" s="13">
        <v>20</v>
      </c>
      <c r="G83" s="13">
        <v>17</v>
      </c>
      <c r="H83" s="13">
        <v>15</v>
      </c>
      <c r="I83" s="36">
        <v>12360</v>
      </c>
      <c r="J83" s="46">
        <f>ROUNDUP(I83/F83,0)</f>
        <v>618</v>
      </c>
      <c r="K83" s="36">
        <v>306</v>
      </c>
    </row>
    <row r="84" spans="1:11" s="2" customFormat="1" ht="13.5" customHeight="1">
      <c r="A84" s="12" t="s">
        <v>78</v>
      </c>
      <c r="B84" s="13">
        <v>101</v>
      </c>
      <c r="C84" s="27" t="s">
        <v>191</v>
      </c>
      <c r="D84" s="27">
        <v>2.8</v>
      </c>
      <c r="E84" s="13" t="s">
        <v>193</v>
      </c>
      <c r="F84" s="13">
        <v>21</v>
      </c>
      <c r="G84" s="13">
        <v>18</v>
      </c>
      <c r="H84" s="13">
        <v>16</v>
      </c>
      <c r="I84" s="36">
        <v>13140</v>
      </c>
      <c r="J84" s="46">
        <f>ROUNDUP(I84/F84,0)</f>
        <v>626</v>
      </c>
      <c r="K84" s="36">
        <v>318</v>
      </c>
    </row>
    <row r="85" spans="1:11" s="2" customFormat="1" ht="13.5" customHeight="1">
      <c r="A85" s="25" t="s">
        <v>178</v>
      </c>
      <c r="B85" s="13">
        <v>101</v>
      </c>
      <c r="C85" s="27" t="s">
        <v>191</v>
      </c>
      <c r="D85" s="27">
        <v>2.8</v>
      </c>
      <c r="E85" s="13" t="s">
        <v>193</v>
      </c>
      <c r="F85" s="24">
        <v>22</v>
      </c>
      <c r="G85" s="24">
        <v>19</v>
      </c>
      <c r="H85" s="24">
        <v>17</v>
      </c>
      <c r="I85" s="36">
        <v>14400</v>
      </c>
      <c r="J85" s="46">
        <f>ROUNDUP(I85/F85,0)</f>
        <v>655</v>
      </c>
      <c r="K85" s="36">
        <v>336</v>
      </c>
    </row>
    <row r="86" spans="1:11" s="2" customFormat="1" ht="13.5" customHeight="1">
      <c r="A86" s="9" t="s">
        <v>79</v>
      </c>
      <c r="B86" s="10"/>
      <c r="C86" s="28"/>
      <c r="D86" s="28"/>
      <c r="E86" s="10"/>
      <c r="F86" s="10"/>
      <c r="G86" s="10"/>
      <c r="H86" s="10"/>
      <c r="I86" s="35"/>
      <c r="J86" s="47"/>
      <c r="K86" s="35"/>
    </row>
    <row r="87" spans="1:11" s="2" customFormat="1" ht="13.5" customHeight="1">
      <c r="A87" s="12" t="s">
        <v>80</v>
      </c>
      <c r="B87" s="13">
        <v>101</v>
      </c>
      <c r="C87" s="27" t="s">
        <v>191</v>
      </c>
      <c r="D87" s="27">
        <v>2.8</v>
      </c>
      <c r="E87" s="13" t="s">
        <v>193</v>
      </c>
      <c r="F87" s="13">
        <v>17</v>
      </c>
      <c r="G87" s="13">
        <v>14</v>
      </c>
      <c r="H87" s="13">
        <v>12</v>
      </c>
      <c r="I87" s="36">
        <v>12720</v>
      </c>
      <c r="J87" s="46">
        <f>ROUNDUP(I87/F87,0)</f>
        <v>749</v>
      </c>
      <c r="K87" s="36">
        <v>306</v>
      </c>
    </row>
    <row r="88" spans="1:11" s="2" customFormat="1" ht="13.5" customHeight="1">
      <c r="A88" s="12" t="s">
        <v>81</v>
      </c>
      <c r="B88" s="13">
        <v>101</v>
      </c>
      <c r="C88" s="27" t="s">
        <v>191</v>
      </c>
      <c r="D88" s="27">
        <v>2.8</v>
      </c>
      <c r="E88" s="13" t="s">
        <v>193</v>
      </c>
      <c r="F88" s="13">
        <v>18</v>
      </c>
      <c r="G88" s="13">
        <v>15</v>
      </c>
      <c r="H88" s="13">
        <v>13</v>
      </c>
      <c r="I88" s="36">
        <v>13560</v>
      </c>
      <c r="J88" s="46">
        <f>ROUNDUP(I88/F88,0)</f>
        <v>754</v>
      </c>
      <c r="K88" s="36">
        <v>318</v>
      </c>
    </row>
    <row r="89" spans="1:11" s="2" customFormat="1" ht="13.5" customHeight="1">
      <c r="A89" s="12" t="s">
        <v>82</v>
      </c>
      <c r="B89" s="13">
        <v>101</v>
      </c>
      <c r="C89" s="27" t="s">
        <v>191</v>
      </c>
      <c r="D89" s="27">
        <v>2.8</v>
      </c>
      <c r="E89" s="13" t="s">
        <v>193</v>
      </c>
      <c r="F89" s="13">
        <v>22</v>
      </c>
      <c r="G89" s="13">
        <v>18</v>
      </c>
      <c r="H89" s="13">
        <v>16</v>
      </c>
      <c r="I89" s="36">
        <v>14820</v>
      </c>
      <c r="J89" s="46">
        <f>ROUNDUP(I89/F89,0)</f>
        <v>674</v>
      </c>
      <c r="K89" s="36">
        <v>360</v>
      </c>
    </row>
    <row r="90" spans="1:11" s="2" customFormat="1" ht="13.5" customHeight="1">
      <c r="A90" s="9" t="s">
        <v>132</v>
      </c>
      <c r="B90" s="10"/>
      <c r="C90" s="28"/>
      <c r="D90" s="28"/>
      <c r="E90" s="10"/>
      <c r="F90" s="10"/>
      <c r="G90" s="10"/>
      <c r="H90" s="10"/>
      <c r="I90" s="35"/>
      <c r="J90" s="47"/>
      <c r="K90" s="35"/>
    </row>
    <row r="91" spans="1:11" s="2" customFormat="1" ht="13.5" customHeight="1">
      <c r="A91" s="12" t="s">
        <v>207</v>
      </c>
      <c r="B91" s="13">
        <v>101</v>
      </c>
      <c r="C91" s="27">
        <v>4.3</v>
      </c>
      <c r="D91" s="27">
        <v>3.2</v>
      </c>
      <c r="E91" s="13" t="s">
        <v>193</v>
      </c>
      <c r="F91" s="13">
        <v>188.4</v>
      </c>
      <c r="G91" s="13" t="s">
        <v>13</v>
      </c>
      <c r="H91" s="13" t="s">
        <v>13</v>
      </c>
      <c r="I91" s="36">
        <v>8700</v>
      </c>
      <c r="J91" s="46">
        <f>ROUNDUP(I91/F91,0)</f>
        <v>47</v>
      </c>
      <c r="K91" s="36">
        <v>108</v>
      </c>
    </row>
    <row r="92" spans="1:11" s="2" customFormat="1" ht="13.5" customHeight="1">
      <c r="A92" s="9" t="s">
        <v>197</v>
      </c>
      <c r="B92" s="10"/>
      <c r="C92" s="28"/>
      <c r="D92" s="28"/>
      <c r="E92" s="10"/>
      <c r="F92" s="10"/>
      <c r="G92" s="10"/>
      <c r="H92" s="10"/>
      <c r="I92" s="35"/>
      <c r="J92" s="47"/>
      <c r="K92" s="35"/>
    </row>
    <row r="93" spans="1:11" s="2" customFormat="1" ht="13.5" customHeight="1">
      <c r="A93" s="12" t="s">
        <v>195</v>
      </c>
      <c r="B93" s="13">
        <v>101</v>
      </c>
      <c r="C93" s="27">
        <v>4.3</v>
      </c>
      <c r="D93" s="27">
        <v>3.2</v>
      </c>
      <c r="E93" s="13" t="s">
        <v>193</v>
      </c>
      <c r="F93" s="13">
        <v>24</v>
      </c>
      <c r="G93" s="13">
        <v>21</v>
      </c>
      <c r="H93" s="13">
        <v>18</v>
      </c>
      <c r="I93" s="36">
        <v>10680</v>
      </c>
      <c r="J93" s="46">
        <f>ROUNDUP(I93/F93,0)</f>
        <v>445</v>
      </c>
      <c r="K93" s="36">
        <v>372</v>
      </c>
    </row>
    <row r="94" spans="1:11" s="2" customFormat="1" ht="13.5" customHeight="1">
      <c r="A94" s="9" t="s">
        <v>133</v>
      </c>
      <c r="B94" s="10"/>
      <c r="C94" s="28"/>
      <c r="D94" s="28"/>
      <c r="E94" s="10"/>
      <c r="F94" s="10"/>
      <c r="G94" s="10"/>
      <c r="H94" s="10"/>
      <c r="I94" s="35"/>
      <c r="J94" s="47"/>
      <c r="K94" s="35"/>
    </row>
    <row r="95" spans="1:11" s="2" customFormat="1" ht="13.5" customHeight="1">
      <c r="A95" s="12" t="s">
        <v>145</v>
      </c>
      <c r="B95" s="13">
        <v>101</v>
      </c>
      <c r="C95" s="27">
        <v>4.3</v>
      </c>
      <c r="D95" s="27">
        <v>3.2</v>
      </c>
      <c r="E95" s="13" t="s">
        <v>193</v>
      </c>
      <c r="F95" s="13">
        <v>18</v>
      </c>
      <c r="G95" s="13">
        <v>16</v>
      </c>
      <c r="H95" s="13">
        <v>14</v>
      </c>
      <c r="I95" s="36">
        <v>11880</v>
      </c>
      <c r="J95" s="46">
        <f>ROUNDUP(I95/F95,0)</f>
        <v>660</v>
      </c>
      <c r="K95" s="36">
        <v>318</v>
      </c>
    </row>
    <row r="96" spans="1:11" s="2" customFormat="1" ht="13.5" customHeight="1">
      <c r="A96" s="12" t="s">
        <v>146</v>
      </c>
      <c r="B96" s="13">
        <v>101</v>
      </c>
      <c r="C96" s="27">
        <v>4.3</v>
      </c>
      <c r="D96" s="27">
        <v>3.2</v>
      </c>
      <c r="E96" s="13" t="s">
        <v>193</v>
      </c>
      <c r="F96" s="13">
        <v>19</v>
      </c>
      <c r="G96" s="13">
        <v>17</v>
      </c>
      <c r="H96" s="13">
        <v>15</v>
      </c>
      <c r="I96" s="36">
        <v>13320</v>
      </c>
      <c r="J96" s="46">
        <f>ROUNDUP(I96/F96,0)</f>
        <v>702</v>
      </c>
      <c r="K96" s="36">
        <v>336</v>
      </c>
    </row>
    <row r="97" spans="1:11" s="2" customFormat="1" ht="13.5" customHeight="1">
      <c r="A97" s="12" t="s">
        <v>147</v>
      </c>
      <c r="B97" s="13">
        <v>101</v>
      </c>
      <c r="C97" s="27">
        <v>4.3</v>
      </c>
      <c r="D97" s="27">
        <v>3.2</v>
      </c>
      <c r="E97" s="13" t="s">
        <v>193</v>
      </c>
      <c r="F97" s="13">
        <v>20</v>
      </c>
      <c r="G97" s="13">
        <v>18</v>
      </c>
      <c r="H97" s="13">
        <v>16</v>
      </c>
      <c r="I97" s="36">
        <v>14820</v>
      </c>
      <c r="J97" s="46">
        <f>ROUNDUP(I97/F97,0)</f>
        <v>741</v>
      </c>
      <c r="K97" s="36">
        <v>342</v>
      </c>
    </row>
    <row r="98" spans="1:11" s="2" customFormat="1" ht="13.5" customHeight="1">
      <c r="A98" s="12" t="s">
        <v>158</v>
      </c>
      <c r="B98" s="13">
        <v>101</v>
      </c>
      <c r="C98" s="27">
        <v>4.3</v>
      </c>
      <c r="D98" s="27">
        <v>3.2</v>
      </c>
      <c r="E98" s="13" t="s">
        <v>193</v>
      </c>
      <c r="F98" s="13">
        <v>21</v>
      </c>
      <c r="G98" s="13">
        <v>19</v>
      </c>
      <c r="H98" s="13">
        <v>17</v>
      </c>
      <c r="I98" s="36">
        <v>16260</v>
      </c>
      <c r="J98" s="46">
        <f>ROUNDUP(I98/F98,0)</f>
        <v>775</v>
      </c>
      <c r="K98" s="36">
        <v>372</v>
      </c>
    </row>
    <row r="99" spans="1:11" s="2" customFormat="1" ht="13.5" customHeight="1">
      <c r="A99" s="12" t="s">
        <v>157</v>
      </c>
      <c r="B99" s="13">
        <v>101</v>
      </c>
      <c r="C99" s="27">
        <v>4.3</v>
      </c>
      <c r="D99" s="27">
        <v>3.2</v>
      </c>
      <c r="E99" s="13" t="s">
        <v>193</v>
      </c>
      <c r="F99" s="13">
        <v>22</v>
      </c>
      <c r="G99" s="13">
        <v>20</v>
      </c>
      <c r="H99" s="13">
        <v>18</v>
      </c>
      <c r="I99" s="36">
        <v>17040</v>
      </c>
      <c r="J99" s="46">
        <f>ROUNDUP(I99/F99,0)</f>
        <v>775</v>
      </c>
      <c r="K99" s="36">
        <v>384</v>
      </c>
    </row>
    <row r="100" spans="1:11" s="2" customFormat="1" ht="13.5" customHeight="1">
      <c r="A100" s="9" t="s">
        <v>134</v>
      </c>
      <c r="B100" s="10"/>
      <c r="C100" s="28"/>
      <c r="D100" s="28"/>
      <c r="E100" s="10"/>
      <c r="F100" s="10"/>
      <c r="G100" s="10"/>
      <c r="H100" s="10"/>
      <c r="I100" s="35"/>
      <c r="J100" s="47"/>
      <c r="K100" s="35"/>
    </row>
    <row r="101" spans="1:11" s="2" customFormat="1" ht="13.5" customHeight="1">
      <c r="A101" s="25" t="s">
        <v>156</v>
      </c>
      <c r="B101" s="24">
        <v>101</v>
      </c>
      <c r="C101" s="29">
        <v>4.3</v>
      </c>
      <c r="D101" s="29">
        <v>3.2</v>
      </c>
      <c r="E101" s="24" t="s">
        <v>193</v>
      </c>
      <c r="F101" s="24">
        <v>17</v>
      </c>
      <c r="G101" s="24">
        <v>14</v>
      </c>
      <c r="H101" s="24">
        <v>13</v>
      </c>
      <c r="I101" s="36">
        <v>16020</v>
      </c>
      <c r="J101" s="46">
        <f aca="true" t="shared" si="6" ref="J101:J107">ROUNDUP(I101/F101,0)</f>
        <v>943</v>
      </c>
      <c r="K101" s="43">
        <v>372</v>
      </c>
    </row>
    <row r="102" spans="1:11" s="2" customFormat="1" ht="13.5" customHeight="1">
      <c r="A102" s="25" t="s">
        <v>155</v>
      </c>
      <c r="B102" s="24">
        <v>101</v>
      </c>
      <c r="C102" s="29">
        <v>4.3</v>
      </c>
      <c r="D102" s="29">
        <v>3.2</v>
      </c>
      <c r="E102" s="24" t="s">
        <v>193</v>
      </c>
      <c r="F102" s="24">
        <v>18</v>
      </c>
      <c r="G102" s="24">
        <v>15</v>
      </c>
      <c r="H102" s="24">
        <v>14</v>
      </c>
      <c r="I102" s="36">
        <v>17520</v>
      </c>
      <c r="J102" s="46">
        <f t="shared" si="6"/>
        <v>974</v>
      </c>
      <c r="K102" s="43">
        <v>384</v>
      </c>
    </row>
    <row r="103" spans="1:11" s="2" customFormat="1" ht="13.5" customHeight="1">
      <c r="A103" s="25" t="s">
        <v>154</v>
      </c>
      <c r="B103" s="24">
        <v>101</v>
      </c>
      <c r="C103" s="29">
        <v>4.3</v>
      </c>
      <c r="D103" s="29">
        <v>3.2</v>
      </c>
      <c r="E103" s="24" t="s">
        <v>193</v>
      </c>
      <c r="F103" s="24">
        <v>19</v>
      </c>
      <c r="G103" s="24">
        <v>16</v>
      </c>
      <c r="H103" s="24">
        <v>15</v>
      </c>
      <c r="I103" s="36">
        <v>18240</v>
      </c>
      <c r="J103" s="46">
        <f t="shared" si="6"/>
        <v>960</v>
      </c>
      <c r="K103" s="43">
        <v>408</v>
      </c>
    </row>
    <row r="104" spans="1:11" s="2" customFormat="1" ht="13.5" customHeight="1">
      <c r="A104" s="25" t="s">
        <v>179</v>
      </c>
      <c r="B104" s="24">
        <v>101</v>
      </c>
      <c r="C104" s="29">
        <v>4.3</v>
      </c>
      <c r="D104" s="29">
        <v>3.2</v>
      </c>
      <c r="E104" s="24" t="s">
        <v>193</v>
      </c>
      <c r="F104" s="24">
        <v>24</v>
      </c>
      <c r="G104" s="24">
        <v>20</v>
      </c>
      <c r="H104" s="24">
        <v>17</v>
      </c>
      <c r="I104" s="36">
        <v>20400</v>
      </c>
      <c r="J104" s="46">
        <f t="shared" si="6"/>
        <v>850</v>
      </c>
      <c r="K104" s="43">
        <v>426</v>
      </c>
    </row>
    <row r="105" spans="1:11" s="2" customFormat="1" ht="13.5" customHeight="1">
      <c r="A105" s="25" t="s">
        <v>153</v>
      </c>
      <c r="B105" s="24">
        <v>101</v>
      </c>
      <c r="C105" s="29">
        <v>4.3</v>
      </c>
      <c r="D105" s="29">
        <v>3.2</v>
      </c>
      <c r="E105" s="24" t="s">
        <v>193</v>
      </c>
      <c r="F105" s="24">
        <v>25</v>
      </c>
      <c r="G105" s="24">
        <v>21</v>
      </c>
      <c r="H105" s="24">
        <v>18</v>
      </c>
      <c r="I105" s="36">
        <v>22620</v>
      </c>
      <c r="J105" s="46">
        <f t="shared" si="6"/>
        <v>905</v>
      </c>
      <c r="K105" s="43">
        <v>456</v>
      </c>
    </row>
    <row r="106" spans="1:11" s="2" customFormat="1" ht="13.5" customHeight="1">
      <c r="A106" s="25" t="s">
        <v>152</v>
      </c>
      <c r="B106" s="24">
        <v>101</v>
      </c>
      <c r="C106" s="29">
        <v>4.3</v>
      </c>
      <c r="D106" s="29">
        <v>3.2</v>
      </c>
      <c r="E106" s="24" t="s">
        <v>193</v>
      </c>
      <c r="F106" s="24">
        <v>26</v>
      </c>
      <c r="G106" s="24">
        <v>22</v>
      </c>
      <c r="H106" s="24">
        <v>19</v>
      </c>
      <c r="I106" s="36">
        <v>24060</v>
      </c>
      <c r="J106" s="46">
        <f t="shared" si="6"/>
        <v>926</v>
      </c>
      <c r="K106" s="43">
        <v>498</v>
      </c>
    </row>
    <row r="107" spans="1:11" s="2" customFormat="1" ht="13.5" customHeight="1">
      <c r="A107" s="25" t="s">
        <v>151</v>
      </c>
      <c r="B107" s="24">
        <v>101</v>
      </c>
      <c r="C107" s="29">
        <v>4.3</v>
      </c>
      <c r="D107" s="29">
        <v>3.2</v>
      </c>
      <c r="E107" s="24" t="s">
        <v>193</v>
      </c>
      <c r="F107" s="24">
        <v>28</v>
      </c>
      <c r="G107" s="24">
        <v>24</v>
      </c>
      <c r="H107" s="24">
        <v>20</v>
      </c>
      <c r="I107" s="36">
        <v>26280</v>
      </c>
      <c r="J107" s="46">
        <f t="shared" si="6"/>
        <v>939</v>
      </c>
      <c r="K107" s="43">
        <v>522</v>
      </c>
    </row>
    <row r="108" spans="1:11" s="2" customFormat="1" ht="13.5" customHeight="1">
      <c r="A108" s="9" t="s">
        <v>135</v>
      </c>
      <c r="B108" s="10"/>
      <c r="C108" s="28"/>
      <c r="D108" s="28"/>
      <c r="E108" s="10"/>
      <c r="F108" s="10"/>
      <c r="G108" s="10"/>
      <c r="H108" s="10"/>
      <c r="I108" s="35"/>
      <c r="J108" s="47"/>
      <c r="K108" s="35"/>
    </row>
    <row r="109" spans="1:11" s="2" customFormat="1" ht="13.5" customHeight="1">
      <c r="A109" s="12" t="s">
        <v>150</v>
      </c>
      <c r="B109" s="13">
        <v>101</v>
      </c>
      <c r="C109" s="27">
        <v>4.3</v>
      </c>
      <c r="D109" s="27">
        <v>3.2</v>
      </c>
      <c r="E109" s="13" t="s">
        <v>193</v>
      </c>
      <c r="F109" s="13">
        <v>19</v>
      </c>
      <c r="G109" s="13">
        <v>16</v>
      </c>
      <c r="H109" s="13">
        <v>14</v>
      </c>
      <c r="I109" s="36">
        <v>23820</v>
      </c>
      <c r="J109" s="46">
        <f>ROUNDUP(I109/F109,0)</f>
        <v>1254</v>
      </c>
      <c r="K109" s="36">
        <v>468</v>
      </c>
    </row>
    <row r="110" spans="1:11" s="2" customFormat="1" ht="13.5" customHeight="1">
      <c r="A110" s="12" t="s">
        <v>149</v>
      </c>
      <c r="B110" s="13">
        <v>101</v>
      </c>
      <c r="C110" s="27">
        <v>4.3</v>
      </c>
      <c r="D110" s="27">
        <v>3.2</v>
      </c>
      <c r="E110" s="13" t="s">
        <v>193</v>
      </c>
      <c r="F110" s="13">
        <v>20</v>
      </c>
      <c r="G110" s="13">
        <v>17</v>
      </c>
      <c r="H110" s="13">
        <v>15</v>
      </c>
      <c r="I110" s="36">
        <v>25320</v>
      </c>
      <c r="J110" s="46">
        <f>ROUNDUP(I110/F110,0)</f>
        <v>1266</v>
      </c>
      <c r="K110" s="36">
        <v>504</v>
      </c>
    </row>
    <row r="111" spans="1:11" s="2" customFormat="1" ht="13.5" customHeight="1">
      <c r="A111" s="12" t="s">
        <v>148</v>
      </c>
      <c r="B111" s="13">
        <v>101</v>
      </c>
      <c r="C111" s="27">
        <v>4.3</v>
      </c>
      <c r="D111" s="27">
        <v>3.2</v>
      </c>
      <c r="E111" s="13" t="s">
        <v>193</v>
      </c>
      <c r="F111" s="13">
        <v>22</v>
      </c>
      <c r="G111" s="13">
        <v>19</v>
      </c>
      <c r="H111" s="13">
        <v>17</v>
      </c>
      <c r="I111" s="36">
        <v>27480</v>
      </c>
      <c r="J111" s="46">
        <f>ROUNDUP(I111/F111,0)</f>
        <v>1250</v>
      </c>
      <c r="K111" s="36">
        <v>540</v>
      </c>
    </row>
    <row r="112" spans="1:11" s="2" customFormat="1" ht="13.5" customHeight="1">
      <c r="A112" s="9" t="s">
        <v>83</v>
      </c>
      <c r="B112" s="10"/>
      <c r="C112" s="28"/>
      <c r="D112" s="28"/>
      <c r="E112" s="10"/>
      <c r="F112" s="10"/>
      <c r="G112" s="10"/>
      <c r="H112" s="10"/>
      <c r="I112" s="35"/>
      <c r="J112" s="47"/>
      <c r="K112" s="35"/>
    </row>
    <row r="113" spans="1:11" s="2" customFormat="1" ht="13.5" customHeight="1">
      <c r="A113" s="12" t="s">
        <v>208</v>
      </c>
      <c r="B113" s="13">
        <v>101</v>
      </c>
      <c r="C113" s="27" t="s">
        <v>192</v>
      </c>
      <c r="D113" s="27">
        <v>3.8</v>
      </c>
      <c r="E113" s="13" t="s">
        <v>193</v>
      </c>
      <c r="F113" s="13">
        <v>188.4</v>
      </c>
      <c r="G113" s="13" t="s">
        <v>13</v>
      </c>
      <c r="H113" s="13" t="s">
        <v>13</v>
      </c>
      <c r="I113" s="36">
        <v>10500</v>
      </c>
      <c r="J113" s="46">
        <f>ROUNDUP(I113/F113,0)</f>
        <v>56</v>
      </c>
      <c r="K113" s="36">
        <v>126</v>
      </c>
    </row>
    <row r="114" spans="1:11" s="2" customFormat="1" ht="13.5" customHeight="1">
      <c r="A114" s="9" t="s">
        <v>196</v>
      </c>
      <c r="B114" s="10"/>
      <c r="C114" s="28"/>
      <c r="D114" s="28"/>
      <c r="E114" s="10"/>
      <c r="F114" s="10"/>
      <c r="G114" s="10"/>
      <c r="H114" s="10"/>
      <c r="I114" s="35"/>
      <c r="J114" s="47"/>
      <c r="K114" s="35"/>
    </row>
    <row r="115" spans="1:11" s="2" customFormat="1" ht="13.5" customHeight="1">
      <c r="A115" s="25" t="s">
        <v>198</v>
      </c>
      <c r="B115" s="24">
        <v>101</v>
      </c>
      <c r="C115" s="27" t="s">
        <v>192</v>
      </c>
      <c r="D115" s="29">
        <v>3.8</v>
      </c>
      <c r="E115" s="24" t="s">
        <v>193</v>
      </c>
      <c r="F115" s="24">
        <v>23</v>
      </c>
      <c r="G115" s="24">
        <v>20</v>
      </c>
      <c r="H115" s="24">
        <v>17</v>
      </c>
      <c r="I115" s="36">
        <v>13620</v>
      </c>
      <c r="J115" s="46">
        <f>ROUNDUP(I115/F115,0)</f>
        <v>593</v>
      </c>
      <c r="K115" s="43">
        <v>402</v>
      </c>
    </row>
    <row r="116" spans="1:11" s="2" customFormat="1" ht="13.5" customHeight="1">
      <c r="A116" s="9" t="s">
        <v>85</v>
      </c>
      <c r="B116" s="10"/>
      <c r="C116" s="28"/>
      <c r="D116" s="28"/>
      <c r="E116" s="10"/>
      <c r="F116" s="10"/>
      <c r="G116" s="10"/>
      <c r="H116" s="10"/>
      <c r="I116" s="35"/>
      <c r="J116" s="47"/>
      <c r="K116" s="35"/>
    </row>
    <row r="117" spans="1:11" s="2" customFormat="1" ht="13.5" customHeight="1">
      <c r="A117" s="32" t="s">
        <v>200</v>
      </c>
      <c r="B117" s="30">
        <v>101</v>
      </c>
      <c r="C117" s="31" t="s">
        <v>192</v>
      </c>
      <c r="D117" s="31" t="s">
        <v>191</v>
      </c>
      <c r="E117" s="30" t="s">
        <v>193</v>
      </c>
      <c r="F117" s="30">
        <v>17</v>
      </c>
      <c r="G117" s="30">
        <v>15</v>
      </c>
      <c r="H117" s="30">
        <v>13</v>
      </c>
      <c r="I117" s="38">
        <v>15600</v>
      </c>
      <c r="J117" s="46">
        <f>ROUNDUP(I117/F117,0)</f>
        <v>918</v>
      </c>
      <c r="K117" s="38">
        <v>402</v>
      </c>
    </row>
    <row r="118" spans="1:11" s="2" customFormat="1" ht="13.5" customHeight="1">
      <c r="A118" s="32" t="s">
        <v>201</v>
      </c>
      <c r="B118" s="30">
        <v>101</v>
      </c>
      <c r="C118" s="31" t="s">
        <v>192</v>
      </c>
      <c r="D118" s="31" t="s">
        <v>191</v>
      </c>
      <c r="E118" s="30" t="s">
        <v>193</v>
      </c>
      <c r="F118" s="30">
        <v>19</v>
      </c>
      <c r="G118" s="30">
        <v>17</v>
      </c>
      <c r="H118" s="30">
        <v>15</v>
      </c>
      <c r="I118" s="38">
        <v>19140</v>
      </c>
      <c r="J118" s="46">
        <f>ROUNDUP(I118/F118,0)</f>
        <v>1008</v>
      </c>
      <c r="K118" s="38">
        <v>414</v>
      </c>
    </row>
    <row r="119" spans="1:11" s="2" customFormat="1" ht="13.5" customHeight="1">
      <c r="A119" s="25" t="s">
        <v>84</v>
      </c>
      <c r="B119" s="24">
        <v>101</v>
      </c>
      <c r="C119" s="27" t="s">
        <v>192</v>
      </c>
      <c r="D119" s="29">
        <v>3.8</v>
      </c>
      <c r="E119" s="24" t="s">
        <v>193</v>
      </c>
      <c r="F119" s="24">
        <v>21</v>
      </c>
      <c r="G119" s="24">
        <v>19</v>
      </c>
      <c r="H119" s="24">
        <v>17</v>
      </c>
      <c r="I119" s="36">
        <v>21840</v>
      </c>
      <c r="J119" s="46">
        <f>ROUNDUP(I119/F119,0)</f>
        <v>1040</v>
      </c>
      <c r="K119" s="43">
        <v>456</v>
      </c>
    </row>
    <row r="120" spans="1:11" s="2" customFormat="1" ht="13.5" customHeight="1">
      <c r="A120" s="25" t="s">
        <v>180</v>
      </c>
      <c r="B120" s="24">
        <v>101</v>
      </c>
      <c r="C120" s="27" t="s">
        <v>192</v>
      </c>
      <c r="D120" s="29">
        <v>3.8</v>
      </c>
      <c r="E120" s="24" t="s">
        <v>193</v>
      </c>
      <c r="F120" s="24">
        <v>26</v>
      </c>
      <c r="G120" s="24">
        <v>23</v>
      </c>
      <c r="H120" s="24">
        <v>19</v>
      </c>
      <c r="I120" s="36">
        <v>24480</v>
      </c>
      <c r="J120" s="46">
        <f>ROUNDUP(I120/F120,0)</f>
        <v>942</v>
      </c>
      <c r="K120" s="43">
        <v>486</v>
      </c>
    </row>
    <row r="121" spans="1:11" s="2" customFormat="1" ht="13.5" customHeight="1">
      <c r="A121" s="25" t="s">
        <v>144</v>
      </c>
      <c r="B121" s="24">
        <v>101</v>
      </c>
      <c r="C121" s="27" t="s">
        <v>192</v>
      </c>
      <c r="D121" s="29">
        <v>3.8</v>
      </c>
      <c r="E121" s="24" t="s">
        <v>193</v>
      </c>
      <c r="F121" s="24">
        <v>35</v>
      </c>
      <c r="G121" s="24">
        <v>30</v>
      </c>
      <c r="H121" s="24">
        <v>25</v>
      </c>
      <c r="I121" s="36">
        <v>27180</v>
      </c>
      <c r="J121" s="46">
        <f>ROUNDUP(I121/F121,0)</f>
        <v>777</v>
      </c>
      <c r="K121" s="43">
        <v>510</v>
      </c>
    </row>
    <row r="122" spans="1:11" s="2" customFormat="1" ht="13.5" customHeight="1">
      <c r="A122" s="9" t="s">
        <v>86</v>
      </c>
      <c r="B122" s="10"/>
      <c r="C122" s="28"/>
      <c r="D122" s="28"/>
      <c r="E122" s="10"/>
      <c r="F122" s="10"/>
      <c r="G122" s="10"/>
      <c r="H122" s="10"/>
      <c r="I122" s="35"/>
      <c r="J122" s="47"/>
      <c r="K122" s="35"/>
    </row>
    <row r="123" spans="1:11" s="2" customFormat="1" ht="13.5" customHeight="1">
      <c r="A123" s="25" t="s">
        <v>181</v>
      </c>
      <c r="B123" s="24">
        <v>101</v>
      </c>
      <c r="C123" s="27" t="s">
        <v>192</v>
      </c>
      <c r="D123" s="29">
        <v>3.8</v>
      </c>
      <c r="E123" s="24" t="s">
        <v>193</v>
      </c>
      <c r="F123" s="24">
        <v>23</v>
      </c>
      <c r="G123" s="24">
        <v>19</v>
      </c>
      <c r="H123" s="24">
        <v>16</v>
      </c>
      <c r="I123" s="36">
        <v>26400</v>
      </c>
      <c r="J123" s="46">
        <f>ROUNDUP(I123/F123,0)</f>
        <v>1148</v>
      </c>
      <c r="K123" s="43">
        <v>504</v>
      </c>
    </row>
    <row r="124" spans="1:11" s="2" customFormat="1" ht="13.5" customHeight="1">
      <c r="A124" s="25" t="s">
        <v>87</v>
      </c>
      <c r="B124" s="24">
        <v>101</v>
      </c>
      <c r="C124" s="27" t="s">
        <v>192</v>
      </c>
      <c r="D124" s="29">
        <v>3.8</v>
      </c>
      <c r="E124" s="24" t="s">
        <v>193</v>
      </c>
      <c r="F124" s="24">
        <v>24</v>
      </c>
      <c r="G124" s="24">
        <v>20</v>
      </c>
      <c r="H124" s="24">
        <v>17</v>
      </c>
      <c r="I124" s="36">
        <v>29100</v>
      </c>
      <c r="J124" s="46">
        <f>ROUNDUP(I124/F124,0)</f>
        <v>1213</v>
      </c>
      <c r="K124" s="43">
        <v>516</v>
      </c>
    </row>
    <row r="125" spans="1:11" s="2" customFormat="1" ht="13.5" customHeight="1">
      <c r="A125" s="25" t="s">
        <v>88</v>
      </c>
      <c r="B125" s="24">
        <v>101</v>
      </c>
      <c r="C125" s="27" t="s">
        <v>192</v>
      </c>
      <c r="D125" s="29">
        <v>3.8</v>
      </c>
      <c r="E125" s="24" t="s">
        <v>193</v>
      </c>
      <c r="F125" s="24">
        <v>25</v>
      </c>
      <c r="G125" s="24">
        <v>21</v>
      </c>
      <c r="H125" s="24">
        <v>18</v>
      </c>
      <c r="I125" s="36">
        <v>30840</v>
      </c>
      <c r="J125" s="46">
        <f>ROUNDUP(I125/F125,0)</f>
        <v>1234</v>
      </c>
      <c r="K125" s="43">
        <v>564</v>
      </c>
    </row>
    <row r="126" spans="1:11" s="2" customFormat="1" ht="13.5" customHeight="1">
      <c r="A126" s="25" t="s">
        <v>89</v>
      </c>
      <c r="B126" s="24">
        <v>101</v>
      </c>
      <c r="C126" s="27" t="s">
        <v>192</v>
      </c>
      <c r="D126" s="29">
        <v>3.8</v>
      </c>
      <c r="E126" s="24" t="s">
        <v>193</v>
      </c>
      <c r="F126" s="24">
        <v>27</v>
      </c>
      <c r="G126" s="24">
        <v>23</v>
      </c>
      <c r="H126" s="24">
        <v>19</v>
      </c>
      <c r="I126" s="36">
        <v>33540</v>
      </c>
      <c r="J126" s="46">
        <f>ROUNDUP(I126/F126,0)</f>
        <v>1243</v>
      </c>
      <c r="K126" s="43">
        <v>594</v>
      </c>
    </row>
    <row r="127" spans="1:11" s="2" customFormat="1" ht="13.5" customHeight="1">
      <c r="A127" s="9" t="s">
        <v>90</v>
      </c>
      <c r="B127" s="10"/>
      <c r="C127" s="28"/>
      <c r="D127" s="28"/>
      <c r="E127" s="10"/>
      <c r="F127" s="10"/>
      <c r="G127" s="10"/>
      <c r="H127" s="10"/>
      <c r="I127" s="35"/>
      <c r="J127" s="47"/>
      <c r="K127" s="35"/>
    </row>
    <row r="128" spans="1:11" s="2" customFormat="1" ht="13.5" customHeight="1">
      <c r="A128" s="12" t="s">
        <v>91</v>
      </c>
      <c r="B128" s="13">
        <v>101</v>
      </c>
      <c r="C128" s="27" t="s">
        <v>192</v>
      </c>
      <c r="D128" s="27">
        <v>3.8</v>
      </c>
      <c r="E128" s="13" t="s">
        <v>193</v>
      </c>
      <c r="F128" s="13">
        <v>18</v>
      </c>
      <c r="G128" s="13">
        <v>15</v>
      </c>
      <c r="H128" s="13">
        <v>13</v>
      </c>
      <c r="I128" s="36">
        <v>31020</v>
      </c>
      <c r="J128" s="46">
        <f>ROUNDUP(I128/F128,0)</f>
        <v>1724</v>
      </c>
      <c r="K128" s="36">
        <v>534</v>
      </c>
    </row>
    <row r="129" spans="1:11" s="2" customFormat="1" ht="13.5" customHeight="1">
      <c r="A129" s="12" t="s">
        <v>92</v>
      </c>
      <c r="B129" s="13">
        <v>101</v>
      </c>
      <c r="C129" s="27" t="s">
        <v>192</v>
      </c>
      <c r="D129" s="27">
        <v>3.8</v>
      </c>
      <c r="E129" s="13" t="s">
        <v>193</v>
      </c>
      <c r="F129" s="13">
        <v>19</v>
      </c>
      <c r="G129" s="13">
        <v>16</v>
      </c>
      <c r="H129" s="13">
        <v>14</v>
      </c>
      <c r="I129" s="36">
        <v>32820</v>
      </c>
      <c r="J129" s="46">
        <f>ROUNDUP(I129/F129,0)</f>
        <v>1728</v>
      </c>
      <c r="K129" s="36">
        <v>564</v>
      </c>
    </row>
    <row r="130" spans="1:11" s="2" customFormat="1" ht="13.5" customHeight="1">
      <c r="A130" s="12" t="s">
        <v>93</v>
      </c>
      <c r="B130" s="13">
        <v>101</v>
      </c>
      <c r="C130" s="27" t="s">
        <v>192</v>
      </c>
      <c r="D130" s="27">
        <v>3.8</v>
      </c>
      <c r="E130" s="13" t="s">
        <v>193</v>
      </c>
      <c r="F130" s="13">
        <v>21</v>
      </c>
      <c r="G130" s="13">
        <v>18</v>
      </c>
      <c r="H130" s="13">
        <v>16</v>
      </c>
      <c r="I130" s="36">
        <v>35460</v>
      </c>
      <c r="J130" s="46">
        <f>ROUNDUP(I130/F130,0)</f>
        <v>1689</v>
      </c>
      <c r="K130" s="36">
        <v>594</v>
      </c>
    </row>
    <row r="131" spans="1:11" s="2" customFormat="1" ht="13.5" customHeight="1">
      <c r="A131" s="12" t="s">
        <v>143</v>
      </c>
      <c r="B131" s="13">
        <v>101</v>
      </c>
      <c r="C131" s="27" t="s">
        <v>192</v>
      </c>
      <c r="D131" s="27">
        <v>3.8</v>
      </c>
      <c r="E131" s="13" t="s">
        <v>193</v>
      </c>
      <c r="F131" s="13">
        <v>24</v>
      </c>
      <c r="G131" s="13">
        <v>21</v>
      </c>
      <c r="H131" s="13">
        <v>19</v>
      </c>
      <c r="I131" s="36">
        <v>39060</v>
      </c>
      <c r="J131" s="46">
        <f>ROUNDUP(I131/F131,0)</f>
        <v>1628</v>
      </c>
      <c r="K131" s="36">
        <v>624</v>
      </c>
    </row>
    <row r="132" spans="1:11" s="2" customFormat="1" ht="13.5" customHeight="1">
      <c r="A132" s="12" t="s">
        <v>142</v>
      </c>
      <c r="B132" s="13">
        <v>101</v>
      </c>
      <c r="C132" s="27" t="s">
        <v>192</v>
      </c>
      <c r="D132" s="27">
        <v>3.8</v>
      </c>
      <c r="E132" s="13" t="s">
        <v>193</v>
      </c>
      <c r="F132" s="13">
        <v>26</v>
      </c>
      <c r="G132" s="13">
        <v>23</v>
      </c>
      <c r="H132" s="13">
        <v>21</v>
      </c>
      <c r="I132" s="36">
        <v>44400</v>
      </c>
      <c r="J132" s="46">
        <f>ROUNDUP(I132/F132,0)</f>
        <v>1708</v>
      </c>
      <c r="K132" s="36">
        <v>660</v>
      </c>
    </row>
    <row r="133" spans="1:11" s="2" customFormat="1" ht="13.5" customHeight="1">
      <c r="A133" s="9" t="s">
        <v>136</v>
      </c>
      <c r="B133" s="10"/>
      <c r="C133" s="28"/>
      <c r="D133" s="28"/>
      <c r="E133" s="10"/>
      <c r="F133" s="10"/>
      <c r="G133" s="10"/>
      <c r="H133" s="10"/>
      <c r="I133" s="35"/>
      <c r="J133" s="47"/>
      <c r="K133" s="35"/>
    </row>
    <row r="134" spans="1:11" s="2" customFormat="1" ht="13.5" customHeight="1">
      <c r="A134" s="25" t="s">
        <v>141</v>
      </c>
      <c r="B134" s="24">
        <v>101</v>
      </c>
      <c r="C134" s="27" t="s">
        <v>192</v>
      </c>
      <c r="D134" s="29">
        <v>3.8</v>
      </c>
      <c r="E134" s="24" t="s">
        <v>193</v>
      </c>
      <c r="F134" s="24">
        <v>18</v>
      </c>
      <c r="G134" s="24">
        <v>15</v>
      </c>
      <c r="H134" s="24">
        <v>13</v>
      </c>
      <c r="I134" s="36">
        <v>40980</v>
      </c>
      <c r="J134" s="46">
        <f>ROUNDUP(I134/F134,0)</f>
        <v>2277</v>
      </c>
      <c r="K134" s="43">
        <v>660</v>
      </c>
    </row>
    <row r="135" spans="1:11" s="2" customFormat="1" ht="13.5" customHeight="1">
      <c r="A135" s="25" t="s">
        <v>140</v>
      </c>
      <c r="B135" s="24">
        <v>101</v>
      </c>
      <c r="C135" s="27" t="s">
        <v>192</v>
      </c>
      <c r="D135" s="29">
        <v>3.8</v>
      </c>
      <c r="E135" s="24" t="s">
        <v>193</v>
      </c>
      <c r="F135" s="24">
        <v>24</v>
      </c>
      <c r="G135" s="24">
        <v>20</v>
      </c>
      <c r="H135" s="24">
        <v>17</v>
      </c>
      <c r="I135" s="36">
        <v>46320</v>
      </c>
      <c r="J135" s="46">
        <f>ROUNDUP(I135/F135,0)</f>
        <v>1930</v>
      </c>
      <c r="K135" s="43">
        <v>690</v>
      </c>
    </row>
    <row r="136" spans="1:11" s="2" customFormat="1" ht="13.5" customHeight="1">
      <c r="A136" s="25" t="s">
        <v>182</v>
      </c>
      <c r="B136" s="24">
        <v>101</v>
      </c>
      <c r="C136" s="27" t="s">
        <v>192</v>
      </c>
      <c r="D136" s="29">
        <v>3.8</v>
      </c>
      <c r="E136" s="24" t="s">
        <v>193</v>
      </c>
      <c r="F136" s="24">
        <v>27</v>
      </c>
      <c r="G136" s="24">
        <v>23</v>
      </c>
      <c r="H136" s="24">
        <v>20</v>
      </c>
      <c r="I136" s="36">
        <v>53460</v>
      </c>
      <c r="J136" s="46">
        <f>ROUNDUP(I136/F136,0)</f>
        <v>1980</v>
      </c>
      <c r="K136" s="43">
        <v>780</v>
      </c>
    </row>
    <row r="137" spans="1:11" s="2" customFormat="1" ht="13.5" customHeight="1">
      <c r="A137" s="9" t="s">
        <v>137</v>
      </c>
      <c r="B137" s="10"/>
      <c r="C137" s="28"/>
      <c r="D137" s="28"/>
      <c r="E137" s="10"/>
      <c r="F137" s="10"/>
      <c r="G137" s="10"/>
      <c r="H137" s="10"/>
      <c r="I137" s="35"/>
      <c r="J137" s="47"/>
      <c r="K137" s="35"/>
    </row>
    <row r="138" spans="1:11" s="2" customFormat="1" ht="13.5" customHeight="1">
      <c r="A138" s="12" t="s">
        <v>139</v>
      </c>
      <c r="B138" s="13">
        <v>101</v>
      </c>
      <c r="C138" s="27" t="s">
        <v>192</v>
      </c>
      <c r="D138" s="27">
        <v>3.8</v>
      </c>
      <c r="E138" s="13" t="s">
        <v>193</v>
      </c>
      <c r="F138" s="13">
        <v>17</v>
      </c>
      <c r="G138" s="13">
        <v>14</v>
      </c>
      <c r="H138" s="13">
        <v>12</v>
      </c>
      <c r="I138" s="36">
        <v>48240</v>
      </c>
      <c r="J138" s="46">
        <f>ROUNDUP(I138/F138,0)</f>
        <v>2838</v>
      </c>
      <c r="K138" s="36">
        <v>726</v>
      </c>
    </row>
    <row r="139" spans="1:11" s="2" customFormat="1" ht="13.5" customHeight="1">
      <c r="A139" s="12" t="s">
        <v>138</v>
      </c>
      <c r="B139" s="13">
        <v>101</v>
      </c>
      <c r="C139" s="27" t="s">
        <v>192</v>
      </c>
      <c r="D139" s="27">
        <v>3.8</v>
      </c>
      <c r="E139" s="13" t="s">
        <v>193</v>
      </c>
      <c r="F139" s="13">
        <v>23</v>
      </c>
      <c r="G139" s="13">
        <v>19</v>
      </c>
      <c r="H139" s="13">
        <v>16</v>
      </c>
      <c r="I139" s="36">
        <v>55380</v>
      </c>
      <c r="J139" s="46">
        <f>ROUNDUP(I139/F139,0)</f>
        <v>2408</v>
      </c>
      <c r="K139" s="36">
        <v>750</v>
      </c>
    </row>
    <row r="140" spans="1:11" s="2" customFormat="1" ht="13.5" customHeight="1">
      <c r="A140" s="9" t="s">
        <v>94</v>
      </c>
      <c r="B140" s="10"/>
      <c r="C140" s="28"/>
      <c r="D140" s="28"/>
      <c r="E140" s="10"/>
      <c r="F140" s="10"/>
      <c r="G140" s="10"/>
      <c r="H140" s="10"/>
      <c r="I140" s="35"/>
      <c r="J140" s="47"/>
      <c r="K140" s="35"/>
    </row>
    <row r="141" spans="1:11" s="2" customFormat="1" ht="13.5" customHeight="1">
      <c r="A141" s="12" t="s">
        <v>95</v>
      </c>
      <c r="B141" s="13">
        <v>21</v>
      </c>
      <c r="C141" s="27" t="s">
        <v>190</v>
      </c>
      <c r="D141" s="27">
        <v>2.2</v>
      </c>
      <c r="E141" s="13" t="s">
        <v>193</v>
      </c>
      <c r="F141" s="13">
        <v>6</v>
      </c>
      <c r="G141" s="13" t="s">
        <v>13</v>
      </c>
      <c r="H141" s="13" t="s">
        <v>13</v>
      </c>
      <c r="I141" s="36">
        <v>1020</v>
      </c>
      <c r="J141" s="46">
        <f aca="true" t="shared" si="7" ref="J141:J150">ROUNDUP(I141/F141,0)</f>
        <v>170</v>
      </c>
      <c r="K141" s="36">
        <v>234</v>
      </c>
    </row>
    <row r="142" spans="1:11" s="2" customFormat="1" ht="13.5" customHeight="1">
      <c r="A142" s="12" t="s">
        <v>96</v>
      </c>
      <c r="B142" s="13">
        <v>21</v>
      </c>
      <c r="C142" s="27" t="s">
        <v>188</v>
      </c>
      <c r="D142" s="27">
        <v>2.5</v>
      </c>
      <c r="E142" s="13" t="s">
        <v>193</v>
      </c>
      <c r="F142" s="13">
        <v>6</v>
      </c>
      <c r="G142" s="13" t="s">
        <v>13</v>
      </c>
      <c r="H142" s="13" t="s">
        <v>13</v>
      </c>
      <c r="I142" s="36">
        <v>1260</v>
      </c>
      <c r="J142" s="46">
        <f t="shared" si="7"/>
        <v>210</v>
      </c>
      <c r="K142" s="36">
        <v>234</v>
      </c>
    </row>
    <row r="143" spans="1:11" s="2" customFormat="1" ht="13.5" customHeight="1">
      <c r="A143" s="12" t="s">
        <v>97</v>
      </c>
      <c r="B143" s="13">
        <v>21</v>
      </c>
      <c r="C143" s="27" t="s">
        <v>191</v>
      </c>
      <c r="D143" s="27">
        <v>2.8</v>
      </c>
      <c r="E143" s="13" t="s">
        <v>193</v>
      </c>
      <c r="F143" s="13">
        <v>6</v>
      </c>
      <c r="G143" s="13" t="s">
        <v>13</v>
      </c>
      <c r="H143" s="13" t="s">
        <v>13</v>
      </c>
      <c r="I143" s="36">
        <v>1800</v>
      </c>
      <c r="J143" s="46">
        <f t="shared" si="7"/>
        <v>300</v>
      </c>
      <c r="K143" s="36">
        <v>234</v>
      </c>
    </row>
    <row r="144" spans="1:11" s="2" customFormat="1" ht="13.5" customHeight="1">
      <c r="A144" s="12" t="s">
        <v>159</v>
      </c>
      <c r="B144" s="13">
        <v>21</v>
      </c>
      <c r="C144" s="27">
        <v>4.3</v>
      </c>
      <c r="D144" s="27">
        <v>3.2</v>
      </c>
      <c r="E144" s="13" t="s">
        <v>193</v>
      </c>
      <c r="F144" s="13">
        <v>6</v>
      </c>
      <c r="G144" s="13" t="s">
        <v>13</v>
      </c>
      <c r="H144" s="13" t="s">
        <v>13</v>
      </c>
      <c r="I144" s="36">
        <v>3300</v>
      </c>
      <c r="J144" s="46">
        <f t="shared" si="7"/>
        <v>550</v>
      </c>
      <c r="K144" s="36">
        <v>318</v>
      </c>
    </row>
    <row r="145" spans="1:11" s="2" customFormat="1" ht="13.5" customHeight="1">
      <c r="A145" s="12" t="s">
        <v>202</v>
      </c>
      <c r="B145" s="13">
        <v>21</v>
      </c>
      <c r="C145" s="27" t="s">
        <v>192</v>
      </c>
      <c r="D145" s="27" t="s">
        <v>191</v>
      </c>
      <c r="E145" s="13" t="s">
        <v>193</v>
      </c>
      <c r="F145" s="13">
        <v>6</v>
      </c>
      <c r="G145" s="13" t="s">
        <v>13</v>
      </c>
      <c r="H145" s="13" t="s">
        <v>13</v>
      </c>
      <c r="I145" s="36">
        <v>4380</v>
      </c>
      <c r="J145" s="46">
        <f t="shared" si="7"/>
        <v>730</v>
      </c>
      <c r="K145" s="36">
        <v>360</v>
      </c>
    </row>
    <row r="146" spans="1:11" s="2" customFormat="1" ht="13.5" customHeight="1">
      <c r="A146" s="12" t="s">
        <v>98</v>
      </c>
      <c r="B146" s="13">
        <v>21</v>
      </c>
      <c r="C146" s="27" t="s">
        <v>190</v>
      </c>
      <c r="D146" s="27">
        <v>2.2</v>
      </c>
      <c r="E146" s="13" t="s">
        <v>193</v>
      </c>
      <c r="F146" s="13">
        <v>7.5</v>
      </c>
      <c r="G146" s="13" t="s">
        <v>13</v>
      </c>
      <c r="H146" s="13" t="s">
        <v>13</v>
      </c>
      <c r="I146" s="36">
        <v>1200</v>
      </c>
      <c r="J146" s="46">
        <f t="shared" si="7"/>
        <v>160</v>
      </c>
      <c r="K146" s="36">
        <v>240</v>
      </c>
    </row>
    <row r="147" spans="1:11" s="2" customFormat="1" ht="13.5" customHeight="1">
      <c r="A147" s="12" t="s">
        <v>99</v>
      </c>
      <c r="B147" s="13">
        <v>21</v>
      </c>
      <c r="C147" s="27" t="s">
        <v>188</v>
      </c>
      <c r="D147" s="27">
        <v>2.5</v>
      </c>
      <c r="E147" s="13" t="s">
        <v>193</v>
      </c>
      <c r="F147" s="13">
        <v>7.5</v>
      </c>
      <c r="G147" s="13" t="s">
        <v>13</v>
      </c>
      <c r="H147" s="13" t="s">
        <v>13</v>
      </c>
      <c r="I147" s="36">
        <v>1440</v>
      </c>
      <c r="J147" s="46">
        <f t="shared" si="7"/>
        <v>192</v>
      </c>
      <c r="K147" s="36">
        <v>240</v>
      </c>
    </row>
    <row r="148" spans="1:11" s="2" customFormat="1" ht="13.5" customHeight="1">
      <c r="A148" s="12" t="s">
        <v>100</v>
      </c>
      <c r="B148" s="13">
        <v>21</v>
      </c>
      <c r="C148" s="27" t="s">
        <v>191</v>
      </c>
      <c r="D148" s="27">
        <v>2.8</v>
      </c>
      <c r="E148" s="13" t="s">
        <v>193</v>
      </c>
      <c r="F148" s="13">
        <v>7.5</v>
      </c>
      <c r="G148" s="13" t="s">
        <v>13</v>
      </c>
      <c r="H148" s="13" t="s">
        <v>13</v>
      </c>
      <c r="I148" s="36">
        <v>2100</v>
      </c>
      <c r="J148" s="46">
        <f t="shared" si="7"/>
        <v>280</v>
      </c>
      <c r="K148" s="36">
        <v>252</v>
      </c>
    </row>
    <row r="149" spans="1:11" s="2" customFormat="1" ht="13.5" customHeight="1">
      <c r="A149" s="12" t="s">
        <v>160</v>
      </c>
      <c r="B149" s="13">
        <v>21</v>
      </c>
      <c r="C149" s="27">
        <v>4.3</v>
      </c>
      <c r="D149" s="27">
        <v>3.2</v>
      </c>
      <c r="E149" s="13" t="s">
        <v>193</v>
      </c>
      <c r="F149" s="13">
        <v>7.5</v>
      </c>
      <c r="G149" s="13" t="s">
        <v>13</v>
      </c>
      <c r="H149" s="13" t="s">
        <v>13</v>
      </c>
      <c r="I149" s="36">
        <v>3900</v>
      </c>
      <c r="J149" s="46">
        <f t="shared" si="7"/>
        <v>520</v>
      </c>
      <c r="K149" s="36">
        <v>324</v>
      </c>
    </row>
    <row r="150" spans="1:11" s="2" customFormat="1" ht="13.5" customHeight="1">
      <c r="A150" s="12" t="s">
        <v>101</v>
      </c>
      <c r="B150" s="13">
        <v>21</v>
      </c>
      <c r="C150" s="27" t="s">
        <v>192</v>
      </c>
      <c r="D150" s="27">
        <v>3.8</v>
      </c>
      <c r="E150" s="13" t="s">
        <v>193</v>
      </c>
      <c r="F150" s="13">
        <v>7.5</v>
      </c>
      <c r="G150" s="13" t="s">
        <v>13</v>
      </c>
      <c r="H150" s="13" t="s">
        <v>13</v>
      </c>
      <c r="I150" s="36">
        <v>5100</v>
      </c>
      <c r="J150" s="46">
        <f t="shared" si="7"/>
        <v>680</v>
      </c>
      <c r="K150" s="36">
        <v>372</v>
      </c>
    </row>
    <row r="151" spans="1:11" s="2" customFormat="1" ht="13.5" customHeight="1">
      <c r="A151" s="9" t="s">
        <v>161</v>
      </c>
      <c r="B151" s="10"/>
      <c r="C151" s="28"/>
      <c r="D151" s="28"/>
      <c r="E151" s="10"/>
      <c r="F151" s="10"/>
      <c r="G151" s="10"/>
      <c r="H151" s="10"/>
      <c r="I151" s="35"/>
      <c r="J151" s="47"/>
      <c r="K151" s="35"/>
    </row>
    <row r="152" spans="1:12" s="2" customFormat="1" ht="13.5" customHeight="1">
      <c r="A152" s="25" t="s">
        <v>162</v>
      </c>
      <c r="B152" s="24" t="s">
        <v>163</v>
      </c>
      <c r="C152" s="29" t="s">
        <v>190</v>
      </c>
      <c r="D152" s="29">
        <v>2.2</v>
      </c>
      <c r="E152" s="24" t="s">
        <v>193</v>
      </c>
      <c r="F152" s="24">
        <v>37</v>
      </c>
      <c r="G152" s="24">
        <v>31</v>
      </c>
      <c r="H152" s="24">
        <v>26</v>
      </c>
      <c r="I152" s="43">
        <v>28200</v>
      </c>
      <c r="J152" s="50">
        <f>ROUNDUP(I152/F152,0)</f>
        <v>763</v>
      </c>
      <c r="K152" s="43">
        <v>972</v>
      </c>
      <c r="L152" s="49"/>
    </row>
    <row r="153" spans="1:11" s="2" customFormat="1" ht="13.5" customHeight="1">
      <c r="A153" s="9" t="s">
        <v>102</v>
      </c>
      <c r="B153" s="10"/>
      <c r="C153" s="28"/>
      <c r="D153" s="28"/>
      <c r="E153" s="10"/>
      <c r="F153" s="10"/>
      <c r="G153" s="10"/>
      <c r="H153" s="10"/>
      <c r="I153" s="35"/>
      <c r="J153" s="47"/>
      <c r="K153" s="35"/>
    </row>
    <row r="154" spans="1:11" s="2" customFormat="1" ht="13.5" customHeight="1">
      <c r="A154" s="12" t="s">
        <v>103</v>
      </c>
      <c r="B154" s="13" t="s">
        <v>13</v>
      </c>
      <c r="C154" s="27" t="s">
        <v>13</v>
      </c>
      <c r="D154" s="27" t="s">
        <v>13</v>
      </c>
      <c r="E154" s="13" t="s">
        <v>13</v>
      </c>
      <c r="F154" s="13" t="s">
        <v>13</v>
      </c>
      <c r="G154" s="13" t="s">
        <v>13</v>
      </c>
      <c r="H154" s="13" t="s">
        <v>13</v>
      </c>
      <c r="I154" s="43">
        <v>5100</v>
      </c>
      <c r="J154" s="46" t="s">
        <v>13</v>
      </c>
      <c r="K154" s="46" t="s">
        <v>13</v>
      </c>
    </row>
    <row r="155" spans="1:11" s="2" customFormat="1" ht="13.5" customHeight="1">
      <c r="A155" s="12" t="s">
        <v>104</v>
      </c>
      <c r="B155" s="13" t="s">
        <v>13</v>
      </c>
      <c r="C155" s="27" t="s">
        <v>13</v>
      </c>
      <c r="D155" s="27" t="s">
        <v>13</v>
      </c>
      <c r="E155" s="13" t="s">
        <v>13</v>
      </c>
      <c r="F155" s="13" t="s">
        <v>13</v>
      </c>
      <c r="G155" s="13" t="s">
        <v>13</v>
      </c>
      <c r="H155" s="13" t="s">
        <v>13</v>
      </c>
      <c r="I155" s="43">
        <v>6600</v>
      </c>
      <c r="J155" s="46" t="s">
        <v>13</v>
      </c>
      <c r="K155" s="46" t="s">
        <v>13</v>
      </c>
    </row>
    <row r="156" spans="1:11" s="2" customFormat="1" ht="13.5" customHeight="1">
      <c r="A156" s="9" t="s">
        <v>105</v>
      </c>
      <c r="B156" s="10"/>
      <c r="C156" s="28"/>
      <c r="D156" s="28"/>
      <c r="E156" s="10"/>
      <c r="F156" s="10"/>
      <c r="G156" s="10"/>
      <c r="H156" s="10"/>
      <c r="I156" s="35"/>
      <c r="J156" s="47"/>
      <c r="K156" s="35"/>
    </row>
    <row r="157" spans="1:11" s="2" customFormat="1" ht="13.5" customHeight="1">
      <c r="A157" s="12" t="s">
        <v>106</v>
      </c>
      <c r="B157" s="13" t="s">
        <v>13</v>
      </c>
      <c r="C157" s="27" t="s">
        <v>190</v>
      </c>
      <c r="D157" s="27">
        <v>2.2</v>
      </c>
      <c r="E157" s="13" t="s">
        <v>193</v>
      </c>
      <c r="F157" s="13">
        <v>6.5</v>
      </c>
      <c r="G157" s="13">
        <v>6.25</v>
      </c>
      <c r="H157" s="13">
        <v>6</v>
      </c>
      <c r="I157" s="36">
        <v>7560</v>
      </c>
      <c r="J157" s="46">
        <f>ROUNDUP(I157/F157,0)</f>
        <v>1164</v>
      </c>
      <c r="K157" s="36">
        <v>822</v>
      </c>
    </row>
    <row r="158" spans="1:11" s="2" customFormat="1" ht="13.5" customHeight="1">
      <c r="A158" s="12" t="s">
        <v>107</v>
      </c>
      <c r="B158" s="13" t="s">
        <v>13</v>
      </c>
      <c r="C158" s="27" t="s">
        <v>191</v>
      </c>
      <c r="D158" s="27">
        <v>2.8</v>
      </c>
      <c r="E158" s="13" t="s">
        <v>193</v>
      </c>
      <c r="F158" s="13">
        <v>10.5</v>
      </c>
      <c r="G158" s="13">
        <v>10.25</v>
      </c>
      <c r="H158" s="13">
        <v>10</v>
      </c>
      <c r="I158" s="36">
        <v>10200</v>
      </c>
      <c r="J158" s="46">
        <f>ROUNDUP(I158/F158,0)</f>
        <v>972</v>
      </c>
      <c r="K158" s="36">
        <v>912</v>
      </c>
    </row>
    <row r="159" spans="1:11" s="2" customFormat="1" ht="13.5" customHeight="1">
      <c r="A159" s="12" t="s">
        <v>183</v>
      </c>
      <c r="B159" s="13" t="s">
        <v>13</v>
      </c>
      <c r="C159" s="27" t="s">
        <v>191</v>
      </c>
      <c r="D159" s="27">
        <v>2.8</v>
      </c>
      <c r="E159" s="13" t="s">
        <v>193</v>
      </c>
      <c r="F159" s="13">
        <v>10.5</v>
      </c>
      <c r="G159" s="13">
        <v>10.25</v>
      </c>
      <c r="H159" s="13">
        <v>10</v>
      </c>
      <c r="I159" s="36">
        <v>12180</v>
      </c>
      <c r="J159" s="46">
        <f>ROUNDUP(I159/F159,0)</f>
        <v>1160</v>
      </c>
      <c r="K159" s="36">
        <v>1080</v>
      </c>
    </row>
    <row r="160" spans="1:11" s="2" customFormat="1" ht="13.5" customHeight="1">
      <c r="A160" s="12" t="s">
        <v>184</v>
      </c>
      <c r="B160" s="13" t="s">
        <v>13</v>
      </c>
      <c r="C160" s="27" t="s">
        <v>191</v>
      </c>
      <c r="D160" s="27">
        <v>2.8</v>
      </c>
      <c r="E160" s="13" t="s">
        <v>193</v>
      </c>
      <c r="F160" s="13">
        <v>10.5</v>
      </c>
      <c r="G160" s="13">
        <v>10.25</v>
      </c>
      <c r="H160" s="13">
        <v>10</v>
      </c>
      <c r="I160" s="36">
        <v>13440</v>
      </c>
      <c r="J160" s="46">
        <f>ROUNDUP(I160/F160,0)</f>
        <v>1280</v>
      </c>
      <c r="K160" s="36">
        <v>1236</v>
      </c>
    </row>
    <row r="161" spans="1:11" s="2" customFormat="1" ht="13.5" customHeight="1">
      <c r="A161" s="9" t="s">
        <v>199</v>
      </c>
      <c r="B161" s="10"/>
      <c r="C161" s="28"/>
      <c r="D161" s="28"/>
      <c r="E161" s="10"/>
      <c r="F161" s="10"/>
      <c r="G161" s="10"/>
      <c r="H161" s="10"/>
      <c r="I161" s="35"/>
      <c r="J161" s="47"/>
      <c r="K161" s="35"/>
    </row>
    <row r="162" spans="1:12" s="2" customFormat="1" ht="13.5" customHeight="1">
      <c r="A162" s="25" t="s">
        <v>210</v>
      </c>
      <c r="B162" s="24">
        <v>200</v>
      </c>
      <c r="C162" s="29" t="s">
        <v>192</v>
      </c>
      <c r="D162" s="29" t="s">
        <v>191</v>
      </c>
      <c r="E162" s="24" t="s">
        <v>193</v>
      </c>
      <c r="F162" s="24">
        <v>17</v>
      </c>
      <c r="G162" s="24">
        <v>15</v>
      </c>
      <c r="H162" s="24">
        <v>13</v>
      </c>
      <c r="I162" s="43">
        <v>27960</v>
      </c>
      <c r="J162" s="50">
        <f>ROUNDUP(I162/F162,0)</f>
        <v>1645</v>
      </c>
      <c r="K162" s="43">
        <v>1320</v>
      </c>
      <c r="L162" s="49"/>
    </row>
    <row r="163" spans="1:11" s="2" customFormat="1" ht="13.5" customHeight="1">
      <c r="A163" s="9" t="s">
        <v>185</v>
      </c>
      <c r="B163" s="10"/>
      <c r="C163" s="28"/>
      <c r="D163" s="28"/>
      <c r="E163" s="10"/>
      <c r="F163" s="10"/>
      <c r="G163" s="10"/>
      <c r="H163" s="10"/>
      <c r="I163" s="35"/>
      <c r="J163" s="47"/>
      <c r="K163" s="35"/>
    </row>
    <row r="164" spans="1:12" s="2" customFormat="1" ht="13.5" customHeight="1">
      <c r="A164" s="25" t="s">
        <v>215</v>
      </c>
      <c r="B164" s="24" t="s">
        <v>163</v>
      </c>
      <c r="C164" s="29" t="s">
        <v>216</v>
      </c>
      <c r="D164" s="29" t="s">
        <v>217</v>
      </c>
      <c r="E164" s="24" t="s">
        <v>193</v>
      </c>
      <c r="F164" s="24">
        <v>19</v>
      </c>
      <c r="G164" s="24">
        <v>17</v>
      </c>
      <c r="H164" s="24">
        <v>15</v>
      </c>
      <c r="I164" s="43">
        <v>56400</v>
      </c>
      <c r="J164" s="50">
        <f>ROUNDUP(I164/F164,0)</f>
        <v>2969</v>
      </c>
      <c r="K164" s="43">
        <v>1140</v>
      </c>
      <c r="L164" s="49"/>
    </row>
    <row r="165" spans="1:12" s="2" customFormat="1" ht="13.5" customHeight="1">
      <c r="A165" s="25" t="s">
        <v>211</v>
      </c>
      <c r="B165" s="24" t="s">
        <v>186</v>
      </c>
      <c r="C165" s="29" t="s">
        <v>191</v>
      </c>
      <c r="D165" s="29" t="s">
        <v>209</v>
      </c>
      <c r="E165" s="24" t="s">
        <v>193</v>
      </c>
      <c r="F165" s="24">
        <v>22</v>
      </c>
      <c r="G165" s="24">
        <v>20</v>
      </c>
      <c r="H165" s="24">
        <v>18</v>
      </c>
      <c r="I165" s="43">
        <v>49200</v>
      </c>
      <c r="J165" s="50">
        <f>ROUNDUP(I165/F165,0)</f>
        <v>2237</v>
      </c>
      <c r="K165" s="43">
        <v>1896</v>
      </c>
      <c r="L165" s="49"/>
    </row>
    <row r="166" spans="1:12" s="2" customFormat="1" ht="13.5" customHeight="1">
      <c r="A166" s="25" t="s">
        <v>212</v>
      </c>
      <c r="B166" s="24" t="s">
        <v>186</v>
      </c>
      <c r="C166" s="29" t="s">
        <v>191</v>
      </c>
      <c r="D166" s="29" t="s">
        <v>209</v>
      </c>
      <c r="E166" s="24" t="s">
        <v>193</v>
      </c>
      <c r="F166" s="24">
        <v>28</v>
      </c>
      <c r="G166" s="24">
        <v>23</v>
      </c>
      <c r="H166" s="24">
        <v>19</v>
      </c>
      <c r="I166" s="43">
        <v>72540</v>
      </c>
      <c r="J166" s="50">
        <f>ROUNDUP(I166/F166,0)</f>
        <v>2591</v>
      </c>
      <c r="K166" s="43">
        <v>2106</v>
      </c>
      <c r="L166" s="49"/>
    </row>
    <row r="167" spans="1:11" s="2" customFormat="1" ht="13.5" customHeight="1">
      <c r="A167" s="9" t="s">
        <v>108</v>
      </c>
      <c r="B167" s="10"/>
      <c r="C167" s="10"/>
      <c r="D167" s="10"/>
      <c r="E167" s="10"/>
      <c r="F167" s="10"/>
      <c r="G167" s="10"/>
      <c r="H167" s="10"/>
      <c r="I167" s="35"/>
      <c r="J167" s="11"/>
      <c r="K167" s="11"/>
    </row>
    <row r="168" spans="1:11" s="2" customFormat="1" ht="13.5" customHeight="1">
      <c r="A168" s="12" t="s">
        <v>109</v>
      </c>
      <c r="B168" s="13" t="s">
        <v>13</v>
      </c>
      <c r="C168" s="13" t="s">
        <v>13</v>
      </c>
      <c r="D168" s="13" t="s">
        <v>13</v>
      </c>
      <c r="E168" s="13" t="s">
        <v>13</v>
      </c>
      <c r="F168" s="13" t="s">
        <v>13</v>
      </c>
      <c r="G168" s="13" t="s">
        <v>13</v>
      </c>
      <c r="H168" s="13" t="s">
        <v>13</v>
      </c>
      <c r="I168" s="36">
        <v>240</v>
      </c>
      <c r="J168" s="13" t="s">
        <v>13</v>
      </c>
      <c r="K168" s="13" t="s">
        <v>13</v>
      </c>
    </row>
    <row r="169" spans="1:11" s="2" customFormat="1" ht="13.5" customHeight="1">
      <c r="A169" s="12" t="s">
        <v>110</v>
      </c>
      <c r="B169" s="13" t="s">
        <v>13</v>
      </c>
      <c r="C169" s="13" t="s">
        <v>13</v>
      </c>
      <c r="D169" s="13" t="s">
        <v>13</v>
      </c>
      <c r="E169" s="13" t="s">
        <v>13</v>
      </c>
      <c r="F169" s="13" t="s">
        <v>13</v>
      </c>
      <c r="G169" s="13" t="s">
        <v>13</v>
      </c>
      <c r="H169" s="13" t="s">
        <v>13</v>
      </c>
      <c r="I169" s="36">
        <v>228</v>
      </c>
      <c r="J169" s="13" t="s">
        <v>13</v>
      </c>
      <c r="K169" s="13" t="s">
        <v>13</v>
      </c>
    </row>
    <row r="170" spans="1:11" s="2" customFormat="1" ht="13.5" customHeight="1">
      <c r="A170" s="12" t="s">
        <v>111</v>
      </c>
      <c r="B170" s="13" t="s">
        <v>13</v>
      </c>
      <c r="C170" s="13" t="s">
        <v>13</v>
      </c>
      <c r="D170" s="13" t="s">
        <v>13</v>
      </c>
      <c r="E170" s="13" t="s">
        <v>13</v>
      </c>
      <c r="F170" s="13" t="s">
        <v>13</v>
      </c>
      <c r="G170" s="13" t="s">
        <v>13</v>
      </c>
      <c r="H170" s="13" t="s">
        <v>13</v>
      </c>
      <c r="I170" s="36">
        <v>210</v>
      </c>
      <c r="J170" s="13" t="s">
        <v>13</v>
      </c>
      <c r="K170" s="13" t="s">
        <v>13</v>
      </c>
    </row>
    <row r="171" spans="1:11" s="2" customFormat="1" ht="13.5" customHeight="1">
      <c r="A171" s="9" t="s">
        <v>122</v>
      </c>
      <c r="B171" s="10"/>
      <c r="C171" s="10"/>
      <c r="D171" s="10"/>
      <c r="E171" s="10"/>
      <c r="F171" s="10"/>
      <c r="G171" s="10"/>
      <c r="H171" s="10"/>
      <c r="I171" s="35"/>
      <c r="J171" s="11"/>
      <c r="K171" s="11"/>
    </row>
    <row r="172" spans="1:11" s="2" customFormat="1" ht="13.5" customHeight="1">
      <c r="A172" s="12" t="s">
        <v>129</v>
      </c>
      <c r="B172" s="13" t="s">
        <v>13</v>
      </c>
      <c r="C172" s="13" t="s">
        <v>13</v>
      </c>
      <c r="D172" s="13" t="s">
        <v>13</v>
      </c>
      <c r="E172" s="13" t="s">
        <v>13</v>
      </c>
      <c r="F172" s="13" t="s">
        <v>13</v>
      </c>
      <c r="G172" s="13" t="s">
        <v>13</v>
      </c>
      <c r="H172" s="13" t="s">
        <v>13</v>
      </c>
      <c r="I172" s="36">
        <v>144</v>
      </c>
      <c r="J172" s="13" t="s">
        <v>13</v>
      </c>
      <c r="K172" s="13" t="s">
        <v>13</v>
      </c>
    </row>
    <row r="173" spans="1:11" s="2" customFormat="1" ht="13.5" customHeight="1">
      <c r="A173" s="12" t="s">
        <v>130</v>
      </c>
      <c r="B173" s="13" t="s">
        <v>13</v>
      </c>
      <c r="C173" s="13" t="s">
        <v>13</v>
      </c>
      <c r="D173" s="13" t="s">
        <v>13</v>
      </c>
      <c r="E173" s="13" t="s">
        <v>13</v>
      </c>
      <c r="F173" s="13" t="s">
        <v>13</v>
      </c>
      <c r="G173" s="13" t="s">
        <v>13</v>
      </c>
      <c r="H173" s="13" t="s">
        <v>13</v>
      </c>
      <c r="I173" s="36">
        <v>168</v>
      </c>
      <c r="J173" s="13" t="s">
        <v>13</v>
      </c>
      <c r="K173" s="13" t="s">
        <v>13</v>
      </c>
    </row>
    <row r="174" spans="1:11" s="2" customFormat="1" ht="13.5" customHeight="1">
      <c r="A174" s="12" t="s">
        <v>187</v>
      </c>
      <c r="B174" s="13" t="s">
        <v>13</v>
      </c>
      <c r="C174" s="13" t="s">
        <v>13</v>
      </c>
      <c r="D174" s="13" t="s">
        <v>13</v>
      </c>
      <c r="E174" s="13" t="s">
        <v>13</v>
      </c>
      <c r="F174" s="13" t="s">
        <v>13</v>
      </c>
      <c r="G174" s="13" t="s">
        <v>13</v>
      </c>
      <c r="H174" s="13" t="s">
        <v>13</v>
      </c>
      <c r="I174" s="36">
        <v>198</v>
      </c>
      <c r="J174" s="13" t="s">
        <v>13</v>
      </c>
      <c r="K174" s="13" t="s">
        <v>13</v>
      </c>
    </row>
    <row r="175" spans="1:11" s="2" customFormat="1" ht="13.5" customHeight="1">
      <c r="A175" s="12" t="s">
        <v>112</v>
      </c>
      <c r="B175" s="13" t="s">
        <v>13</v>
      </c>
      <c r="C175" s="13" t="s">
        <v>13</v>
      </c>
      <c r="D175" s="13" t="s">
        <v>13</v>
      </c>
      <c r="E175" s="13" t="s">
        <v>13</v>
      </c>
      <c r="F175" s="13" t="s">
        <v>13</v>
      </c>
      <c r="G175" s="13" t="s">
        <v>13</v>
      </c>
      <c r="H175" s="13" t="s">
        <v>13</v>
      </c>
      <c r="I175" s="36">
        <v>240</v>
      </c>
      <c r="J175" s="13" t="s">
        <v>13</v>
      </c>
      <c r="K175" s="13" t="s">
        <v>13</v>
      </c>
    </row>
    <row r="176" spans="1:11" s="2" customFormat="1" ht="13.5" customHeight="1">
      <c r="A176" s="12" t="s">
        <v>113</v>
      </c>
      <c r="B176" s="13" t="s">
        <v>13</v>
      </c>
      <c r="C176" s="13" t="s">
        <v>13</v>
      </c>
      <c r="D176" s="13" t="s">
        <v>13</v>
      </c>
      <c r="E176" s="13" t="s">
        <v>13</v>
      </c>
      <c r="F176" s="13" t="s">
        <v>13</v>
      </c>
      <c r="G176" s="13" t="s">
        <v>13</v>
      </c>
      <c r="H176" s="13" t="s">
        <v>13</v>
      </c>
      <c r="I176" s="36">
        <v>780</v>
      </c>
      <c r="J176" s="13" t="s">
        <v>13</v>
      </c>
      <c r="K176" s="13" t="s">
        <v>13</v>
      </c>
    </row>
    <row r="177" spans="1:13" ht="12.75">
      <c r="A177" s="9" t="s">
        <v>121</v>
      </c>
      <c r="B177" s="10"/>
      <c r="C177" s="10"/>
      <c r="D177" s="10"/>
      <c r="E177" s="10"/>
      <c r="F177" s="10"/>
      <c r="G177" s="10"/>
      <c r="H177" s="10"/>
      <c r="I177" s="35"/>
      <c r="J177" s="11"/>
      <c r="K177" s="11"/>
      <c r="L177" s="2"/>
      <c r="M177" s="2"/>
    </row>
    <row r="178" spans="1:13" ht="12.75">
      <c r="A178" s="12" t="s">
        <v>129</v>
      </c>
      <c r="B178" s="13" t="s">
        <v>13</v>
      </c>
      <c r="C178" s="13" t="s">
        <v>13</v>
      </c>
      <c r="D178" s="13" t="s">
        <v>13</v>
      </c>
      <c r="E178" s="13" t="s">
        <v>13</v>
      </c>
      <c r="F178" s="13" t="s">
        <v>13</v>
      </c>
      <c r="G178" s="13" t="s">
        <v>13</v>
      </c>
      <c r="H178" s="13" t="s">
        <v>13</v>
      </c>
      <c r="I178" s="36">
        <v>360</v>
      </c>
      <c r="J178" s="13" t="s">
        <v>13</v>
      </c>
      <c r="K178" s="13" t="s">
        <v>13</v>
      </c>
      <c r="L178" s="2"/>
      <c r="M178" s="2"/>
    </row>
    <row r="179" spans="1:13" ht="12.75">
      <c r="A179" s="12" t="s">
        <v>130</v>
      </c>
      <c r="B179" s="13" t="s">
        <v>13</v>
      </c>
      <c r="C179" s="13" t="s">
        <v>13</v>
      </c>
      <c r="D179" s="13" t="s">
        <v>13</v>
      </c>
      <c r="E179" s="13" t="s">
        <v>13</v>
      </c>
      <c r="F179" s="13" t="s">
        <v>13</v>
      </c>
      <c r="G179" s="13" t="s">
        <v>13</v>
      </c>
      <c r="H179" s="13" t="s">
        <v>13</v>
      </c>
      <c r="I179" s="36">
        <v>390</v>
      </c>
      <c r="J179" s="13" t="s">
        <v>13</v>
      </c>
      <c r="K179" s="13" t="s">
        <v>13</v>
      </c>
      <c r="L179" s="2"/>
      <c r="M179" s="2"/>
    </row>
    <row r="180" spans="1:13" ht="12.75">
      <c r="A180" s="12" t="s">
        <v>187</v>
      </c>
      <c r="B180" s="13" t="s">
        <v>13</v>
      </c>
      <c r="C180" s="13" t="s">
        <v>13</v>
      </c>
      <c r="D180" s="13" t="s">
        <v>13</v>
      </c>
      <c r="E180" s="13" t="s">
        <v>13</v>
      </c>
      <c r="F180" s="13" t="s">
        <v>13</v>
      </c>
      <c r="G180" s="13" t="s">
        <v>13</v>
      </c>
      <c r="H180" s="13" t="s">
        <v>13</v>
      </c>
      <c r="I180" s="36">
        <v>414</v>
      </c>
      <c r="J180" s="13" t="s">
        <v>13</v>
      </c>
      <c r="K180" s="13" t="s">
        <v>13</v>
      </c>
      <c r="L180" s="2"/>
      <c r="M180" s="2"/>
    </row>
    <row r="181" spans="1:13" ht="12.75">
      <c r="A181" s="12" t="s">
        <v>112</v>
      </c>
      <c r="B181" s="13" t="s">
        <v>13</v>
      </c>
      <c r="C181" s="13" t="s">
        <v>13</v>
      </c>
      <c r="D181" s="13" t="s">
        <v>13</v>
      </c>
      <c r="E181" s="13" t="s">
        <v>13</v>
      </c>
      <c r="F181" s="13" t="s">
        <v>13</v>
      </c>
      <c r="G181" s="13" t="s">
        <v>13</v>
      </c>
      <c r="H181" s="13" t="s">
        <v>13</v>
      </c>
      <c r="I181" s="36">
        <v>558</v>
      </c>
      <c r="J181" s="13" t="s">
        <v>13</v>
      </c>
      <c r="K181" s="13" t="s">
        <v>13</v>
      </c>
      <c r="L181" s="2"/>
      <c r="M181" s="2"/>
    </row>
    <row r="182" spans="1:13" s="1" customFormat="1" ht="12.75">
      <c r="A182" s="12" t="s">
        <v>113</v>
      </c>
      <c r="B182" s="13" t="s">
        <v>13</v>
      </c>
      <c r="C182" s="13" t="s">
        <v>13</v>
      </c>
      <c r="D182" s="13" t="s">
        <v>13</v>
      </c>
      <c r="E182" s="13" t="s">
        <v>13</v>
      </c>
      <c r="F182" s="13" t="s">
        <v>13</v>
      </c>
      <c r="G182" s="13" t="s">
        <v>13</v>
      </c>
      <c r="H182" s="13" t="s">
        <v>13</v>
      </c>
      <c r="I182" s="36">
        <v>1074</v>
      </c>
      <c r="J182" s="13" t="s">
        <v>13</v>
      </c>
      <c r="K182" s="13" t="s">
        <v>13</v>
      </c>
      <c r="L182" s="2"/>
      <c r="M182" s="2"/>
    </row>
    <row r="183" spans="1:13" s="1" customFormat="1" ht="12.75">
      <c r="A183" s="9" t="s">
        <v>114</v>
      </c>
      <c r="B183" s="10"/>
      <c r="C183" s="10"/>
      <c r="D183" s="10"/>
      <c r="E183" s="10"/>
      <c r="F183" s="10"/>
      <c r="G183" s="10"/>
      <c r="H183" s="10"/>
      <c r="I183" s="35"/>
      <c r="J183" s="11"/>
      <c r="K183" s="11"/>
      <c r="L183" s="2"/>
      <c r="M183" s="2"/>
    </row>
    <row r="184" spans="1:13" s="1" customFormat="1" ht="12.75">
      <c r="A184" s="12" t="s">
        <v>119</v>
      </c>
      <c r="B184" s="13" t="s">
        <v>13</v>
      </c>
      <c r="C184" s="13" t="s">
        <v>13</v>
      </c>
      <c r="D184" s="13" t="s">
        <v>13</v>
      </c>
      <c r="E184" s="13" t="s">
        <v>13</v>
      </c>
      <c r="F184" s="13" t="s">
        <v>13</v>
      </c>
      <c r="G184" s="13" t="s">
        <v>13</v>
      </c>
      <c r="H184" s="13" t="s">
        <v>13</v>
      </c>
      <c r="I184" s="36">
        <v>2.4</v>
      </c>
      <c r="J184" s="13" t="s">
        <v>13</v>
      </c>
      <c r="K184" s="13" t="s">
        <v>13</v>
      </c>
      <c r="L184" s="2"/>
      <c r="M184" s="2"/>
    </row>
    <row r="185" spans="1:11" s="2" customFormat="1" ht="13.5" customHeight="1">
      <c r="A185" s="12" t="s">
        <v>120</v>
      </c>
      <c r="B185" s="13" t="s">
        <v>13</v>
      </c>
      <c r="C185" s="13" t="s">
        <v>13</v>
      </c>
      <c r="D185" s="13" t="s">
        <v>13</v>
      </c>
      <c r="E185" s="13" t="s">
        <v>13</v>
      </c>
      <c r="F185" s="13" t="s">
        <v>13</v>
      </c>
      <c r="G185" s="13" t="s">
        <v>13</v>
      </c>
      <c r="H185" s="13" t="s">
        <v>13</v>
      </c>
      <c r="I185" s="36">
        <v>4.2</v>
      </c>
      <c r="J185" s="13" t="s">
        <v>13</v>
      </c>
      <c r="K185" s="13" t="s">
        <v>13</v>
      </c>
    </row>
    <row r="186" spans="1:11" s="2" customFormat="1" ht="13.5" customHeight="1">
      <c r="A186" s="17" t="s">
        <v>123</v>
      </c>
      <c r="B186" s="18"/>
      <c r="C186" s="18"/>
      <c r="D186" s="18"/>
      <c r="E186" s="18"/>
      <c r="F186" s="18"/>
      <c r="G186" s="18"/>
      <c r="H186" s="18"/>
      <c r="I186" s="39"/>
      <c r="J186" s="19"/>
      <c r="K186" s="19"/>
    </row>
    <row r="187" spans="1:13" s="2" customFormat="1" ht="13.5" customHeight="1">
      <c r="A187" s="20" t="s">
        <v>167</v>
      </c>
      <c r="B187" s="21"/>
      <c r="C187" s="21"/>
      <c r="D187" s="21"/>
      <c r="E187" s="21"/>
      <c r="F187" s="21"/>
      <c r="G187" s="21"/>
      <c r="H187" s="21"/>
      <c r="I187" s="42">
        <v>5.18</v>
      </c>
      <c r="J187" s="21"/>
      <c r="K187" s="22"/>
      <c r="M187" s="48"/>
    </row>
    <row r="188" spans="1:13" s="1" customFormat="1" ht="12.75">
      <c r="A188" s="20" t="s">
        <v>166</v>
      </c>
      <c r="B188" s="21"/>
      <c r="C188" s="21"/>
      <c r="D188" s="21"/>
      <c r="E188" s="21"/>
      <c r="F188" s="21"/>
      <c r="G188" s="21"/>
      <c r="H188" s="21"/>
      <c r="I188" s="42">
        <v>5.18</v>
      </c>
      <c r="J188" s="21"/>
      <c r="K188" s="22"/>
      <c r="L188" s="2"/>
      <c r="M188" s="48"/>
    </row>
    <row r="189" spans="1:13" s="2" customFormat="1" ht="13.5" customHeight="1">
      <c r="A189" s="20" t="s">
        <v>164</v>
      </c>
      <c r="B189" s="21"/>
      <c r="C189" s="21"/>
      <c r="D189" s="21"/>
      <c r="E189" s="21"/>
      <c r="F189" s="21"/>
      <c r="G189" s="21"/>
      <c r="H189" s="21"/>
      <c r="I189" s="42">
        <v>6.4</v>
      </c>
      <c r="J189" s="21"/>
      <c r="K189" s="22"/>
      <c r="M189" s="48"/>
    </row>
    <row r="190" spans="1:13" s="1" customFormat="1" ht="12.75">
      <c r="A190" s="20" t="s">
        <v>165</v>
      </c>
      <c r="B190" s="21"/>
      <c r="C190" s="21"/>
      <c r="D190" s="21"/>
      <c r="E190" s="21"/>
      <c r="F190" s="21"/>
      <c r="G190" s="21"/>
      <c r="H190" s="21"/>
      <c r="I190" s="42">
        <v>7.69</v>
      </c>
      <c r="J190" s="21"/>
      <c r="K190" s="22"/>
      <c r="L190" s="2"/>
      <c r="M190" s="48"/>
    </row>
    <row r="191" spans="1:13" s="1" customFormat="1" ht="12.75">
      <c r="A191" s="17" t="s">
        <v>118</v>
      </c>
      <c r="B191" s="18"/>
      <c r="C191" s="18"/>
      <c r="D191" s="18"/>
      <c r="E191" s="18"/>
      <c r="F191" s="18"/>
      <c r="G191" s="18"/>
      <c r="H191" s="18"/>
      <c r="I191" s="39"/>
      <c r="J191" s="19"/>
      <c r="K191" s="19"/>
      <c r="L191" s="2"/>
      <c r="M191" s="2"/>
    </row>
    <row r="192" spans="1:13" s="1" customFormat="1" ht="12.75">
      <c r="A192" s="20" t="s">
        <v>115</v>
      </c>
      <c r="B192" s="21"/>
      <c r="C192" s="21"/>
      <c r="D192" s="21"/>
      <c r="E192" s="21"/>
      <c r="F192" s="21"/>
      <c r="G192" s="21"/>
      <c r="H192" s="21"/>
      <c r="I192" s="36">
        <v>30</v>
      </c>
      <c r="J192" s="21"/>
      <c r="K192" s="22"/>
      <c r="L192" s="2"/>
      <c r="M192" s="2"/>
    </row>
    <row r="193" spans="1:11" s="1" customFormat="1" ht="12.75">
      <c r="A193" s="20" t="s">
        <v>116</v>
      </c>
      <c r="B193" s="21"/>
      <c r="C193" s="21"/>
      <c r="D193" s="21"/>
      <c r="E193" s="21"/>
      <c r="F193" s="21"/>
      <c r="G193" s="21"/>
      <c r="H193" s="21"/>
      <c r="I193" s="36" t="s">
        <v>126</v>
      </c>
      <c r="J193" s="21"/>
      <c r="K193" s="22"/>
    </row>
    <row r="194" spans="1:11" s="1" customFormat="1" ht="12.75">
      <c r="A194" s="20" t="s">
        <v>117</v>
      </c>
      <c r="B194" s="21"/>
      <c r="C194" s="21"/>
      <c r="D194" s="21"/>
      <c r="E194" s="21"/>
      <c r="F194" s="21"/>
      <c r="G194" s="21"/>
      <c r="H194" s="21"/>
      <c r="I194" s="36" t="s">
        <v>126</v>
      </c>
      <c r="J194" s="21"/>
      <c r="K194" s="22"/>
    </row>
    <row r="195" spans="1:11" s="1" customFormat="1" ht="12.75">
      <c r="A195" s="20" t="s">
        <v>124</v>
      </c>
      <c r="B195" s="21"/>
      <c r="C195" s="21"/>
      <c r="D195" s="21"/>
      <c r="E195" s="21"/>
      <c r="F195" s="21"/>
      <c r="G195" s="21"/>
      <c r="H195" s="21"/>
      <c r="I195" s="36" t="s">
        <v>126</v>
      </c>
      <c r="J195" s="21"/>
      <c r="K195" s="22"/>
    </row>
    <row r="196" spans="1:11" s="1" customFormat="1" ht="12.75">
      <c r="A196" s="20" t="s">
        <v>125</v>
      </c>
      <c r="B196" s="21"/>
      <c r="C196" s="21"/>
      <c r="D196" s="21"/>
      <c r="E196" s="21"/>
      <c r="F196" s="21"/>
      <c r="G196" s="21"/>
      <c r="H196" s="21"/>
      <c r="I196" s="36" t="s">
        <v>126</v>
      </c>
      <c r="J196" s="21"/>
      <c r="K196" s="22"/>
    </row>
    <row r="197" spans="1:11" s="1" customFormat="1" ht="12.75">
      <c r="A197" s="20" t="s">
        <v>127</v>
      </c>
      <c r="B197" s="21"/>
      <c r="C197" s="21"/>
      <c r="D197" s="21"/>
      <c r="E197" s="21"/>
      <c r="F197" s="21"/>
      <c r="G197" s="21"/>
      <c r="H197" s="21"/>
      <c r="I197" s="36" t="s">
        <v>126</v>
      </c>
      <c r="J197" s="21"/>
      <c r="K197" s="22"/>
    </row>
    <row r="198" spans="1:11" s="1" customFormat="1" ht="12.75">
      <c r="A198" s="20" t="s">
        <v>128</v>
      </c>
      <c r="B198" s="21"/>
      <c r="C198" s="21"/>
      <c r="D198" s="21"/>
      <c r="E198" s="21"/>
      <c r="F198" s="21"/>
      <c r="G198" s="21"/>
      <c r="H198" s="21"/>
      <c r="I198" s="36" t="s">
        <v>126</v>
      </c>
      <c r="J198" s="21"/>
      <c r="K198" s="22"/>
    </row>
    <row r="199" s="1" customFormat="1" ht="12.75">
      <c r="I199" s="40"/>
    </row>
    <row r="200" spans="1:9" s="1" customFormat="1" ht="12.75">
      <c r="A200" s="23" t="s">
        <v>131</v>
      </c>
      <c r="I200" s="40"/>
    </row>
    <row r="201" spans="1:11" s="1" customFormat="1" ht="12.75">
      <c r="A201" s="4"/>
      <c r="I201" s="40"/>
      <c r="J201" s="6"/>
      <c r="K201" s="6"/>
    </row>
    <row r="202" spans="1:11" s="1" customFormat="1" ht="12.75">
      <c r="A202" s="33" t="s">
        <v>213</v>
      </c>
      <c r="I202" s="40"/>
      <c r="J202" s="6"/>
      <c r="K202" s="6"/>
    </row>
    <row r="203" spans="1:11" s="1" customFormat="1" ht="12.75">
      <c r="A203" s="4"/>
      <c r="I203" s="40"/>
      <c r="J203" s="6"/>
      <c r="K203" s="6"/>
    </row>
    <row r="204" spans="1:11" s="1" customFormat="1" ht="12.75">
      <c r="A204" s="4"/>
      <c r="I204" s="40"/>
      <c r="J204" s="6"/>
      <c r="K204" s="6"/>
    </row>
    <row r="205" spans="1:11" s="1" customFormat="1" ht="12.75">
      <c r="A205" s="4"/>
      <c r="I205" s="40"/>
      <c r="J205" s="6"/>
      <c r="K205" s="6"/>
    </row>
    <row r="206" spans="1:11" s="1" customFormat="1" ht="12.75">
      <c r="A206" s="4"/>
      <c r="I206" s="40"/>
      <c r="J206" s="6"/>
      <c r="K206" s="6"/>
    </row>
    <row r="207" spans="1:11" s="1" customFormat="1" ht="12.75">
      <c r="A207" s="4"/>
      <c r="I207" s="40"/>
      <c r="J207" s="6"/>
      <c r="K207" s="6"/>
    </row>
    <row r="208" spans="1:11" s="1" customFormat="1" ht="12.75">
      <c r="A208" s="4"/>
      <c r="I208" s="40"/>
      <c r="J208" s="6"/>
      <c r="K208" s="6"/>
    </row>
    <row r="209" spans="1:11" s="1" customFormat="1" ht="12.75">
      <c r="A209" s="4"/>
      <c r="I209" s="40"/>
      <c r="J209" s="6"/>
      <c r="K209" s="6"/>
    </row>
    <row r="210" spans="1:11" s="1" customFormat="1" ht="12.75">
      <c r="A210" s="4"/>
      <c r="I210" s="40"/>
      <c r="J210" s="6"/>
      <c r="K210" s="6"/>
    </row>
    <row r="211" spans="1:11" s="1" customFormat="1" ht="12.75">
      <c r="A211" s="4"/>
      <c r="I211" s="40"/>
      <c r="J211" s="6"/>
      <c r="K211" s="6"/>
    </row>
    <row r="212" spans="1:11" s="1" customFormat="1" ht="12.75">
      <c r="A212" s="4"/>
      <c r="I212" s="40"/>
      <c r="J212" s="6"/>
      <c r="K212" s="6"/>
    </row>
    <row r="213" spans="1:11" s="1" customFormat="1" ht="12.75">
      <c r="A213" s="4"/>
      <c r="I213" s="40"/>
      <c r="J213" s="6"/>
      <c r="K213" s="6"/>
    </row>
    <row r="214" spans="1:11" s="1" customFormat="1" ht="12.75">
      <c r="A214" s="4"/>
      <c r="I214" s="40"/>
      <c r="J214" s="6"/>
      <c r="K214" s="6"/>
    </row>
    <row r="215" spans="1:11" s="1" customFormat="1" ht="12.75">
      <c r="A215" s="4"/>
      <c r="I215" s="40"/>
      <c r="J215" s="6"/>
      <c r="K215" s="6"/>
    </row>
    <row r="216" spans="1:11" s="1" customFormat="1" ht="12.75">
      <c r="A216" s="4"/>
      <c r="I216" s="40"/>
      <c r="J216" s="6"/>
      <c r="K216" s="6"/>
    </row>
    <row r="217" spans="1:11" s="1" customFormat="1" ht="12.75">
      <c r="A217" s="4"/>
      <c r="I217" s="40"/>
      <c r="J217" s="6"/>
      <c r="K217" s="6"/>
    </row>
    <row r="218" spans="1:11" s="1" customFormat="1" ht="12.75">
      <c r="A218" s="4"/>
      <c r="I218" s="40"/>
      <c r="J218" s="6"/>
      <c r="K218" s="6"/>
    </row>
    <row r="219" spans="1:11" s="1" customFormat="1" ht="12.75">
      <c r="A219" s="4"/>
      <c r="I219" s="40"/>
      <c r="J219" s="6"/>
      <c r="K219" s="6"/>
    </row>
    <row r="220" spans="1:11" s="1" customFormat="1" ht="12.75">
      <c r="A220" s="4"/>
      <c r="I220" s="40"/>
      <c r="J220" s="6"/>
      <c r="K220" s="6"/>
    </row>
    <row r="221" spans="1:11" s="1" customFormat="1" ht="12.75">
      <c r="A221" s="4"/>
      <c r="I221" s="40"/>
      <c r="J221" s="6"/>
      <c r="K221" s="6"/>
    </row>
    <row r="222" spans="1:11" s="1" customFormat="1" ht="12.75">
      <c r="A222" s="4"/>
      <c r="I222" s="40"/>
      <c r="J222" s="6"/>
      <c r="K222" s="6"/>
    </row>
    <row r="223" spans="1:11" s="1" customFormat="1" ht="12.75">
      <c r="A223" s="4"/>
      <c r="I223" s="40"/>
      <c r="J223" s="6"/>
      <c r="K223" s="6"/>
    </row>
    <row r="224" spans="1:11" s="1" customFormat="1" ht="12.75">
      <c r="A224" s="4"/>
      <c r="I224" s="40"/>
      <c r="J224" s="6"/>
      <c r="K224" s="6"/>
    </row>
    <row r="225" spans="1:11" s="1" customFormat="1" ht="12.75">
      <c r="A225" s="4"/>
      <c r="I225" s="40"/>
      <c r="J225" s="6"/>
      <c r="K225" s="6"/>
    </row>
    <row r="226" spans="1:11" s="1" customFormat="1" ht="12.75">
      <c r="A226" s="4"/>
      <c r="I226" s="40"/>
      <c r="J226" s="6"/>
      <c r="K226" s="6"/>
    </row>
    <row r="227" spans="1:11" s="1" customFormat="1" ht="12.75">
      <c r="A227" s="4"/>
      <c r="I227" s="40"/>
      <c r="J227" s="6"/>
      <c r="K227" s="6"/>
    </row>
    <row r="228" spans="1:11" s="1" customFormat="1" ht="12.75">
      <c r="A228" s="4"/>
      <c r="I228" s="40"/>
      <c r="J228" s="6"/>
      <c r="K228" s="6"/>
    </row>
    <row r="229" spans="1:11" s="1" customFormat="1" ht="12.75">
      <c r="A229" s="4"/>
      <c r="I229" s="40"/>
      <c r="J229" s="6"/>
      <c r="K229" s="6"/>
    </row>
    <row r="230" spans="1:11" s="1" customFormat="1" ht="12.75">
      <c r="A230" s="4"/>
      <c r="I230" s="40"/>
      <c r="J230" s="6"/>
      <c r="K230" s="6"/>
    </row>
    <row r="231" spans="1:11" s="1" customFormat="1" ht="12.75">
      <c r="A231" s="4"/>
      <c r="I231" s="40"/>
      <c r="J231" s="6"/>
      <c r="K231" s="6"/>
    </row>
    <row r="232" spans="1:11" s="1" customFormat="1" ht="12.75">
      <c r="A232" s="4"/>
      <c r="I232" s="40"/>
      <c r="J232" s="6"/>
      <c r="K232" s="6"/>
    </row>
    <row r="233" spans="1:11" s="1" customFormat="1" ht="12.75">
      <c r="A233" s="4"/>
      <c r="I233" s="40"/>
      <c r="J233" s="6"/>
      <c r="K233" s="6"/>
    </row>
    <row r="234" spans="1:11" s="1" customFormat="1" ht="12.75">
      <c r="A234" s="4"/>
      <c r="I234" s="40"/>
      <c r="J234" s="6"/>
      <c r="K234" s="6"/>
    </row>
    <row r="235" spans="1:11" s="1" customFormat="1" ht="12.75">
      <c r="A235" s="4"/>
      <c r="I235" s="40"/>
      <c r="J235" s="6"/>
      <c r="K235" s="6"/>
    </row>
    <row r="236" spans="1:11" s="1" customFormat="1" ht="12.75">
      <c r="A236" s="4"/>
      <c r="I236" s="40"/>
      <c r="J236" s="6"/>
      <c r="K236" s="6"/>
    </row>
    <row r="237" spans="1:11" s="1" customFormat="1" ht="12.75">
      <c r="A237" s="4"/>
      <c r="I237" s="40"/>
      <c r="J237" s="6"/>
      <c r="K237" s="6"/>
    </row>
    <row r="238" spans="1:11" s="1" customFormat="1" ht="12.75">
      <c r="A238" s="4"/>
      <c r="I238" s="40"/>
      <c r="J238" s="6"/>
      <c r="K238" s="6"/>
    </row>
    <row r="239" spans="1:11" s="1" customFormat="1" ht="12.75">
      <c r="A239" s="4"/>
      <c r="I239" s="40"/>
      <c r="J239" s="6"/>
      <c r="K239" s="6"/>
    </row>
    <row r="240" spans="1:11" s="1" customFormat="1" ht="12.75">
      <c r="A240" s="4"/>
      <c r="I240" s="40"/>
      <c r="J240" s="6"/>
      <c r="K240" s="6"/>
    </row>
    <row r="241" spans="1:11" s="1" customFormat="1" ht="12.75">
      <c r="A241" s="4"/>
      <c r="I241" s="40"/>
      <c r="J241" s="6"/>
      <c r="K241" s="6"/>
    </row>
    <row r="242" spans="1:11" s="1" customFormat="1" ht="12.75">
      <c r="A242" s="4"/>
      <c r="I242" s="40"/>
      <c r="J242" s="6"/>
      <c r="K242" s="6"/>
    </row>
    <row r="243" spans="1:11" s="1" customFormat="1" ht="12.75">
      <c r="A243" s="4"/>
      <c r="I243" s="40"/>
      <c r="J243" s="6"/>
      <c r="K243" s="6"/>
    </row>
    <row r="244" spans="1:11" s="1" customFormat="1" ht="12.75">
      <c r="A244" s="4"/>
      <c r="I244" s="40"/>
      <c r="J244" s="6"/>
      <c r="K244" s="6"/>
    </row>
    <row r="245" spans="1:11" s="1" customFormat="1" ht="12.75">
      <c r="A245" s="4"/>
      <c r="I245" s="40"/>
      <c r="J245" s="6"/>
      <c r="K245" s="6"/>
    </row>
    <row r="246" spans="1:11" s="1" customFormat="1" ht="12.75">
      <c r="A246" s="4"/>
      <c r="I246" s="40"/>
      <c r="J246" s="6"/>
      <c r="K246" s="6"/>
    </row>
    <row r="247" spans="1:11" s="1" customFormat="1" ht="12.75">
      <c r="A247" s="4"/>
      <c r="I247" s="40"/>
      <c r="J247" s="6"/>
      <c r="K247" s="6"/>
    </row>
    <row r="248" spans="1:11" s="1" customFormat="1" ht="12.75">
      <c r="A248" s="4"/>
      <c r="I248" s="40"/>
      <c r="J248" s="6"/>
      <c r="K248" s="6"/>
    </row>
    <row r="249" spans="1:11" s="1" customFormat="1" ht="12.75">
      <c r="A249" s="4"/>
      <c r="I249" s="40"/>
      <c r="J249" s="6"/>
      <c r="K249" s="6"/>
    </row>
    <row r="250" spans="1:11" s="1" customFormat="1" ht="12.75">
      <c r="A250" s="4"/>
      <c r="I250" s="40"/>
      <c r="J250" s="6"/>
      <c r="K250" s="6"/>
    </row>
    <row r="251" spans="1:11" s="1" customFormat="1" ht="12.75">
      <c r="A251" s="4"/>
      <c r="I251" s="40"/>
      <c r="J251" s="6"/>
      <c r="K251" s="6"/>
    </row>
    <row r="252" spans="1:11" s="1" customFormat="1" ht="12.75">
      <c r="A252" s="4"/>
      <c r="I252" s="40"/>
      <c r="J252" s="6"/>
      <c r="K252" s="6"/>
    </row>
    <row r="253" spans="1:11" s="1" customFormat="1" ht="12.75">
      <c r="A253" s="4"/>
      <c r="I253" s="40"/>
      <c r="J253" s="6"/>
      <c r="K253" s="6"/>
    </row>
    <row r="254" spans="1:11" s="1" customFormat="1" ht="12.75">
      <c r="A254" s="4"/>
      <c r="I254" s="40"/>
      <c r="J254" s="6"/>
      <c r="K254" s="6"/>
    </row>
    <row r="255" spans="1:11" s="1" customFormat="1" ht="12.75">
      <c r="A255" s="4"/>
      <c r="I255" s="40"/>
      <c r="J255" s="6"/>
      <c r="K255" s="6"/>
    </row>
    <row r="256" spans="1:11" s="1" customFormat="1" ht="12.75">
      <c r="A256" s="4"/>
      <c r="I256" s="40"/>
      <c r="J256" s="6"/>
      <c r="K256" s="6"/>
    </row>
    <row r="257" spans="1:11" s="1" customFormat="1" ht="12.75">
      <c r="A257" s="4"/>
      <c r="I257" s="40"/>
      <c r="J257" s="6"/>
      <c r="K257" s="6"/>
    </row>
    <row r="258" spans="1:11" s="1" customFormat="1" ht="12.75">
      <c r="A258" s="4"/>
      <c r="I258" s="40"/>
      <c r="J258" s="6"/>
      <c r="K258" s="6"/>
    </row>
    <row r="259" spans="1:11" s="1" customFormat="1" ht="12.75">
      <c r="A259" s="4"/>
      <c r="I259" s="40"/>
      <c r="J259" s="6"/>
      <c r="K259" s="6"/>
    </row>
    <row r="260" spans="1:11" s="1" customFormat="1" ht="12.75">
      <c r="A260" s="4"/>
      <c r="I260" s="40"/>
      <c r="J260" s="6"/>
      <c r="K260" s="6"/>
    </row>
    <row r="261" spans="1:11" s="1" customFormat="1" ht="12.75">
      <c r="A261" s="4"/>
      <c r="I261" s="40"/>
      <c r="J261" s="6"/>
      <c r="K261" s="6"/>
    </row>
    <row r="262" spans="1:11" s="1" customFormat="1" ht="12.75">
      <c r="A262" s="4"/>
      <c r="I262" s="40"/>
      <c r="J262" s="6"/>
      <c r="K262" s="6"/>
    </row>
    <row r="263" spans="1:11" s="1" customFormat="1" ht="12.75">
      <c r="A263" s="4"/>
      <c r="I263" s="40"/>
      <c r="J263" s="6"/>
      <c r="K263" s="6"/>
    </row>
    <row r="264" spans="1:11" s="1" customFormat="1" ht="12.75">
      <c r="A264" s="4"/>
      <c r="I264" s="40"/>
      <c r="J264" s="6"/>
      <c r="K264" s="6"/>
    </row>
    <row r="265" spans="1:11" s="1" customFormat="1" ht="12.75">
      <c r="A265" s="4"/>
      <c r="I265" s="40"/>
      <c r="J265" s="6"/>
      <c r="K265" s="6"/>
    </row>
    <row r="266" spans="1:11" s="1" customFormat="1" ht="12.75">
      <c r="A266" s="4"/>
      <c r="I266" s="40"/>
      <c r="J266" s="6"/>
      <c r="K266" s="6"/>
    </row>
    <row r="267" spans="1:11" s="1" customFormat="1" ht="12.75">
      <c r="A267" s="4"/>
      <c r="I267" s="40"/>
      <c r="J267" s="6"/>
      <c r="K267" s="6"/>
    </row>
    <row r="268" spans="1:11" s="1" customFormat="1" ht="12.75">
      <c r="A268" s="4"/>
      <c r="I268" s="40"/>
      <c r="J268" s="6"/>
      <c r="K268" s="6"/>
    </row>
    <row r="269" spans="1:11" s="1" customFormat="1" ht="12.75">
      <c r="A269" s="4"/>
      <c r="I269" s="40"/>
      <c r="J269" s="6"/>
      <c r="K269" s="6"/>
    </row>
    <row r="270" spans="1:11" s="1" customFormat="1" ht="12.75">
      <c r="A270" s="4"/>
      <c r="I270" s="40"/>
      <c r="J270" s="6"/>
      <c r="K270" s="6"/>
    </row>
    <row r="271" spans="1:11" s="1" customFormat="1" ht="12.75">
      <c r="A271" s="4"/>
      <c r="I271" s="40"/>
      <c r="J271" s="6"/>
      <c r="K271" s="6"/>
    </row>
    <row r="272" spans="1:11" s="1" customFormat="1" ht="12.75">
      <c r="A272" s="4"/>
      <c r="I272" s="40"/>
      <c r="J272" s="6"/>
      <c r="K272" s="6"/>
    </row>
    <row r="273" spans="1:11" s="1" customFormat="1" ht="12.75">
      <c r="A273" s="4"/>
      <c r="I273" s="40"/>
      <c r="J273" s="6"/>
      <c r="K273" s="6"/>
    </row>
    <row r="274" spans="1:11" s="1" customFormat="1" ht="12.75">
      <c r="A274" s="4"/>
      <c r="I274" s="40"/>
      <c r="J274" s="6"/>
      <c r="K274" s="6"/>
    </row>
    <row r="275" spans="1:11" s="1" customFormat="1" ht="12.75">
      <c r="A275" s="4"/>
      <c r="I275" s="40"/>
      <c r="J275" s="6"/>
      <c r="K275" s="6"/>
    </row>
    <row r="276" spans="1:11" s="1" customFormat="1" ht="12.75">
      <c r="A276" s="4"/>
      <c r="I276" s="40"/>
      <c r="J276" s="6"/>
      <c r="K276" s="6"/>
    </row>
    <row r="277" spans="1:11" s="1" customFormat="1" ht="12.75">
      <c r="A277" s="4"/>
      <c r="I277" s="40"/>
      <c r="J277" s="6"/>
      <c r="K277" s="6"/>
    </row>
    <row r="278" spans="1:11" s="1" customFormat="1" ht="12.75">
      <c r="A278" s="4"/>
      <c r="I278" s="40"/>
      <c r="J278" s="6"/>
      <c r="K278" s="6"/>
    </row>
    <row r="279" spans="1:11" s="1" customFormat="1" ht="12.75">
      <c r="A279" s="4"/>
      <c r="I279" s="40"/>
      <c r="J279" s="6"/>
      <c r="K279" s="6"/>
    </row>
    <row r="280" spans="1:11" s="1" customFormat="1" ht="12.75">
      <c r="A280" s="4"/>
      <c r="I280" s="40"/>
      <c r="J280" s="6"/>
      <c r="K280" s="6"/>
    </row>
    <row r="281" spans="1:11" s="1" customFormat="1" ht="12.75">
      <c r="A281" s="4"/>
      <c r="I281" s="40"/>
      <c r="J281" s="6"/>
      <c r="K281" s="6"/>
    </row>
    <row r="282" spans="1:11" s="1" customFormat="1" ht="12.75">
      <c r="A282" s="4"/>
      <c r="I282" s="40"/>
      <c r="J282" s="6"/>
      <c r="K282" s="6"/>
    </row>
    <row r="283" spans="1:11" s="1" customFormat="1" ht="12.75">
      <c r="A283" s="4"/>
      <c r="I283" s="40"/>
      <c r="J283" s="6"/>
      <c r="K283" s="6"/>
    </row>
    <row r="284" spans="1:11" s="1" customFormat="1" ht="12.75">
      <c r="A284" s="4"/>
      <c r="I284" s="40"/>
      <c r="J284" s="6"/>
      <c r="K284" s="6"/>
    </row>
    <row r="285" spans="1:11" s="1" customFormat="1" ht="12.75">
      <c r="A285" s="4"/>
      <c r="I285" s="40"/>
      <c r="J285" s="6"/>
      <c r="K285" s="6"/>
    </row>
    <row r="286" spans="1:11" s="1" customFormat="1" ht="12.75">
      <c r="A286" s="4"/>
      <c r="I286" s="40"/>
      <c r="J286" s="6"/>
      <c r="K286" s="6"/>
    </row>
    <row r="287" spans="1:11" s="1" customFormat="1" ht="12.75">
      <c r="A287" s="4"/>
      <c r="I287" s="40"/>
      <c r="J287" s="6"/>
      <c r="K287" s="6"/>
    </row>
    <row r="288" spans="1:11" s="1" customFormat="1" ht="12.75">
      <c r="A288" s="4"/>
      <c r="I288" s="40"/>
      <c r="J288" s="6"/>
      <c r="K288" s="6"/>
    </row>
    <row r="289" spans="1:11" s="1" customFormat="1" ht="12.75">
      <c r="A289" s="4"/>
      <c r="I289" s="40"/>
      <c r="J289" s="6"/>
      <c r="K289" s="6"/>
    </row>
    <row r="290" spans="1:11" s="1" customFormat="1" ht="12.75">
      <c r="A290" s="4"/>
      <c r="I290" s="40"/>
      <c r="J290" s="6"/>
      <c r="K290" s="6"/>
    </row>
    <row r="291" spans="1:11" s="1" customFormat="1" ht="12.75">
      <c r="A291" s="4"/>
      <c r="I291" s="40"/>
      <c r="J291" s="6"/>
      <c r="K291" s="6"/>
    </row>
    <row r="292" spans="1:11" s="1" customFormat="1" ht="12.75">
      <c r="A292" s="4"/>
      <c r="I292" s="40"/>
      <c r="J292" s="6"/>
      <c r="K292" s="6"/>
    </row>
    <row r="293" spans="1:11" s="1" customFormat="1" ht="12.75">
      <c r="A293" s="4"/>
      <c r="I293" s="40"/>
      <c r="J293" s="6"/>
      <c r="K293" s="6"/>
    </row>
    <row r="294" spans="1:11" s="1" customFormat="1" ht="12.75">
      <c r="A294" s="4"/>
      <c r="I294" s="40"/>
      <c r="J294" s="6"/>
      <c r="K294" s="6"/>
    </row>
    <row r="295" spans="1:11" s="1" customFormat="1" ht="12.75">
      <c r="A295" s="4"/>
      <c r="I295" s="40"/>
      <c r="J295" s="6"/>
      <c r="K295" s="6"/>
    </row>
    <row r="296" spans="1:11" s="1" customFormat="1" ht="12.75">
      <c r="A296" s="4"/>
      <c r="I296" s="40"/>
      <c r="J296" s="6"/>
      <c r="K296" s="6"/>
    </row>
    <row r="297" spans="1:11" s="1" customFormat="1" ht="12.75">
      <c r="A297" s="4"/>
      <c r="I297" s="40"/>
      <c r="J297" s="6"/>
      <c r="K297" s="6"/>
    </row>
    <row r="298" spans="1:11" s="1" customFormat="1" ht="12.75">
      <c r="A298" s="4"/>
      <c r="I298" s="40"/>
      <c r="J298" s="6"/>
      <c r="K298" s="6"/>
    </row>
    <row r="299" spans="1:11" s="1" customFormat="1" ht="12.75">
      <c r="A299" s="4"/>
      <c r="I299" s="40"/>
      <c r="J299" s="6"/>
      <c r="K299" s="6"/>
    </row>
    <row r="300" spans="1:11" s="1" customFormat="1" ht="12.75">
      <c r="A300" s="4"/>
      <c r="I300" s="40"/>
      <c r="J300" s="6"/>
      <c r="K300" s="6"/>
    </row>
    <row r="301" spans="1:11" s="1" customFormat="1" ht="12.75">
      <c r="A301" s="4"/>
      <c r="I301" s="40"/>
      <c r="J301" s="6"/>
      <c r="K301" s="6"/>
    </row>
    <row r="302" spans="1:11" s="1" customFormat="1" ht="12.75">
      <c r="A302" s="4"/>
      <c r="I302" s="40"/>
      <c r="J302" s="6"/>
      <c r="K302" s="6"/>
    </row>
    <row r="303" spans="1:11" s="1" customFormat="1" ht="12.75">
      <c r="A303" s="4"/>
      <c r="I303" s="40"/>
      <c r="J303" s="6"/>
      <c r="K303" s="6"/>
    </row>
    <row r="304" spans="1:11" s="1" customFormat="1" ht="12.75">
      <c r="A304" s="4"/>
      <c r="I304" s="40"/>
      <c r="J304" s="6"/>
      <c r="K304" s="6"/>
    </row>
    <row r="305" spans="1:11" s="1" customFormat="1" ht="12.75">
      <c r="A305" s="4"/>
      <c r="I305" s="40"/>
      <c r="J305" s="6"/>
      <c r="K305" s="6"/>
    </row>
    <row r="306" spans="1:11" s="1" customFormat="1" ht="12.75">
      <c r="A306" s="4"/>
      <c r="I306" s="40"/>
      <c r="J306" s="6"/>
      <c r="K306" s="6"/>
    </row>
    <row r="307" spans="1:11" s="1" customFormat="1" ht="12.75">
      <c r="A307" s="4"/>
      <c r="I307" s="40"/>
      <c r="J307" s="6"/>
      <c r="K307" s="6"/>
    </row>
    <row r="308" spans="1:11" s="1" customFormat="1" ht="12.75">
      <c r="A308" s="4"/>
      <c r="I308" s="40"/>
      <c r="J308" s="6"/>
      <c r="K308" s="6"/>
    </row>
    <row r="309" spans="1:11" s="1" customFormat="1" ht="12.75">
      <c r="A309" s="4"/>
      <c r="I309" s="40"/>
      <c r="J309" s="6"/>
      <c r="K309" s="6"/>
    </row>
    <row r="310" spans="1:11" s="1" customFormat="1" ht="12.75">
      <c r="A310" s="4"/>
      <c r="I310" s="40"/>
      <c r="J310" s="6"/>
      <c r="K310" s="6"/>
    </row>
    <row r="311" spans="1:11" s="1" customFormat="1" ht="12.75">
      <c r="A311" s="4"/>
      <c r="I311" s="40"/>
      <c r="J311" s="6"/>
      <c r="K311" s="6"/>
    </row>
    <row r="312" spans="1:11" s="1" customFormat="1" ht="12.75">
      <c r="A312" s="4"/>
      <c r="I312" s="40"/>
      <c r="J312" s="6"/>
      <c r="K312" s="6"/>
    </row>
    <row r="313" spans="1:11" s="1" customFormat="1" ht="12.75">
      <c r="A313" s="4"/>
      <c r="I313" s="40"/>
      <c r="J313" s="6"/>
      <c r="K313" s="6"/>
    </row>
    <row r="314" spans="1:11" s="1" customFormat="1" ht="12.75">
      <c r="A314" s="4"/>
      <c r="I314" s="40"/>
      <c r="J314" s="6"/>
      <c r="K314" s="6"/>
    </row>
    <row r="315" spans="1:11" s="1" customFormat="1" ht="12.75">
      <c r="A315" s="4"/>
      <c r="I315" s="40"/>
      <c r="J315" s="6"/>
      <c r="K315" s="6"/>
    </row>
    <row r="316" spans="1:11" s="1" customFormat="1" ht="12.75">
      <c r="A316" s="4"/>
      <c r="I316" s="40"/>
      <c r="J316" s="6"/>
      <c r="K316" s="6"/>
    </row>
    <row r="317" spans="1:11" s="1" customFormat="1" ht="12.75">
      <c r="A317" s="4"/>
      <c r="I317" s="40"/>
      <c r="J317" s="6"/>
      <c r="K317" s="6"/>
    </row>
    <row r="318" spans="1:11" s="1" customFormat="1" ht="12.75">
      <c r="A318" s="4"/>
      <c r="I318" s="40"/>
      <c r="J318" s="6"/>
      <c r="K318" s="6"/>
    </row>
    <row r="319" spans="1:11" s="1" customFormat="1" ht="12.75">
      <c r="A319" s="4"/>
      <c r="I319" s="40"/>
      <c r="J319" s="6"/>
      <c r="K319" s="6"/>
    </row>
    <row r="320" spans="1:11" s="1" customFormat="1" ht="12.75">
      <c r="A320" s="4"/>
      <c r="I320" s="40"/>
      <c r="J320" s="6"/>
      <c r="K320" s="6"/>
    </row>
    <row r="321" spans="1:11" s="1" customFormat="1" ht="12.75">
      <c r="A321" s="4"/>
      <c r="I321" s="40"/>
      <c r="J321" s="6"/>
      <c r="K321" s="6"/>
    </row>
    <row r="322" spans="1:11" s="1" customFormat="1" ht="12.75">
      <c r="A322" s="4"/>
      <c r="I322" s="40"/>
      <c r="J322" s="6"/>
      <c r="K322" s="6"/>
    </row>
    <row r="323" spans="1:11" s="1" customFormat="1" ht="12.75">
      <c r="A323" s="4"/>
      <c r="I323" s="40"/>
      <c r="J323" s="6"/>
      <c r="K323" s="6"/>
    </row>
    <row r="324" spans="1:11" s="1" customFormat="1" ht="12.75">
      <c r="A324" s="4"/>
      <c r="I324" s="40"/>
      <c r="J324" s="6"/>
      <c r="K324" s="6"/>
    </row>
    <row r="325" spans="1:11" s="1" customFormat="1" ht="12.75">
      <c r="A325" s="4"/>
      <c r="I325" s="40"/>
      <c r="J325" s="6"/>
      <c r="K325" s="6"/>
    </row>
    <row r="326" spans="1:11" s="1" customFormat="1" ht="12.75">
      <c r="A326" s="4"/>
      <c r="I326" s="40"/>
      <c r="J326" s="6"/>
      <c r="K326" s="6"/>
    </row>
    <row r="327" spans="1:11" s="1" customFormat="1" ht="12.75">
      <c r="A327" s="4"/>
      <c r="I327" s="40"/>
      <c r="J327" s="6"/>
      <c r="K327" s="6"/>
    </row>
    <row r="328" spans="1:11" s="1" customFormat="1" ht="12.75">
      <c r="A328" s="4"/>
      <c r="I328" s="40"/>
      <c r="J328" s="6"/>
      <c r="K328" s="6"/>
    </row>
    <row r="329" spans="1:11" s="1" customFormat="1" ht="12.75">
      <c r="A329" s="4"/>
      <c r="I329" s="40"/>
      <c r="J329" s="6"/>
      <c r="K329" s="6"/>
    </row>
    <row r="330" spans="1:11" s="1" customFormat="1" ht="12.75">
      <c r="A330" s="4"/>
      <c r="I330" s="40"/>
      <c r="J330" s="6"/>
      <c r="K330" s="6"/>
    </row>
    <row r="331" spans="1:11" s="1" customFormat="1" ht="12.75">
      <c r="A331" s="4"/>
      <c r="I331" s="40"/>
      <c r="J331" s="6"/>
      <c r="K331" s="6"/>
    </row>
    <row r="332" spans="1:11" s="1" customFormat="1" ht="12.75">
      <c r="A332" s="4"/>
      <c r="I332" s="40"/>
      <c r="J332" s="6"/>
      <c r="K332" s="6"/>
    </row>
    <row r="333" spans="1:11" s="1" customFormat="1" ht="12.75">
      <c r="A333" s="4"/>
      <c r="I333" s="40"/>
      <c r="J333" s="6"/>
      <c r="K333" s="6"/>
    </row>
    <row r="334" spans="1:11" s="1" customFormat="1" ht="12.75">
      <c r="A334" s="4"/>
      <c r="I334" s="40"/>
      <c r="J334" s="6"/>
      <c r="K334" s="6"/>
    </row>
    <row r="335" spans="1:11" s="1" customFormat="1" ht="12.75">
      <c r="A335" s="4"/>
      <c r="I335" s="40"/>
      <c r="J335" s="6"/>
      <c r="K335" s="6"/>
    </row>
    <row r="336" spans="1:11" s="1" customFormat="1" ht="12.75">
      <c r="A336" s="4"/>
      <c r="I336" s="40"/>
      <c r="J336" s="6"/>
      <c r="K336" s="6"/>
    </row>
    <row r="337" spans="1:11" s="1" customFormat="1" ht="12.75">
      <c r="A337" s="4"/>
      <c r="I337" s="40"/>
      <c r="J337" s="6"/>
      <c r="K337" s="6"/>
    </row>
    <row r="338" spans="1:11" s="1" customFormat="1" ht="12.75">
      <c r="A338" s="4"/>
      <c r="I338" s="40"/>
      <c r="J338" s="6"/>
      <c r="K338" s="6"/>
    </row>
    <row r="339" spans="1:11" s="1" customFormat="1" ht="12.75">
      <c r="A339" s="4"/>
      <c r="I339" s="40"/>
      <c r="J339" s="6"/>
      <c r="K339" s="6"/>
    </row>
    <row r="340" spans="1:11" s="1" customFormat="1" ht="12.75">
      <c r="A340" s="4"/>
      <c r="I340" s="40"/>
      <c r="J340" s="6"/>
      <c r="K340" s="6"/>
    </row>
    <row r="341" spans="1:11" s="1" customFormat="1" ht="12.75">
      <c r="A341" s="4"/>
      <c r="I341" s="40"/>
      <c r="J341" s="6"/>
      <c r="K341" s="6"/>
    </row>
    <row r="342" spans="1:11" s="1" customFormat="1" ht="12.75">
      <c r="A342" s="4"/>
      <c r="I342" s="40"/>
      <c r="J342" s="6"/>
      <c r="K342" s="6"/>
    </row>
    <row r="343" spans="1:11" s="1" customFormat="1" ht="12.75">
      <c r="A343" s="4"/>
      <c r="I343" s="40"/>
      <c r="J343" s="6"/>
      <c r="K343" s="6"/>
    </row>
    <row r="344" spans="1:11" s="1" customFormat="1" ht="12.75">
      <c r="A344" s="4"/>
      <c r="I344" s="40"/>
      <c r="J344" s="6"/>
      <c r="K344" s="6"/>
    </row>
    <row r="345" spans="1:11" s="1" customFormat="1" ht="12.75">
      <c r="A345" s="4"/>
      <c r="I345" s="40"/>
      <c r="J345" s="6"/>
      <c r="K345" s="6"/>
    </row>
    <row r="346" spans="1:11" s="1" customFormat="1" ht="12.75">
      <c r="A346" s="4"/>
      <c r="I346" s="40"/>
      <c r="J346" s="6"/>
      <c r="K346" s="6"/>
    </row>
    <row r="347" spans="1:11" s="1" customFormat="1" ht="12.75">
      <c r="A347" s="4"/>
      <c r="I347" s="40"/>
      <c r="J347" s="6"/>
      <c r="K347" s="6"/>
    </row>
    <row r="348" spans="1:11" s="1" customFormat="1" ht="12.75">
      <c r="A348" s="4"/>
      <c r="I348" s="40"/>
      <c r="J348" s="6"/>
      <c r="K348" s="6"/>
    </row>
    <row r="349" spans="1:11" s="1" customFormat="1" ht="12.75">
      <c r="A349" s="4"/>
      <c r="I349" s="40"/>
      <c r="J349" s="6"/>
      <c r="K349" s="6"/>
    </row>
    <row r="350" spans="1:11" s="1" customFormat="1" ht="12.75">
      <c r="A350" s="4"/>
      <c r="I350" s="40"/>
      <c r="J350" s="6"/>
      <c r="K350" s="6"/>
    </row>
    <row r="351" spans="1:11" s="1" customFormat="1" ht="12.75">
      <c r="A351" s="4"/>
      <c r="I351" s="40"/>
      <c r="J351" s="6"/>
      <c r="K351" s="6"/>
    </row>
    <row r="352" spans="1:11" s="1" customFormat="1" ht="12.75">
      <c r="A352" s="4"/>
      <c r="I352" s="40"/>
      <c r="J352" s="6"/>
      <c r="K352" s="6"/>
    </row>
    <row r="353" spans="1:11" s="1" customFormat="1" ht="12.75">
      <c r="A353" s="4"/>
      <c r="I353" s="40"/>
      <c r="J353" s="6"/>
      <c r="K353" s="6"/>
    </row>
    <row r="354" spans="1:11" s="1" customFormat="1" ht="12.75">
      <c r="A354" s="4"/>
      <c r="I354" s="40"/>
      <c r="J354" s="6"/>
      <c r="K354" s="6"/>
    </row>
    <row r="355" spans="1:11" s="1" customFormat="1" ht="12.75">
      <c r="A355" s="4"/>
      <c r="I355" s="40"/>
      <c r="J355" s="6"/>
      <c r="K355" s="6"/>
    </row>
    <row r="356" spans="1:11" s="1" customFormat="1" ht="12.75">
      <c r="A356" s="4"/>
      <c r="I356" s="40"/>
      <c r="J356" s="6"/>
      <c r="K356" s="6"/>
    </row>
    <row r="357" spans="1:11" s="1" customFormat="1" ht="12.75">
      <c r="A357" s="4"/>
      <c r="I357" s="40"/>
      <c r="J357" s="6"/>
      <c r="K357" s="6"/>
    </row>
    <row r="358" spans="1:11" s="1" customFormat="1" ht="12.75">
      <c r="A358" s="4"/>
      <c r="I358" s="40"/>
      <c r="J358" s="6"/>
      <c r="K358" s="6"/>
    </row>
    <row r="359" spans="1:11" s="1" customFormat="1" ht="12.75">
      <c r="A359" s="4"/>
      <c r="I359" s="40"/>
      <c r="J359" s="6"/>
      <c r="K359" s="6"/>
    </row>
    <row r="360" spans="1:11" s="1" customFormat="1" ht="12.75">
      <c r="A360" s="4"/>
      <c r="I360" s="40"/>
      <c r="J360" s="6"/>
      <c r="K360" s="6"/>
    </row>
    <row r="361" spans="1:11" s="1" customFormat="1" ht="12.75">
      <c r="A361" s="4"/>
      <c r="I361" s="40"/>
      <c r="J361" s="6"/>
      <c r="K361" s="6"/>
    </row>
    <row r="362" spans="1:11" s="1" customFormat="1" ht="12.75">
      <c r="A362" s="4"/>
      <c r="I362" s="40"/>
      <c r="J362" s="6"/>
      <c r="K362" s="6"/>
    </row>
    <row r="363" spans="1:11" s="1" customFormat="1" ht="12.75">
      <c r="A363" s="4"/>
      <c r="I363" s="40"/>
      <c r="J363" s="6"/>
      <c r="K363" s="6"/>
    </row>
    <row r="364" spans="1:11" s="1" customFormat="1" ht="12.75">
      <c r="A364" s="4"/>
      <c r="I364" s="40"/>
      <c r="J364" s="6"/>
      <c r="K364" s="6"/>
    </row>
    <row r="365" spans="1:11" s="1" customFormat="1" ht="12.75">
      <c r="A365" s="4"/>
      <c r="I365" s="40"/>
      <c r="J365" s="6"/>
      <c r="K365" s="6"/>
    </row>
    <row r="366" spans="1:11" s="1" customFormat="1" ht="12.75">
      <c r="A366" s="4"/>
      <c r="I366" s="40"/>
      <c r="J366" s="6"/>
      <c r="K366" s="6"/>
    </row>
    <row r="367" spans="1:11" s="1" customFormat="1" ht="12.75">
      <c r="A367" s="4"/>
      <c r="I367" s="40"/>
      <c r="J367" s="6"/>
      <c r="K367" s="6"/>
    </row>
    <row r="368" spans="1:11" s="1" customFormat="1" ht="12.75">
      <c r="A368" s="4"/>
      <c r="I368" s="40"/>
      <c r="J368" s="6"/>
      <c r="K368" s="6"/>
    </row>
    <row r="369" spans="1:11" s="1" customFormat="1" ht="12.75">
      <c r="A369" s="4"/>
      <c r="I369" s="40"/>
      <c r="J369" s="6"/>
      <c r="K369" s="6"/>
    </row>
    <row r="370" spans="1:11" s="1" customFormat="1" ht="12.75">
      <c r="A370" s="4"/>
      <c r="I370" s="40"/>
      <c r="J370" s="6"/>
      <c r="K370" s="6"/>
    </row>
    <row r="371" spans="1:11" s="1" customFormat="1" ht="12.75">
      <c r="A371" s="4"/>
      <c r="I371" s="40"/>
      <c r="J371" s="6"/>
      <c r="K371" s="6"/>
    </row>
    <row r="372" spans="1:11" s="1" customFormat="1" ht="12.75">
      <c r="A372" s="4"/>
      <c r="I372" s="40"/>
      <c r="J372" s="6"/>
      <c r="K372" s="6"/>
    </row>
    <row r="373" spans="1:11" s="1" customFormat="1" ht="12.75">
      <c r="A373" s="4"/>
      <c r="I373" s="40"/>
      <c r="J373" s="6"/>
      <c r="K373" s="6"/>
    </row>
    <row r="374" spans="1:11" s="1" customFormat="1" ht="12.75">
      <c r="A374" s="4"/>
      <c r="I374" s="40"/>
      <c r="J374" s="6"/>
      <c r="K374" s="6"/>
    </row>
    <row r="375" spans="1:11" s="1" customFormat="1" ht="12.75">
      <c r="A375" s="4"/>
      <c r="I375" s="40"/>
      <c r="J375" s="6"/>
      <c r="K375" s="6"/>
    </row>
    <row r="376" spans="1:11" s="1" customFormat="1" ht="12.75">
      <c r="A376" s="4"/>
      <c r="I376" s="40"/>
      <c r="J376" s="6"/>
      <c r="K376" s="6"/>
    </row>
    <row r="377" spans="1:11" s="1" customFormat="1" ht="12.75">
      <c r="A377" s="4"/>
      <c r="I377" s="40"/>
      <c r="J377" s="6"/>
      <c r="K377" s="6"/>
    </row>
    <row r="378" spans="1:11" s="1" customFormat="1" ht="12.75">
      <c r="A378" s="4"/>
      <c r="I378" s="40"/>
      <c r="J378" s="6"/>
      <c r="K378" s="6"/>
    </row>
    <row r="379" spans="1:11" s="1" customFormat="1" ht="12.75">
      <c r="A379" s="4"/>
      <c r="I379" s="40"/>
      <c r="J379" s="6"/>
      <c r="K379" s="6"/>
    </row>
    <row r="380" spans="1:11" s="1" customFormat="1" ht="12.75">
      <c r="A380" s="4"/>
      <c r="I380" s="40"/>
      <c r="J380" s="6"/>
      <c r="K380" s="6"/>
    </row>
    <row r="381" spans="1:11" s="1" customFormat="1" ht="12.75">
      <c r="A381" s="4"/>
      <c r="I381" s="40"/>
      <c r="J381" s="6"/>
      <c r="K381" s="6"/>
    </row>
    <row r="382" spans="1:11" s="1" customFormat="1" ht="12.75">
      <c r="A382" s="4"/>
      <c r="I382" s="40"/>
      <c r="J382" s="6"/>
      <c r="K382" s="6"/>
    </row>
    <row r="383" spans="1:11" s="1" customFormat="1" ht="12.75">
      <c r="A383" s="4"/>
      <c r="I383" s="40"/>
      <c r="J383" s="6"/>
      <c r="K383" s="6"/>
    </row>
    <row r="384" spans="1:11" s="1" customFormat="1" ht="12.75">
      <c r="A384" s="4"/>
      <c r="I384" s="40"/>
      <c r="J384" s="6"/>
      <c r="K384" s="6"/>
    </row>
    <row r="385" spans="1:11" s="1" customFormat="1" ht="12.75">
      <c r="A385" s="4"/>
      <c r="I385" s="40"/>
      <c r="J385" s="6"/>
      <c r="K385" s="6"/>
    </row>
    <row r="386" spans="1:11" s="1" customFormat="1" ht="12.75">
      <c r="A386" s="4"/>
      <c r="I386" s="40"/>
      <c r="J386" s="6"/>
      <c r="K386" s="6"/>
    </row>
    <row r="387" spans="1:11" s="1" customFormat="1" ht="12.75">
      <c r="A387" s="4"/>
      <c r="I387" s="40"/>
      <c r="J387" s="6"/>
      <c r="K387" s="6"/>
    </row>
    <row r="388" spans="1:11" s="1" customFormat="1" ht="12.75">
      <c r="A388" s="4"/>
      <c r="I388" s="40"/>
      <c r="J388" s="6"/>
      <c r="K388" s="6"/>
    </row>
    <row r="389" spans="1:11" s="1" customFormat="1" ht="12.75">
      <c r="A389" s="4"/>
      <c r="I389" s="40"/>
      <c r="J389" s="6"/>
      <c r="K389" s="6"/>
    </row>
    <row r="390" spans="1:11" s="1" customFormat="1" ht="12.75">
      <c r="A390" s="4"/>
      <c r="I390" s="40"/>
      <c r="J390" s="6"/>
      <c r="K390" s="6"/>
    </row>
    <row r="391" spans="1:11" s="1" customFormat="1" ht="12.75">
      <c r="A391" s="4"/>
      <c r="I391" s="40"/>
      <c r="J391" s="6"/>
      <c r="K391" s="6"/>
    </row>
    <row r="392" spans="1:11" s="1" customFormat="1" ht="12.75">
      <c r="A392" s="4"/>
      <c r="I392" s="40"/>
      <c r="J392" s="6"/>
      <c r="K392" s="6"/>
    </row>
    <row r="393" spans="1:11" s="1" customFormat="1" ht="12.75">
      <c r="A393" s="4"/>
      <c r="I393" s="40"/>
      <c r="J393" s="6"/>
      <c r="K393" s="6"/>
    </row>
    <row r="394" spans="1:11" s="1" customFormat="1" ht="12.75">
      <c r="A394" s="4"/>
      <c r="I394" s="40"/>
      <c r="J394" s="6"/>
      <c r="K394" s="6"/>
    </row>
    <row r="395" spans="1:11" s="1" customFormat="1" ht="12.75">
      <c r="A395" s="4"/>
      <c r="I395" s="40"/>
      <c r="J395" s="6"/>
      <c r="K395" s="6"/>
    </row>
    <row r="396" spans="1:11" s="1" customFormat="1" ht="12.75">
      <c r="A396" s="4"/>
      <c r="I396" s="40"/>
      <c r="J396" s="6"/>
      <c r="K396" s="6"/>
    </row>
    <row r="397" spans="1:11" s="1" customFormat="1" ht="12.75">
      <c r="A397" s="4"/>
      <c r="I397" s="40"/>
      <c r="J397" s="6"/>
      <c r="K397" s="6"/>
    </row>
    <row r="398" spans="1:11" s="1" customFormat="1" ht="12.75">
      <c r="A398" s="4"/>
      <c r="I398" s="40"/>
      <c r="J398" s="6"/>
      <c r="K398" s="6"/>
    </row>
    <row r="399" spans="1:11" s="1" customFormat="1" ht="12.75">
      <c r="A399" s="4"/>
      <c r="I399" s="40"/>
      <c r="J399" s="6"/>
      <c r="K399" s="6"/>
    </row>
    <row r="400" spans="1:11" s="1" customFormat="1" ht="12.75">
      <c r="A400" s="4"/>
      <c r="I400" s="40"/>
      <c r="J400" s="6"/>
      <c r="K400" s="6"/>
    </row>
    <row r="401" spans="1:11" s="1" customFormat="1" ht="12.75">
      <c r="A401" s="4"/>
      <c r="I401" s="40"/>
      <c r="J401" s="6"/>
      <c r="K401" s="6"/>
    </row>
    <row r="402" spans="1:11" s="1" customFormat="1" ht="12.75">
      <c r="A402" s="4"/>
      <c r="I402" s="40"/>
      <c r="J402" s="6"/>
      <c r="K402" s="6"/>
    </row>
    <row r="403" spans="1:11" s="1" customFormat="1" ht="12.75">
      <c r="A403" s="4"/>
      <c r="I403" s="40"/>
      <c r="J403" s="6"/>
      <c r="K403" s="6"/>
    </row>
    <row r="404" spans="1:11" s="1" customFormat="1" ht="12.75">
      <c r="A404" s="4"/>
      <c r="I404" s="40"/>
      <c r="J404" s="6"/>
      <c r="K404" s="6"/>
    </row>
    <row r="405" spans="1:11" s="1" customFormat="1" ht="12.75">
      <c r="A405" s="4"/>
      <c r="I405" s="40"/>
      <c r="J405" s="6"/>
      <c r="K405" s="6"/>
    </row>
    <row r="406" spans="1:11" s="1" customFormat="1" ht="12.75">
      <c r="A406" s="4"/>
      <c r="I406" s="40"/>
      <c r="J406" s="6"/>
      <c r="K406" s="6"/>
    </row>
    <row r="407" spans="1:11" s="1" customFormat="1" ht="12.75">
      <c r="A407" s="4"/>
      <c r="I407" s="40"/>
      <c r="J407" s="6"/>
      <c r="K407" s="6"/>
    </row>
    <row r="408" spans="1:11" s="1" customFormat="1" ht="12.75">
      <c r="A408" s="4"/>
      <c r="I408" s="40"/>
      <c r="J408" s="6"/>
      <c r="K408" s="6"/>
    </row>
    <row r="409" spans="1:11" s="1" customFormat="1" ht="12.75">
      <c r="A409" s="4"/>
      <c r="I409" s="40"/>
      <c r="J409" s="6"/>
      <c r="K409" s="6"/>
    </row>
    <row r="410" spans="1:11" s="1" customFormat="1" ht="12.75">
      <c r="A410" s="4"/>
      <c r="I410" s="40"/>
      <c r="J410" s="6"/>
      <c r="K410" s="6"/>
    </row>
    <row r="411" spans="1:11" s="1" customFormat="1" ht="12.75">
      <c r="A411" s="4"/>
      <c r="I411" s="40"/>
      <c r="J411" s="6"/>
      <c r="K411" s="6"/>
    </row>
    <row r="412" spans="1:11" s="1" customFormat="1" ht="12.75">
      <c r="A412" s="4"/>
      <c r="I412" s="40"/>
      <c r="J412" s="6"/>
      <c r="K412" s="6"/>
    </row>
    <row r="413" spans="1:11" s="1" customFormat="1" ht="12.75">
      <c r="A413" s="4"/>
      <c r="I413" s="40"/>
      <c r="J413" s="6"/>
      <c r="K413" s="6"/>
    </row>
    <row r="414" spans="1:11" s="1" customFormat="1" ht="12.75">
      <c r="A414" s="4"/>
      <c r="I414" s="40"/>
      <c r="J414" s="6"/>
      <c r="K414" s="6"/>
    </row>
    <row r="415" spans="1:11" s="1" customFormat="1" ht="12.75">
      <c r="A415" s="4"/>
      <c r="I415" s="40"/>
      <c r="J415" s="6"/>
      <c r="K415" s="6"/>
    </row>
    <row r="416" spans="1:11" s="1" customFormat="1" ht="12.75">
      <c r="A416" s="4"/>
      <c r="I416" s="40"/>
      <c r="J416" s="6"/>
      <c r="K416" s="6"/>
    </row>
    <row r="417" spans="1:11" s="1" customFormat="1" ht="12.75">
      <c r="A417" s="4"/>
      <c r="I417" s="40"/>
      <c r="J417" s="6"/>
      <c r="K417" s="6"/>
    </row>
    <row r="418" spans="1:11" s="1" customFormat="1" ht="12.75">
      <c r="A418" s="4"/>
      <c r="I418" s="40"/>
      <c r="J418" s="6"/>
      <c r="K418" s="6"/>
    </row>
    <row r="419" spans="1:11" s="1" customFormat="1" ht="12.75">
      <c r="A419" s="4"/>
      <c r="I419" s="40"/>
      <c r="J419" s="6"/>
      <c r="K419" s="6"/>
    </row>
    <row r="420" spans="1:11" s="1" customFormat="1" ht="12.75">
      <c r="A420" s="4"/>
      <c r="I420" s="40"/>
      <c r="J420" s="6"/>
      <c r="K420" s="6"/>
    </row>
    <row r="421" spans="1:11" s="1" customFormat="1" ht="12.75">
      <c r="A421" s="4"/>
      <c r="I421" s="40"/>
      <c r="J421" s="6"/>
      <c r="K421" s="6"/>
    </row>
    <row r="422" spans="1:11" s="1" customFormat="1" ht="12.75">
      <c r="A422" s="4"/>
      <c r="I422" s="40"/>
      <c r="J422" s="6"/>
      <c r="K422" s="6"/>
    </row>
    <row r="423" spans="1:11" s="1" customFormat="1" ht="12.75">
      <c r="A423" s="4"/>
      <c r="I423" s="40"/>
      <c r="J423" s="6"/>
      <c r="K423" s="6"/>
    </row>
    <row r="424" spans="1:11" s="1" customFormat="1" ht="12.75">
      <c r="A424" s="4"/>
      <c r="I424" s="40"/>
      <c r="J424" s="6"/>
      <c r="K424" s="6"/>
    </row>
    <row r="425" spans="1:11" s="1" customFormat="1" ht="12.75">
      <c r="A425" s="4"/>
      <c r="I425" s="40"/>
      <c r="J425" s="6"/>
      <c r="K425" s="6"/>
    </row>
    <row r="426" spans="1:11" s="1" customFormat="1" ht="12.75">
      <c r="A426" s="4"/>
      <c r="I426" s="40"/>
      <c r="J426" s="6"/>
      <c r="K426" s="6"/>
    </row>
    <row r="427" spans="1:11" s="1" customFormat="1" ht="12.75">
      <c r="A427" s="4"/>
      <c r="I427" s="40"/>
      <c r="J427" s="6"/>
      <c r="K427" s="6"/>
    </row>
    <row r="428" spans="1:11" s="1" customFormat="1" ht="12.75">
      <c r="A428" s="4"/>
      <c r="I428" s="40"/>
      <c r="J428" s="6"/>
      <c r="K428" s="6"/>
    </row>
    <row r="429" spans="1:11" s="1" customFormat="1" ht="12.75">
      <c r="A429" s="4"/>
      <c r="I429" s="40"/>
      <c r="J429" s="6"/>
      <c r="K429" s="6"/>
    </row>
    <row r="430" spans="1:11" s="1" customFormat="1" ht="12.75">
      <c r="A430" s="4"/>
      <c r="I430" s="40"/>
      <c r="J430" s="6"/>
      <c r="K430" s="6"/>
    </row>
    <row r="431" spans="1:11" s="1" customFormat="1" ht="12.75">
      <c r="A431" s="4"/>
      <c r="I431" s="40"/>
      <c r="J431" s="6"/>
      <c r="K431" s="6"/>
    </row>
    <row r="432" spans="1:11" s="1" customFormat="1" ht="12.75">
      <c r="A432" s="4"/>
      <c r="I432" s="40"/>
      <c r="J432" s="6"/>
      <c r="K432" s="6"/>
    </row>
    <row r="433" spans="1:11" s="1" customFormat="1" ht="12.75">
      <c r="A433" s="4"/>
      <c r="I433" s="40"/>
      <c r="J433" s="6"/>
      <c r="K433" s="6"/>
    </row>
    <row r="434" spans="1:11" s="1" customFormat="1" ht="12.75">
      <c r="A434" s="4"/>
      <c r="I434" s="40"/>
      <c r="J434" s="6"/>
      <c r="K434" s="6"/>
    </row>
    <row r="435" spans="1:11" s="1" customFormat="1" ht="12.75">
      <c r="A435" s="4"/>
      <c r="I435" s="40"/>
      <c r="J435" s="6"/>
      <c r="K435" s="6"/>
    </row>
    <row r="436" spans="1:11" s="1" customFormat="1" ht="12.75">
      <c r="A436" s="4"/>
      <c r="I436" s="40"/>
      <c r="J436" s="6"/>
      <c r="K436" s="6"/>
    </row>
    <row r="437" spans="1:11" s="1" customFormat="1" ht="12.75">
      <c r="A437" s="4"/>
      <c r="I437" s="40"/>
      <c r="J437" s="6"/>
      <c r="K437" s="6"/>
    </row>
    <row r="438" spans="1:11" s="1" customFormat="1" ht="12.75">
      <c r="A438" s="4"/>
      <c r="I438" s="40"/>
      <c r="J438" s="6"/>
      <c r="K438" s="6"/>
    </row>
    <row r="439" spans="1:11" s="1" customFormat="1" ht="12.75">
      <c r="A439" s="4"/>
      <c r="I439" s="40"/>
      <c r="J439" s="6"/>
      <c r="K439" s="6"/>
    </row>
    <row r="440" spans="1:11" s="1" customFormat="1" ht="12.75">
      <c r="A440" s="4"/>
      <c r="I440" s="40"/>
      <c r="J440" s="6"/>
      <c r="K440" s="6"/>
    </row>
    <row r="441" spans="1:11" s="1" customFormat="1" ht="12.75">
      <c r="A441" s="4"/>
      <c r="I441" s="40"/>
      <c r="J441" s="6"/>
      <c r="K441" s="6"/>
    </row>
    <row r="442" spans="1:11" s="1" customFormat="1" ht="12.75">
      <c r="A442" s="4"/>
      <c r="I442" s="40"/>
      <c r="J442" s="6"/>
      <c r="K442" s="6"/>
    </row>
    <row r="443" spans="1:11" s="1" customFormat="1" ht="12.75">
      <c r="A443" s="4"/>
      <c r="I443" s="40"/>
      <c r="J443" s="6"/>
      <c r="K443" s="6"/>
    </row>
    <row r="444" spans="1:11" s="1" customFormat="1" ht="12.75">
      <c r="A444" s="4"/>
      <c r="I444" s="40"/>
      <c r="J444" s="6"/>
      <c r="K444" s="6"/>
    </row>
    <row r="445" spans="1:11" s="1" customFormat="1" ht="12.75">
      <c r="A445" s="4"/>
      <c r="I445" s="40"/>
      <c r="J445" s="6"/>
      <c r="K445" s="6"/>
    </row>
    <row r="446" spans="1:11" s="1" customFormat="1" ht="12.75">
      <c r="A446" s="4"/>
      <c r="I446" s="40"/>
      <c r="J446" s="6"/>
      <c r="K446" s="6"/>
    </row>
    <row r="447" spans="1:11" s="1" customFormat="1" ht="12.75">
      <c r="A447" s="4"/>
      <c r="I447" s="40"/>
      <c r="J447" s="6"/>
      <c r="K447" s="6"/>
    </row>
    <row r="448" spans="1:11" s="1" customFormat="1" ht="12.75">
      <c r="A448" s="4"/>
      <c r="I448" s="40"/>
      <c r="J448" s="6"/>
      <c r="K448" s="6"/>
    </row>
    <row r="449" spans="1:11" s="1" customFormat="1" ht="12.75">
      <c r="A449" s="4"/>
      <c r="I449" s="40"/>
      <c r="J449" s="6"/>
      <c r="K449" s="6"/>
    </row>
    <row r="450" spans="1:11" s="1" customFormat="1" ht="12.75">
      <c r="A450" s="4"/>
      <c r="I450" s="40"/>
      <c r="J450" s="6"/>
      <c r="K450" s="6"/>
    </row>
    <row r="451" spans="1:11" s="1" customFormat="1" ht="12.75">
      <c r="A451" s="4"/>
      <c r="I451" s="40"/>
      <c r="J451" s="6"/>
      <c r="K451" s="6"/>
    </row>
    <row r="452" spans="1:11" s="1" customFormat="1" ht="12.75">
      <c r="A452" s="4"/>
      <c r="I452" s="40"/>
      <c r="J452" s="6"/>
      <c r="K452" s="6"/>
    </row>
    <row r="453" spans="1:11" s="1" customFormat="1" ht="12.75">
      <c r="A453" s="4"/>
      <c r="I453" s="40"/>
      <c r="J453" s="6"/>
      <c r="K453" s="6"/>
    </row>
    <row r="454" spans="1:11" s="1" customFormat="1" ht="12.75">
      <c r="A454" s="4"/>
      <c r="I454" s="40"/>
      <c r="J454" s="6"/>
      <c r="K454" s="6"/>
    </row>
    <row r="455" spans="1:11" s="1" customFormat="1" ht="12.75">
      <c r="A455" s="4"/>
      <c r="I455" s="40"/>
      <c r="J455" s="6"/>
      <c r="K455" s="6"/>
    </row>
    <row r="456" spans="1:11" s="1" customFormat="1" ht="12.75">
      <c r="A456" s="4"/>
      <c r="I456" s="40"/>
      <c r="J456" s="6"/>
      <c r="K456" s="6"/>
    </row>
    <row r="457" spans="1:11" s="1" customFormat="1" ht="12.75">
      <c r="A457" s="4"/>
      <c r="I457" s="40"/>
      <c r="J457" s="6"/>
      <c r="K457" s="6"/>
    </row>
    <row r="458" spans="1:11" s="1" customFormat="1" ht="12.75">
      <c r="A458" s="4"/>
      <c r="I458" s="40"/>
      <c r="J458" s="6"/>
      <c r="K458" s="6"/>
    </row>
    <row r="459" spans="1:11" s="1" customFormat="1" ht="12.75">
      <c r="A459" s="4"/>
      <c r="I459" s="40"/>
      <c r="J459" s="6"/>
      <c r="K459" s="6"/>
    </row>
    <row r="460" spans="1:11" s="1" customFormat="1" ht="12.75">
      <c r="A460" s="4"/>
      <c r="I460" s="40"/>
      <c r="J460" s="6"/>
      <c r="K460" s="6"/>
    </row>
    <row r="461" spans="1:11" s="1" customFormat="1" ht="12.75">
      <c r="A461" s="4"/>
      <c r="I461" s="40"/>
      <c r="J461" s="6"/>
      <c r="K461" s="6"/>
    </row>
    <row r="462" spans="1:11" s="1" customFormat="1" ht="12.75">
      <c r="A462" s="4"/>
      <c r="I462" s="40"/>
      <c r="J462" s="6"/>
      <c r="K462" s="6"/>
    </row>
    <row r="463" spans="1:11" s="1" customFormat="1" ht="12.75">
      <c r="A463" s="4"/>
      <c r="I463" s="40"/>
      <c r="J463" s="6"/>
      <c r="K463" s="6"/>
    </row>
    <row r="464" spans="1:11" s="1" customFormat="1" ht="12.75">
      <c r="A464" s="4"/>
      <c r="I464" s="40"/>
      <c r="J464" s="6"/>
      <c r="K464" s="6"/>
    </row>
    <row r="465" spans="1:11" s="1" customFormat="1" ht="12.75">
      <c r="A465" s="4"/>
      <c r="I465" s="40"/>
      <c r="J465" s="6"/>
      <c r="K465" s="6"/>
    </row>
    <row r="466" spans="1:11" s="1" customFormat="1" ht="12.75">
      <c r="A466" s="4"/>
      <c r="I466" s="40"/>
      <c r="J466" s="6"/>
      <c r="K466" s="6"/>
    </row>
    <row r="467" spans="1:11" s="1" customFormat="1" ht="12.75">
      <c r="A467" s="4"/>
      <c r="I467" s="40"/>
      <c r="J467" s="6"/>
      <c r="K467" s="6"/>
    </row>
    <row r="468" spans="1:11" s="1" customFormat="1" ht="12.75">
      <c r="A468" s="4"/>
      <c r="I468" s="40"/>
      <c r="J468" s="6"/>
      <c r="K468" s="6"/>
    </row>
    <row r="469" spans="1:11" s="1" customFormat="1" ht="12.75">
      <c r="A469" s="4"/>
      <c r="I469" s="40"/>
      <c r="J469" s="6"/>
      <c r="K469" s="6"/>
    </row>
    <row r="470" spans="1:11" s="1" customFormat="1" ht="12.75">
      <c r="A470" s="4"/>
      <c r="I470" s="40"/>
      <c r="J470" s="6"/>
      <c r="K470" s="6"/>
    </row>
    <row r="471" spans="1:11" s="1" customFormat="1" ht="12.75">
      <c r="A471" s="4"/>
      <c r="I471" s="40"/>
      <c r="J471" s="6"/>
      <c r="K471" s="6"/>
    </row>
    <row r="472" spans="1:11" s="1" customFormat="1" ht="12.75">
      <c r="A472" s="4"/>
      <c r="I472" s="40"/>
      <c r="J472" s="6"/>
      <c r="K472" s="6"/>
    </row>
    <row r="473" spans="1:11" s="1" customFormat="1" ht="12.75">
      <c r="A473" s="4"/>
      <c r="I473" s="40"/>
      <c r="J473" s="6"/>
      <c r="K473" s="6"/>
    </row>
    <row r="474" spans="1:11" s="1" customFormat="1" ht="12.75">
      <c r="A474" s="4"/>
      <c r="I474" s="40"/>
      <c r="J474" s="6"/>
      <c r="K474" s="6"/>
    </row>
    <row r="475" spans="1:11" s="1" customFormat="1" ht="12.75">
      <c r="A475" s="4"/>
      <c r="I475" s="40"/>
      <c r="J475" s="6"/>
      <c r="K475" s="6"/>
    </row>
    <row r="476" spans="1:11" s="1" customFormat="1" ht="12.75">
      <c r="A476" s="4"/>
      <c r="I476" s="40"/>
      <c r="J476" s="6"/>
      <c r="K476" s="6"/>
    </row>
    <row r="477" spans="1:11" s="1" customFormat="1" ht="12.75">
      <c r="A477" s="4"/>
      <c r="I477" s="40"/>
      <c r="J477" s="6"/>
      <c r="K477" s="6"/>
    </row>
    <row r="478" spans="1:11" s="1" customFormat="1" ht="12.75">
      <c r="A478" s="4"/>
      <c r="I478" s="40"/>
      <c r="J478" s="6"/>
      <c r="K478" s="6"/>
    </row>
    <row r="479" spans="1:11" s="1" customFormat="1" ht="12.75">
      <c r="A479" s="4"/>
      <c r="I479" s="40"/>
      <c r="J479" s="6"/>
      <c r="K479" s="6"/>
    </row>
    <row r="480" spans="1:11" s="1" customFormat="1" ht="12.75">
      <c r="A480" s="4"/>
      <c r="I480" s="40"/>
      <c r="J480" s="6"/>
      <c r="K480" s="6"/>
    </row>
    <row r="481" spans="1:11" s="1" customFormat="1" ht="12.75">
      <c r="A481" s="4"/>
      <c r="I481" s="40"/>
      <c r="J481" s="6"/>
      <c r="K481" s="6"/>
    </row>
    <row r="482" spans="1:11" s="1" customFormat="1" ht="12.75">
      <c r="A482" s="4"/>
      <c r="I482" s="40"/>
      <c r="J482" s="6"/>
      <c r="K482" s="6"/>
    </row>
    <row r="483" spans="1:11" s="1" customFormat="1" ht="12.75">
      <c r="A483" s="4"/>
      <c r="I483" s="40"/>
      <c r="J483" s="6"/>
      <c r="K483" s="6"/>
    </row>
    <row r="484" spans="1:11" s="1" customFormat="1" ht="12.75">
      <c r="A484" s="4"/>
      <c r="I484" s="40"/>
      <c r="J484" s="6"/>
      <c r="K484" s="6"/>
    </row>
    <row r="485" spans="1:11" s="1" customFormat="1" ht="12.75">
      <c r="A485" s="4"/>
      <c r="I485" s="40"/>
      <c r="J485" s="6"/>
      <c r="K485" s="6"/>
    </row>
    <row r="486" spans="1:11" s="1" customFormat="1" ht="12.75">
      <c r="A486" s="4"/>
      <c r="I486" s="40"/>
      <c r="J486" s="6"/>
      <c r="K486" s="6"/>
    </row>
    <row r="487" spans="1:11" s="1" customFormat="1" ht="12.75">
      <c r="A487" s="4"/>
      <c r="I487" s="40"/>
      <c r="J487" s="6"/>
      <c r="K487" s="6"/>
    </row>
    <row r="488" spans="1:11" s="1" customFormat="1" ht="12.75">
      <c r="A488" s="4"/>
      <c r="I488" s="40"/>
      <c r="J488" s="6"/>
      <c r="K488" s="6"/>
    </row>
    <row r="489" spans="1:11" s="1" customFormat="1" ht="12.75">
      <c r="A489" s="4"/>
      <c r="I489" s="40"/>
      <c r="J489" s="6"/>
      <c r="K489" s="6"/>
    </row>
    <row r="490" spans="1:11" s="1" customFormat="1" ht="12.75">
      <c r="A490" s="4"/>
      <c r="I490" s="40"/>
      <c r="J490" s="6"/>
      <c r="K490" s="6"/>
    </row>
    <row r="491" spans="1:11" s="1" customFormat="1" ht="12.75">
      <c r="A491" s="4"/>
      <c r="I491" s="40"/>
      <c r="J491" s="6"/>
      <c r="K491" s="6"/>
    </row>
    <row r="492" spans="1:11" s="1" customFormat="1" ht="12.75">
      <c r="A492" s="4"/>
      <c r="I492" s="40"/>
      <c r="J492" s="6"/>
      <c r="K492" s="6"/>
    </row>
    <row r="493" spans="1:11" s="1" customFormat="1" ht="12.75">
      <c r="A493" s="4"/>
      <c r="I493" s="40"/>
      <c r="J493" s="6"/>
      <c r="K493" s="6"/>
    </row>
    <row r="494" spans="1:11" s="1" customFormat="1" ht="12.75">
      <c r="A494" s="4"/>
      <c r="I494" s="40"/>
      <c r="J494" s="6"/>
      <c r="K494" s="6"/>
    </row>
    <row r="495" spans="1:11" s="1" customFormat="1" ht="12.75">
      <c r="A495" s="4"/>
      <c r="I495" s="40"/>
      <c r="J495" s="6"/>
      <c r="K495" s="6"/>
    </row>
    <row r="496" spans="1:11" s="1" customFormat="1" ht="12.75">
      <c r="A496" s="4"/>
      <c r="I496" s="40"/>
      <c r="J496" s="6"/>
      <c r="K496" s="6"/>
    </row>
    <row r="497" spans="1:11" s="1" customFormat="1" ht="12.75">
      <c r="A497" s="4"/>
      <c r="I497" s="40"/>
      <c r="J497" s="6"/>
      <c r="K497" s="6"/>
    </row>
    <row r="498" spans="1:11" s="1" customFormat="1" ht="12.75">
      <c r="A498" s="4"/>
      <c r="I498" s="40"/>
      <c r="J498" s="6"/>
      <c r="K498" s="6"/>
    </row>
    <row r="499" spans="1:11" s="1" customFormat="1" ht="12.75">
      <c r="A499" s="4"/>
      <c r="I499" s="40"/>
      <c r="J499" s="6"/>
      <c r="K499" s="6"/>
    </row>
    <row r="500" spans="1:11" s="1" customFormat="1" ht="12.75">
      <c r="A500" s="4"/>
      <c r="I500" s="40"/>
      <c r="J500" s="6"/>
      <c r="K500" s="6"/>
    </row>
    <row r="501" spans="1:11" s="1" customFormat="1" ht="12.75">
      <c r="A501" s="4"/>
      <c r="I501" s="40"/>
      <c r="J501" s="6"/>
      <c r="K501" s="6"/>
    </row>
    <row r="502" spans="1:11" s="1" customFormat="1" ht="12.75">
      <c r="A502" s="4"/>
      <c r="I502" s="40"/>
      <c r="J502" s="6"/>
      <c r="K502" s="6"/>
    </row>
    <row r="503" spans="1:11" s="1" customFormat="1" ht="12.75">
      <c r="A503" s="4"/>
      <c r="I503" s="40"/>
      <c r="J503" s="6"/>
      <c r="K503" s="6"/>
    </row>
    <row r="504" spans="1:11" s="1" customFormat="1" ht="12.75">
      <c r="A504" s="4"/>
      <c r="I504" s="40"/>
      <c r="J504" s="6"/>
      <c r="K504" s="6"/>
    </row>
    <row r="505" spans="1:11" s="1" customFormat="1" ht="12.75">
      <c r="A505" s="4"/>
      <c r="I505" s="40"/>
      <c r="J505" s="6"/>
      <c r="K505" s="6"/>
    </row>
    <row r="506" spans="1:11" s="1" customFormat="1" ht="12.75">
      <c r="A506" s="4"/>
      <c r="I506" s="40"/>
      <c r="J506" s="6"/>
      <c r="K506" s="6"/>
    </row>
    <row r="507" spans="1:11" s="1" customFormat="1" ht="12.75">
      <c r="A507" s="4"/>
      <c r="I507" s="40"/>
      <c r="J507" s="6"/>
      <c r="K507" s="6"/>
    </row>
    <row r="508" spans="1:11" s="1" customFormat="1" ht="12.75">
      <c r="A508" s="4"/>
      <c r="I508" s="40"/>
      <c r="J508" s="6"/>
      <c r="K508" s="6"/>
    </row>
    <row r="509" spans="1:11" s="1" customFormat="1" ht="12.75">
      <c r="A509" s="4"/>
      <c r="I509" s="40"/>
      <c r="J509" s="6"/>
      <c r="K509" s="6"/>
    </row>
    <row r="510" spans="1:11" s="1" customFormat="1" ht="12.75">
      <c r="A510" s="4"/>
      <c r="I510" s="40"/>
      <c r="J510" s="6"/>
      <c r="K510" s="6"/>
    </row>
    <row r="511" spans="1:11" s="1" customFormat="1" ht="12.75">
      <c r="A511" s="4"/>
      <c r="I511" s="40"/>
      <c r="J511" s="6"/>
      <c r="K511" s="6"/>
    </row>
    <row r="512" spans="1:11" s="1" customFormat="1" ht="12.75">
      <c r="A512" s="4"/>
      <c r="I512" s="40"/>
      <c r="J512" s="6"/>
      <c r="K512" s="6"/>
    </row>
    <row r="513" spans="1:11" s="1" customFormat="1" ht="12.75">
      <c r="A513" s="4"/>
      <c r="I513" s="40"/>
      <c r="J513" s="6"/>
      <c r="K513" s="6"/>
    </row>
    <row r="514" spans="1:11" s="1" customFormat="1" ht="12.75">
      <c r="A514" s="4"/>
      <c r="I514" s="40"/>
      <c r="J514" s="6"/>
      <c r="K514" s="6"/>
    </row>
    <row r="515" spans="1:11" s="1" customFormat="1" ht="12.75">
      <c r="A515" s="4"/>
      <c r="I515" s="40"/>
      <c r="J515" s="6"/>
      <c r="K515" s="6"/>
    </row>
    <row r="516" spans="1:11" s="1" customFormat="1" ht="12.75">
      <c r="A516" s="4"/>
      <c r="I516" s="40"/>
      <c r="J516" s="6"/>
      <c r="K516" s="6"/>
    </row>
    <row r="517" spans="1:11" s="1" customFormat="1" ht="12.75">
      <c r="A517" s="4"/>
      <c r="I517" s="40"/>
      <c r="J517" s="6"/>
      <c r="K517" s="6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2014-09-23T12:46:04Z</cp:lastPrinted>
  <dcterms:created xsi:type="dcterms:W3CDTF">2014-09-23T08:08:17Z</dcterms:created>
  <dcterms:modified xsi:type="dcterms:W3CDTF">2021-07-10T20:10:52Z</dcterms:modified>
  <cp:category/>
  <cp:version/>
  <cp:contentType/>
  <cp:contentStatus/>
</cp:coreProperties>
</file>