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6" activeTab="0"/>
  </bookViews>
  <sheets>
    <sheet name="Factura Galary_BelleArti" sheetId="1" r:id="rId1"/>
    <sheet name="    UNICO" sheetId="2" r:id="rId2"/>
  </sheets>
  <definedNames>
    <definedName name="_xlnm.Print_Area" localSheetId="0">'Factura Galary_BelleArti'!$B$1:$AF$533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<sst xmlns="http://schemas.openxmlformats.org/spreadsheetml/2006/main" count="3668" uniqueCount="552">
  <si>
    <t xml:space="preserve">          Багетная Мастерская "Фактура"</t>
  </si>
  <si>
    <t>Багетна Майстерня "Фактура"</t>
  </si>
  <si>
    <t>fakturakiev.com</t>
  </si>
  <si>
    <t>Сайт:  fakturakiev.com</t>
  </si>
  <si>
    <t>ФОП Козяр Т.В.  (Багетна майстерня "ФАКТУРА")</t>
  </si>
  <si>
    <t>тел.: (068) 976-88-97</t>
  </si>
  <si>
    <t>(068) 976-88-97, (044) 333-95-71</t>
  </si>
  <si>
    <t>e-mail: facturakiev@gmail.com</t>
  </si>
  <si>
    <t>Размер подрамника, см</t>
  </si>
  <si>
    <t>Холст грунтованный на подрамнике галерейная натяжка, грн (подрамник 22*55 мм)</t>
  </si>
  <si>
    <r>
      <t xml:space="preserve">ХОЛСТ НА ПІДРАМНИКУ </t>
    </r>
    <r>
      <rPr>
        <sz val="18"/>
        <color indexed="20"/>
        <rFont val="Cambria"/>
        <family val="1"/>
      </rPr>
      <t xml:space="preserve">(галер.натяжка) </t>
    </r>
  </si>
  <si>
    <t>ХОЛСТ в рулонах та від  1 пог.м.</t>
  </si>
  <si>
    <t xml:space="preserve">Підрамник в жорсткому зборі </t>
  </si>
  <si>
    <t>Factura Galary</t>
  </si>
  <si>
    <t xml:space="preserve"> UNICO</t>
  </si>
  <si>
    <t>Розмір, см</t>
  </si>
  <si>
    <t>Factura Galary (УКРАИНА)</t>
  </si>
  <si>
    <t>Belle Arti (ИТАЛИЯ)</t>
  </si>
  <si>
    <t>РОЗМІР підрамника, см</t>
  </si>
  <si>
    <t>ОПТ для диллеров</t>
  </si>
  <si>
    <t>ОПТ от 10 шт., грн</t>
  </si>
  <si>
    <t>Розн., грн</t>
  </si>
  <si>
    <r>
      <t xml:space="preserve">звичайний підрамник </t>
    </r>
    <r>
      <rPr>
        <sz val="9"/>
        <color indexed="8"/>
        <rFont val="Calibri"/>
        <family val="2"/>
      </rPr>
      <t>(рейка15х32мм)</t>
    </r>
  </si>
  <si>
    <r>
      <t>3 D</t>
    </r>
    <r>
      <rPr>
        <sz val="9"/>
        <color indexed="8"/>
        <rFont val="Arial"/>
        <family val="2"/>
      </rPr>
      <t xml:space="preserve">                (рейка35х40 мм)</t>
    </r>
  </si>
  <si>
    <t>Найменування</t>
  </si>
  <si>
    <t>Розмір рулона</t>
  </si>
  <si>
    <t>РОЗДРІБ, грн/пог.м.</t>
  </si>
  <si>
    <t>ОПТОМ, грн/рулон</t>
  </si>
  <si>
    <r>
      <t>рейка</t>
    </r>
    <r>
      <rPr>
        <b/>
        <sz val="14"/>
        <color indexed="8"/>
        <rFont val="Calibri"/>
        <family val="2"/>
      </rPr>
      <t xml:space="preserve">15х32 </t>
    </r>
    <r>
      <rPr>
        <b/>
        <sz val="12"/>
        <color indexed="8"/>
        <rFont val="Calibri"/>
        <family val="2"/>
      </rPr>
      <t>мм</t>
    </r>
  </si>
  <si>
    <r>
      <t>рейка</t>
    </r>
    <r>
      <rPr>
        <b/>
        <sz val="14"/>
        <color indexed="8"/>
        <rFont val="Calibri"/>
        <family val="2"/>
      </rPr>
      <t xml:space="preserve">18х43 </t>
    </r>
    <r>
      <rPr>
        <b/>
        <sz val="12"/>
        <color indexed="8"/>
        <rFont val="Calibri"/>
        <family val="2"/>
      </rPr>
      <t>мм</t>
    </r>
  </si>
  <si>
    <r>
      <t>рейка</t>
    </r>
    <r>
      <rPr>
        <b/>
        <sz val="14"/>
        <color indexed="8"/>
        <rFont val="Calibri"/>
        <family val="2"/>
      </rPr>
      <t xml:space="preserve">24х60 </t>
    </r>
    <r>
      <rPr>
        <b/>
        <sz val="12"/>
        <color indexed="8"/>
        <rFont val="Calibri"/>
        <family val="2"/>
      </rPr>
      <t>мм</t>
    </r>
  </si>
  <si>
    <r>
      <t>Рейка</t>
    </r>
    <r>
      <rPr>
        <b/>
        <sz val="14"/>
        <color indexed="8"/>
        <rFont val="Calibri"/>
        <family val="2"/>
      </rPr>
      <t>35х4</t>
    </r>
    <r>
      <rPr>
        <b/>
        <sz val="12"/>
        <color indexed="8"/>
        <rFont val="Calibri"/>
        <family val="2"/>
      </rPr>
      <t>0мм</t>
    </r>
    <r>
      <rPr>
        <b/>
        <sz val="14"/>
        <color indexed="8"/>
        <rFont val="Calibri"/>
        <family val="2"/>
      </rPr>
      <t xml:space="preserve"> (3D)</t>
    </r>
  </si>
  <si>
    <t>роздріб, грн</t>
  </si>
  <si>
    <t>ОПТ від 10 шт., грн</t>
  </si>
  <si>
    <t>Роздріб,грн</t>
  </si>
  <si>
    <t>ОПТ від 10 шт.</t>
  </si>
  <si>
    <t>роздріб</t>
  </si>
  <si>
    <t>РЕЙКА 15х32 мм</t>
  </si>
  <si>
    <t xml:space="preserve">
глухий підрамник зі зращеної сосни</t>
  </si>
  <si>
    <t xml:space="preserve">90х100 </t>
  </si>
  <si>
    <t xml:space="preserve">10х10 </t>
  </si>
  <si>
    <t xml:space="preserve">90х105 </t>
  </si>
  <si>
    <t xml:space="preserve">10х15 </t>
  </si>
  <si>
    <t>Полотно грунтоване "Unico", Італійська бавовна, середнє зерно, 335 г. / м²</t>
  </si>
  <si>
    <t>2,1х10 м</t>
  </si>
  <si>
    <t xml:space="preserve">90х110 </t>
  </si>
  <si>
    <t xml:space="preserve">10х20 </t>
  </si>
  <si>
    <t xml:space="preserve">90х115 </t>
  </si>
  <si>
    <t xml:space="preserve">10х25 </t>
  </si>
  <si>
    <t xml:space="preserve">90х120 </t>
  </si>
  <si>
    <t xml:space="preserve">10х30 </t>
  </si>
  <si>
    <t>Полотно грунтоване "Factura Gallery", Українська бавовна, дрібне зерно 320 г./ м²</t>
  </si>
  <si>
    <t xml:space="preserve">90х125 </t>
  </si>
  <si>
    <t xml:space="preserve">13х13 </t>
  </si>
  <si>
    <t xml:space="preserve">90х130 </t>
  </si>
  <si>
    <t xml:space="preserve">13х18 </t>
  </si>
  <si>
    <t xml:space="preserve">90х135 </t>
  </si>
  <si>
    <t xml:space="preserve">13х35 </t>
  </si>
  <si>
    <t xml:space="preserve">
Полотно грунтоване "Belle Arti" Італійська бавовна, середнє зерно, 285 г. /м²</t>
  </si>
  <si>
    <t>2,1 х10м</t>
  </si>
  <si>
    <t xml:space="preserve">90х140 </t>
  </si>
  <si>
    <t xml:space="preserve">15х15 </t>
  </si>
  <si>
    <t xml:space="preserve">90х145 </t>
  </si>
  <si>
    <t xml:space="preserve">15х20 </t>
  </si>
  <si>
    <t xml:space="preserve">90х150 </t>
  </si>
  <si>
    <t>15х25</t>
  </si>
  <si>
    <t xml:space="preserve">90х160 </t>
  </si>
  <si>
    <t xml:space="preserve">15х30 </t>
  </si>
  <si>
    <t xml:space="preserve">90х165 </t>
  </si>
  <si>
    <t xml:space="preserve">15х35 </t>
  </si>
  <si>
    <t xml:space="preserve">90х170 </t>
  </si>
  <si>
    <t xml:space="preserve">15х40 </t>
  </si>
  <si>
    <r>
      <t>УВАГА!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Для підрамника зі сторонами меньш 50 см включно використовується рейка розміром 15х32 мм. Для підрамників з розміром хоча б однієї сторони більш 50 см використовується рейка 18х43мм. У підрамника у якого хоча б одна із сторін 100 см та більше ми додатково рекомендуємо використовувати рейку 24х60 мм. (Ціна на підрамники з рейкою 24х60мм  вказана в таблиці "Рекомендована рейка"). </t>
    </r>
  </si>
  <si>
    <t xml:space="preserve">90х175 </t>
  </si>
  <si>
    <t xml:space="preserve">15х45 </t>
  </si>
  <si>
    <t xml:space="preserve">90х180 </t>
  </si>
  <si>
    <t xml:space="preserve">15х50 </t>
  </si>
  <si>
    <t xml:space="preserve">90х190 </t>
  </si>
  <si>
    <t xml:space="preserve">15х60 </t>
  </si>
  <si>
    <t xml:space="preserve">90х200 </t>
  </si>
  <si>
    <t xml:space="preserve">18х18 </t>
  </si>
  <si>
    <t xml:space="preserve">90х210 </t>
  </si>
  <si>
    <t xml:space="preserve">18х20 </t>
  </si>
  <si>
    <t xml:space="preserve">90х220 </t>
  </si>
  <si>
    <t xml:space="preserve">18х24 </t>
  </si>
  <si>
    <t xml:space="preserve">90х240 </t>
  </si>
  <si>
    <t xml:space="preserve">18х25 </t>
  </si>
  <si>
    <t xml:space="preserve">90х250 </t>
  </si>
  <si>
    <t xml:space="preserve">18х30 </t>
  </si>
  <si>
    <t xml:space="preserve">90х260 </t>
  </si>
  <si>
    <t xml:space="preserve">18х35 </t>
  </si>
  <si>
    <t xml:space="preserve"> Для підрамників з розмірами рейки 18х43мм  та стороною 100 см та більше за замовчуванням передбачена 1 перемичка (тобто на кожні 100 см). Якщо обидві сторони більше 100 см - ставиться крестовина (тобто 2 перемички відповідно). </t>
  </si>
  <si>
    <t xml:space="preserve">90х90 </t>
  </si>
  <si>
    <t xml:space="preserve">18х40 </t>
  </si>
  <si>
    <t xml:space="preserve">90х95 </t>
  </si>
  <si>
    <t xml:space="preserve">18х45 </t>
  </si>
  <si>
    <t xml:space="preserve">100х100 </t>
  </si>
  <si>
    <t xml:space="preserve">18х50 </t>
  </si>
  <si>
    <t xml:space="preserve">100х105 </t>
  </si>
  <si>
    <t xml:space="preserve">18х55 </t>
  </si>
  <si>
    <t>РЕКОМЕНДОВАНА РЕЙКА</t>
  </si>
  <si>
    <t>звичайний підрамник із рейки 18х43 мм</t>
  </si>
  <si>
    <t xml:space="preserve">Belle Arti </t>
  </si>
  <si>
    <r>
      <t xml:space="preserve">звичайний підрамник </t>
    </r>
    <r>
      <rPr>
        <sz val="9"/>
        <color indexed="8"/>
        <rFont val="Calibri"/>
        <family val="2"/>
      </rPr>
      <t>(рейка18х43 мм)</t>
    </r>
  </si>
  <si>
    <r>
      <t xml:space="preserve">рейка </t>
    </r>
    <r>
      <rPr>
        <b/>
        <sz val="22"/>
        <color indexed="20"/>
        <rFont val="Calibri"/>
        <family val="2"/>
      </rPr>
      <t>24х60 мм</t>
    </r>
  </si>
  <si>
    <t>обычный подрамник</t>
  </si>
  <si>
    <t>Роздріб, грн</t>
  </si>
  <si>
    <t xml:space="preserve">20х20 </t>
  </si>
  <si>
    <t xml:space="preserve">100х125 </t>
  </si>
  <si>
    <t xml:space="preserve">20х30 </t>
  </si>
  <si>
    <t xml:space="preserve"> Для підрамників з розмірами рейки 24х60мм, 35х40мм зі стороною 150 см та більше за замовчуванням передбачена 1 перемичка (тобто на кожні 150 см). Наприклад, якщо обидві сторони більше 150 см - ставиться крестовина (тобто 2 перемички відповідно). </t>
  </si>
  <si>
    <t xml:space="preserve">100х130 </t>
  </si>
  <si>
    <t xml:space="preserve">20х35 </t>
  </si>
  <si>
    <t xml:space="preserve">100х135 </t>
  </si>
  <si>
    <t xml:space="preserve">20х40 </t>
  </si>
  <si>
    <t xml:space="preserve">100х140 </t>
  </si>
  <si>
    <t xml:space="preserve">20х45 </t>
  </si>
  <si>
    <t xml:space="preserve">100х150 </t>
  </si>
  <si>
    <t xml:space="preserve">20х50 </t>
  </si>
  <si>
    <t xml:space="preserve">100х160 </t>
  </si>
  <si>
    <t xml:space="preserve">20х55 </t>
  </si>
  <si>
    <t xml:space="preserve">100х170 </t>
  </si>
  <si>
    <t xml:space="preserve">20х60 </t>
  </si>
  <si>
    <t xml:space="preserve">100х180 </t>
  </si>
  <si>
    <t xml:space="preserve">20х65 </t>
  </si>
  <si>
    <t xml:space="preserve">100х190 </t>
  </si>
  <si>
    <t xml:space="preserve">20х70 </t>
  </si>
  <si>
    <t xml:space="preserve">100х200 </t>
  </si>
  <si>
    <t xml:space="preserve">20х80 </t>
  </si>
  <si>
    <t xml:space="preserve">100х210 </t>
  </si>
  <si>
    <t xml:space="preserve">24х24 </t>
  </si>
  <si>
    <t xml:space="preserve">100х215 </t>
  </si>
  <si>
    <t xml:space="preserve">24х25 </t>
  </si>
  <si>
    <t xml:space="preserve">100х220 </t>
  </si>
  <si>
    <t xml:space="preserve">24х30 </t>
  </si>
  <si>
    <t xml:space="preserve">100х250 </t>
  </si>
  <si>
    <t xml:space="preserve">24х35 </t>
  </si>
  <si>
    <t xml:space="preserve">100х270 </t>
  </si>
  <si>
    <t xml:space="preserve">24х40 </t>
  </si>
  <si>
    <t>100х300</t>
  </si>
  <si>
    <t xml:space="preserve">24х45 </t>
  </si>
  <si>
    <t>рейка 24х60 мм</t>
  </si>
  <si>
    <t xml:space="preserve">105х120 </t>
  </si>
  <si>
    <t xml:space="preserve">25х100 </t>
  </si>
  <si>
    <t xml:space="preserve">105х130 </t>
  </si>
  <si>
    <t xml:space="preserve">25х105 </t>
  </si>
  <si>
    <t xml:space="preserve">105х135 </t>
  </si>
  <si>
    <t xml:space="preserve">25х110 </t>
  </si>
  <si>
    <t xml:space="preserve">105х140 </t>
  </si>
  <si>
    <t xml:space="preserve">25х120 </t>
  </si>
  <si>
    <t xml:space="preserve">105х150 </t>
  </si>
  <si>
    <t xml:space="preserve">25х150 </t>
  </si>
  <si>
    <t xml:space="preserve">105х160 </t>
  </si>
  <si>
    <t xml:space="preserve">25х160 </t>
  </si>
  <si>
    <t xml:space="preserve">105х165 </t>
  </si>
  <si>
    <t xml:space="preserve">25х30 </t>
  </si>
  <si>
    <t xml:space="preserve">105х185 </t>
  </si>
  <si>
    <t xml:space="preserve">25х35 </t>
  </si>
  <si>
    <t>105х200</t>
  </si>
  <si>
    <t xml:space="preserve">25х40 </t>
  </si>
  <si>
    <t xml:space="preserve">110х110 </t>
  </si>
  <si>
    <t xml:space="preserve">25х45 </t>
  </si>
  <si>
    <t xml:space="preserve">110х115 </t>
  </si>
  <si>
    <t xml:space="preserve">25х50 </t>
  </si>
  <si>
    <t xml:space="preserve">110х120 </t>
  </si>
  <si>
    <t xml:space="preserve">25х55 </t>
  </si>
  <si>
    <t xml:space="preserve">110х130 </t>
  </si>
  <si>
    <t xml:space="preserve">25х60 </t>
  </si>
  <si>
    <t xml:space="preserve">110х135 </t>
  </si>
  <si>
    <t xml:space="preserve">25х65 </t>
  </si>
  <si>
    <t xml:space="preserve">110х140 </t>
  </si>
  <si>
    <t xml:space="preserve">25х70 </t>
  </si>
  <si>
    <t xml:space="preserve">110х150 </t>
  </si>
  <si>
    <t xml:space="preserve">25х75 </t>
  </si>
  <si>
    <t xml:space="preserve">110х160 </t>
  </si>
  <si>
    <t xml:space="preserve">25х80 </t>
  </si>
  <si>
    <t xml:space="preserve">110х165 </t>
  </si>
  <si>
    <t xml:space="preserve">25х90 </t>
  </si>
  <si>
    <t xml:space="preserve">110х170 </t>
  </si>
  <si>
    <t xml:space="preserve">25х95 </t>
  </si>
  <si>
    <t xml:space="preserve">110х190 </t>
  </si>
  <si>
    <t xml:space="preserve">30х30 </t>
  </si>
  <si>
    <t xml:space="preserve">110х200 </t>
  </si>
  <si>
    <t xml:space="preserve">30х35 </t>
  </si>
  <si>
    <t xml:space="preserve">110х210 </t>
  </si>
  <si>
    <t xml:space="preserve">30х40 </t>
  </si>
  <si>
    <t xml:space="preserve">110х220 </t>
  </si>
  <si>
    <t xml:space="preserve">30х45 </t>
  </si>
  <si>
    <t xml:space="preserve">110х230 </t>
  </si>
  <si>
    <t xml:space="preserve">30х50 </t>
  </si>
  <si>
    <t xml:space="preserve">110х240 </t>
  </si>
  <si>
    <t xml:space="preserve">30х55 </t>
  </si>
  <si>
    <t xml:space="preserve">110х245 </t>
  </si>
  <si>
    <t xml:space="preserve">30х60 </t>
  </si>
  <si>
    <t xml:space="preserve">110х260 </t>
  </si>
  <si>
    <t xml:space="preserve">30х65 </t>
  </si>
  <si>
    <t xml:space="preserve">115х170 </t>
  </si>
  <si>
    <t xml:space="preserve">30х70 </t>
  </si>
  <si>
    <t xml:space="preserve">115х115 </t>
  </si>
  <si>
    <t xml:space="preserve">30х80 </t>
  </si>
  <si>
    <t xml:space="preserve">115х135 </t>
  </si>
  <si>
    <t xml:space="preserve">30х85 </t>
  </si>
  <si>
    <t xml:space="preserve">115х155 </t>
  </si>
  <si>
    <t xml:space="preserve">30х90 </t>
  </si>
  <si>
    <t xml:space="preserve">115х180 </t>
  </si>
  <si>
    <t xml:space="preserve">30х95 </t>
  </si>
  <si>
    <t xml:space="preserve">120х120 </t>
  </si>
  <si>
    <t xml:space="preserve">35х100 </t>
  </si>
  <si>
    <t xml:space="preserve">120х130 </t>
  </si>
  <si>
    <t xml:space="preserve">35х105 </t>
  </si>
  <si>
    <t xml:space="preserve">120х135 </t>
  </si>
  <si>
    <t xml:space="preserve">35х110 </t>
  </si>
  <si>
    <t xml:space="preserve">120х140 </t>
  </si>
  <si>
    <t xml:space="preserve">35х115 </t>
  </si>
  <si>
    <t xml:space="preserve">120х150 </t>
  </si>
  <si>
    <t xml:space="preserve">35х120 </t>
  </si>
  <si>
    <t xml:space="preserve">120х155 </t>
  </si>
  <si>
    <t xml:space="preserve">35х140 </t>
  </si>
  <si>
    <t xml:space="preserve">120х160 </t>
  </si>
  <si>
    <t xml:space="preserve">35х160 </t>
  </si>
  <si>
    <t xml:space="preserve">120х165 </t>
  </si>
  <si>
    <t xml:space="preserve">35х200 </t>
  </si>
  <si>
    <t xml:space="preserve">120х170 </t>
  </si>
  <si>
    <t xml:space="preserve">35х35 </t>
  </si>
  <si>
    <t xml:space="preserve">120х175 </t>
  </si>
  <si>
    <t xml:space="preserve">35х40 </t>
  </si>
  <si>
    <t xml:space="preserve">120х180 </t>
  </si>
  <si>
    <t xml:space="preserve">35х45 </t>
  </si>
  <si>
    <t xml:space="preserve">120х190 </t>
  </si>
  <si>
    <t xml:space="preserve">35х50 </t>
  </si>
  <si>
    <t xml:space="preserve">120х200 </t>
  </si>
  <si>
    <t xml:space="preserve">35х55 </t>
  </si>
  <si>
    <t xml:space="preserve">120х210 </t>
  </si>
  <si>
    <t xml:space="preserve">35х60 </t>
  </si>
  <si>
    <t xml:space="preserve">120х220 </t>
  </si>
  <si>
    <t xml:space="preserve">35х65 </t>
  </si>
  <si>
    <t xml:space="preserve">120х240 </t>
  </si>
  <si>
    <t xml:space="preserve">35х70 </t>
  </si>
  <si>
    <t xml:space="preserve">125х140 </t>
  </si>
  <si>
    <t xml:space="preserve">35х75 </t>
  </si>
  <si>
    <t xml:space="preserve">125х150 </t>
  </si>
  <si>
    <t xml:space="preserve">35х80 </t>
  </si>
  <si>
    <t xml:space="preserve">125х170 </t>
  </si>
  <si>
    <t xml:space="preserve">35х85 </t>
  </si>
  <si>
    <t xml:space="preserve">125х175 </t>
  </si>
  <si>
    <t xml:space="preserve">35х90 </t>
  </si>
  <si>
    <t xml:space="preserve">125х180 </t>
  </si>
  <si>
    <t xml:space="preserve">40х100 </t>
  </si>
  <si>
    <t xml:space="preserve">125х185 </t>
  </si>
  <si>
    <t xml:space="preserve">40х105 </t>
  </si>
  <si>
    <t xml:space="preserve">125х200 </t>
  </si>
  <si>
    <t xml:space="preserve">40х110 </t>
  </si>
  <si>
    <t xml:space="preserve">130х130 </t>
  </si>
  <si>
    <t xml:space="preserve">40х120 </t>
  </si>
  <si>
    <t xml:space="preserve">130х140 </t>
  </si>
  <si>
    <t xml:space="preserve">40х115 </t>
  </si>
  <si>
    <t xml:space="preserve">130х150 </t>
  </si>
  <si>
    <t xml:space="preserve">40х130 </t>
  </si>
  <si>
    <t xml:space="preserve">130х160 </t>
  </si>
  <si>
    <t xml:space="preserve">40х140 </t>
  </si>
  <si>
    <t xml:space="preserve">130х170 </t>
  </si>
  <si>
    <t xml:space="preserve">40х150 </t>
  </si>
  <si>
    <t xml:space="preserve">130х180 </t>
  </si>
  <si>
    <t xml:space="preserve">40х160 </t>
  </si>
  <si>
    <t xml:space="preserve">130х200 </t>
  </si>
  <si>
    <t xml:space="preserve">40х180 </t>
  </si>
  <si>
    <t xml:space="preserve">130х210 </t>
  </si>
  <si>
    <t xml:space="preserve">40х40 </t>
  </si>
  <si>
    <t xml:space="preserve">130х215 </t>
  </si>
  <si>
    <t xml:space="preserve">40х45 </t>
  </si>
  <si>
    <t xml:space="preserve">130х240 </t>
  </si>
  <si>
    <t xml:space="preserve">40х50 </t>
  </si>
  <si>
    <t xml:space="preserve">130х250 </t>
  </si>
  <si>
    <t xml:space="preserve">40х55 </t>
  </si>
  <si>
    <t xml:space="preserve">130х260 </t>
  </si>
  <si>
    <t xml:space="preserve">40х60 </t>
  </si>
  <si>
    <t xml:space="preserve">135х140 </t>
  </si>
  <si>
    <t xml:space="preserve">40х65 </t>
  </si>
  <si>
    <t xml:space="preserve">135х190 </t>
  </si>
  <si>
    <t xml:space="preserve">40х70 </t>
  </si>
  <si>
    <t xml:space="preserve">140х140 </t>
  </si>
  <si>
    <t xml:space="preserve">40х75 </t>
  </si>
  <si>
    <t xml:space="preserve">140х170 </t>
  </si>
  <si>
    <t xml:space="preserve">40х80 </t>
  </si>
  <si>
    <t xml:space="preserve">140х150 </t>
  </si>
  <si>
    <t xml:space="preserve">40х85 </t>
  </si>
  <si>
    <t>140х160</t>
  </si>
  <si>
    <t xml:space="preserve">40х90 </t>
  </si>
  <si>
    <t xml:space="preserve">140х180 </t>
  </si>
  <si>
    <t xml:space="preserve">40х95 </t>
  </si>
  <si>
    <t xml:space="preserve">140х190 </t>
  </si>
  <si>
    <t xml:space="preserve">44х55 </t>
  </si>
  <si>
    <t xml:space="preserve">140х200 </t>
  </si>
  <si>
    <t xml:space="preserve">45х100 </t>
  </si>
  <si>
    <t xml:space="preserve">140х205 </t>
  </si>
  <si>
    <t xml:space="preserve">45х105 </t>
  </si>
  <si>
    <t xml:space="preserve">140х220 </t>
  </si>
  <si>
    <t xml:space="preserve">45х110 </t>
  </si>
  <si>
    <t xml:space="preserve">140х260 </t>
  </si>
  <si>
    <t xml:space="preserve">45х115 </t>
  </si>
  <si>
    <t xml:space="preserve">140х265 </t>
  </si>
  <si>
    <t xml:space="preserve">45х120 </t>
  </si>
  <si>
    <t xml:space="preserve">145х145 </t>
  </si>
  <si>
    <t xml:space="preserve">45х125 </t>
  </si>
  <si>
    <t xml:space="preserve">145х150 </t>
  </si>
  <si>
    <t xml:space="preserve">45х130 </t>
  </si>
  <si>
    <t xml:space="preserve">145х165 </t>
  </si>
  <si>
    <t xml:space="preserve">45х135 </t>
  </si>
  <si>
    <t xml:space="preserve">145х180 </t>
  </si>
  <si>
    <t xml:space="preserve">45х140 </t>
  </si>
  <si>
    <t xml:space="preserve">145х200 </t>
  </si>
  <si>
    <t xml:space="preserve">45х150 </t>
  </si>
  <si>
    <t xml:space="preserve">145х220 </t>
  </si>
  <si>
    <t xml:space="preserve">45х160 </t>
  </si>
  <si>
    <t xml:space="preserve">145х250 </t>
  </si>
  <si>
    <t xml:space="preserve">45х190 </t>
  </si>
  <si>
    <t xml:space="preserve">150х150 </t>
  </si>
  <si>
    <t xml:space="preserve">45х45 </t>
  </si>
  <si>
    <t xml:space="preserve">150х165 </t>
  </si>
  <si>
    <t xml:space="preserve">45х50 </t>
  </si>
  <si>
    <t xml:space="preserve">150х170 </t>
  </si>
  <si>
    <t xml:space="preserve">45х55 </t>
  </si>
  <si>
    <t xml:space="preserve">150х180 </t>
  </si>
  <si>
    <t xml:space="preserve">45х60 </t>
  </si>
  <si>
    <t xml:space="preserve">150х190 </t>
  </si>
  <si>
    <t xml:space="preserve">45х65 </t>
  </si>
  <si>
    <t xml:space="preserve">150х195 </t>
  </si>
  <si>
    <t xml:space="preserve">45х70 </t>
  </si>
  <si>
    <t xml:space="preserve">150х200 </t>
  </si>
  <si>
    <t xml:space="preserve">45х75 </t>
  </si>
  <si>
    <t xml:space="preserve">150х210 </t>
  </si>
  <si>
    <t xml:space="preserve">45х80 </t>
  </si>
  <si>
    <t xml:space="preserve">150х230 </t>
  </si>
  <si>
    <t xml:space="preserve">45х85 </t>
  </si>
  <si>
    <t xml:space="preserve">150х250 </t>
  </si>
  <si>
    <t xml:space="preserve">45х90 </t>
  </si>
  <si>
    <t xml:space="preserve">150х270 </t>
  </si>
  <si>
    <t xml:space="preserve">45х95 </t>
  </si>
  <si>
    <t xml:space="preserve">155х160 </t>
  </si>
  <si>
    <t xml:space="preserve">46х33 </t>
  </si>
  <si>
    <t xml:space="preserve">155х190 </t>
  </si>
  <si>
    <t xml:space="preserve">48х110 </t>
  </si>
  <si>
    <t xml:space="preserve">160х160 </t>
  </si>
  <si>
    <t xml:space="preserve">50х100 </t>
  </si>
  <si>
    <t xml:space="preserve">160х180 </t>
  </si>
  <si>
    <t xml:space="preserve">50х105 </t>
  </si>
  <si>
    <t xml:space="preserve">160х210 </t>
  </si>
  <si>
    <t xml:space="preserve">50х110 </t>
  </si>
  <si>
    <t xml:space="preserve">160х200 </t>
  </si>
  <si>
    <t xml:space="preserve">50х115 </t>
  </si>
  <si>
    <t xml:space="preserve">160х220 </t>
  </si>
  <si>
    <t xml:space="preserve">50х120 </t>
  </si>
  <si>
    <t xml:space="preserve">160х230 </t>
  </si>
  <si>
    <t xml:space="preserve">50х125 </t>
  </si>
  <si>
    <t xml:space="preserve">165х235 </t>
  </si>
  <si>
    <t xml:space="preserve">50х130 </t>
  </si>
  <si>
    <t xml:space="preserve">170х170 </t>
  </si>
  <si>
    <t xml:space="preserve">50х135 </t>
  </si>
  <si>
    <t xml:space="preserve">170х200 </t>
  </si>
  <si>
    <t xml:space="preserve">50х140 </t>
  </si>
  <si>
    <t xml:space="preserve">175х200 </t>
  </si>
  <si>
    <t xml:space="preserve">50х150 </t>
  </si>
  <si>
    <t xml:space="preserve">175х230 </t>
  </si>
  <si>
    <t xml:space="preserve">50х160 </t>
  </si>
  <si>
    <t xml:space="preserve">175х250 </t>
  </si>
  <si>
    <t xml:space="preserve">50х170 </t>
  </si>
  <si>
    <t xml:space="preserve">180х180 </t>
  </si>
  <si>
    <t xml:space="preserve">50х180 </t>
  </si>
  <si>
    <t xml:space="preserve">180х200 </t>
  </si>
  <si>
    <t xml:space="preserve">50х200 </t>
  </si>
  <si>
    <t xml:space="preserve">180х205 </t>
  </si>
  <si>
    <t xml:space="preserve">50х250 </t>
  </si>
  <si>
    <t xml:space="preserve">180х220 </t>
  </si>
  <si>
    <t xml:space="preserve">50х50 </t>
  </si>
  <si>
    <t xml:space="preserve">180х250 </t>
  </si>
  <si>
    <t xml:space="preserve">50х55 </t>
  </si>
  <si>
    <t xml:space="preserve">190х190 </t>
  </si>
  <si>
    <t xml:space="preserve">50х60 </t>
  </si>
  <si>
    <t xml:space="preserve">190х290 </t>
  </si>
  <si>
    <t xml:space="preserve">50х65 </t>
  </si>
  <si>
    <t xml:space="preserve">195х200 </t>
  </si>
  <si>
    <t xml:space="preserve">50х70 </t>
  </si>
  <si>
    <t xml:space="preserve">195х220 </t>
  </si>
  <si>
    <t xml:space="preserve">50х75 </t>
  </si>
  <si>
    <t xml:space="preserve">195х230 </t>
  </si>
  <si>
    <t xml:space="preserve">50х80 </t>
  </si>
  <si>
    <t xml:space="preserve">195х300 </t>
  </si>
  <si>
    <t xml:space="preserve">50х85 </t>
  </si>
  <si>
    <t xml:space="preserve">200х200 </t>
  </si>
  <si>
    <t xml:space="preserve">50х90 </t>
  </si>
  <si>
    <t xml:space="preserve">200х220 </t>
  </si>
  <si>
    <t xml:space="preserve">50х95 </t>
  </si>
  <si>
    <t xml:space="preserve">200х250 </t>
  </si>
  <si>
    <t xml:space="preserve">55х100 </t>
  </si>
  <si>
    <t xml:space="preserve">200х290 </t>
  </si>
  <si>
    <t xml:space="preserve">55х105 </t>
  </si>
  <si>
    <t xml:space="preserve">200х300 </t>
  </si>
  <si>
    <t xml:space="preserve">55х110 </t>
  </si>
  <si>
    <t xml:space="preserve">210х270 </t>
  </si>
  <si>
    <t xml:space="preserve">55х120 </t>
  </si>
  <si>
    <t xml:space="preserve">300х100 </t>
  </si>
  <si>
    <t xml:space="preserve">55х125 </t>
  </si>
  <si>
    <t xml:space="preserve">300х110 </t>
  </si>
  <si>
    <t xml:space="preserve">55х130 </t>
  </si>
  <si>
    <t xml:space="preserve">300х120 </t>
  </si>
  <si>
    <t xml:space="preserve">55х140 </t>
  </si>
  <si>
    <t xml:space="preserve">300х140 </t>
  </si>
  <si>
    <t xml:space="preserve">55х150 </t>
  </si>
  <si>
    <t xml:space="preserve">300х150 </t>
  </si>
  <si>
    <t xml:space="preserve">55х160 </t>
  </si>
  <si>
    <t xml:space="preserve">300х190 </t>
  </si>
  <si>
    <t xml:space="preserve">55х195 </t>
  </si>
  <si>
    <t xml:space="preserve">55х55 </t>
  </si>
  <si>
    <t xml:space="preserve">55х60 </t>
  </si>
  <si>
    <t xml:space="preserve">55х65 </t>
  </si>
  <si>
    <t xml:space="preserve">55х70 </t>
  </si>
  <si>
    <t xml:space="preserve">55х75 </t>
  </si>
  <si>
    <t xml:space="preserve">55х80 </t>
  </si>
  <si>
    <t xml:space="preserve">55х85 </t>
  </si>
  <si>
    <t xml:space="preserve">55х90 </t>
  </si>
  <si>
    <t xml:space="preserve">55х95 </t>
  </si>
  <si>
    <t xml:space="preserve">60х100 </t>
  </si>
  <si>
    <t xml:space="preserve">60х105 </t>
  </si>
  <si>
    <t xml:space="preserve">60х110 </t>
  </si>
  <si>
    <t xml:space="preserve">60х120 </t>
  </si>
  <si>
    <t xml:space="preserve">60х125 </t>
  </si>
  <si>
    <t xml:space="preserve">60х130 </t>
  </si>
  <si>
    <t xml:space="preserve">60х140 </t>
  </si>
  <si>
    <t xml:space="preserve">60х150 </t>
  </si>
  <si>
    <t xml:space="preserve">60х155 </t>
  </si>
  <si>
    <t xml:space="preserve">60х160 </t>
  </si>
  <si>
    <t xml:space="preserve">60х170 </t>
  </si>
  <si>
    <t xml:space="preserve">60х175 </t>
  </si>
  <si>
    <t xml:space="preserve">60х180 </t>
  </si>
  <si>
    <t xml:space="preserve">60х185 </t>
  </si>
  <si>
    <t xml:space="preserve">60х200 </t>
  </si>
  <si>
    <t xml:space="preserve">60х240 </t>
  </si>
  <si>
    <t xml:space="preserve">60х60 </t>
  </si>
  <si>
    <t xml:space="preserve">60х65 </t>
  </si>
  <si>
    <t xml:space="preserve">60х70 </t>
  </si>
  <si>
    <t xml:space="preserve">60х75 </t>
  </si>
  <si>
    <t xml:space="preserve">60х80 </t>
  </si>
  <si>
    <t xml:space="preserve">60х85 </t>
  </si>
  <si>
    <t xml:space="preserve">60х90 </t>
  </si>
  <si>
    <t xml:space="preserve">60х95 </t>
  </si>
  <si>
    <t xml:space="preserve">65х100 </t>
  </si>
  <si>
    <t xml:space="preserve">65х105 </t>
  </si>
  <si>
    <t xml:space="preserve">65х110 </t>
  </si>
  <si>
    <t xml:space="preserve">65х115 </t>
  </si>
  <si>
    <t xml:space="preserve">65х120 </t>
  </si>
  <si>
    <t xml:space="preserve">65х130 </t>
  </si>
  <si>
    <t xml:space="preserve">65х140 </t>
  </si>
  <si>
    <t xml:space="preserve">65х150 </t>
  </si>
  <si>
    <t xml:space="preserve">65х165 </t>
  </si>
  <si>
    <t xml:space="preserve">65х170 </t>
  </si>
  <si>
    <t xml:space="preserve">65х190 </t>
  </si>
  <si>
    <t xml:space="preserve">65х65 </t>
  </si>
  <si>
    <t xml:space="preserve">65х70 </t>
  </si>
  <si>
    <t xml:space="preserve">65х75 </t>
  </si>
  <si>
    <t xml:space="preserve">65х80 </t>
  </si>
  <si>
    <t xml:space="preserve">65х85 </t>
  </si>
  <si>
    <t xml:space="preserve">65х90 </t>
  </si>
  <si>
    <t xml:space="preserve">70х100 </t>
  </si>
  <si>
    <t xml:space="preserve">70х110 </t>
  </si>
  <si>
    <t xml:space="preserve">70х115 </t>
  </si>
  <si>
    <t xml:space="preserve">70х125 </t>
  </si>
  <si>
    <t xml:space="preserve">70х130 </t>
  </si>
  <si>
    <t xml:space="preserve">70х135 </t>
  </si>
  <si>
    <t xml:space="preserve">70х140 </t>
  </si>
  <si>
    <t xml:space="preserve">70х150 </t>
  </si>
  <si>
    <t xml:space="preserve">70х160 </t>
  </si>
  <si>
    <t xml:space="preserve">70х170 </t>
  </si>
  <si>
    <t xml:space="preserve">70х180 </t>
  </si>
  <si>
    <t xml:space="preserve">70х190 </t>
  </si>
  <si>
    <t xml:space="preserve">70х200 </t>
  </si>
  <si>
    <t xml:space="preserve">70х210 </t>
  </si>
  <si>
    <t xml:space="preserve">70х70 </t>
  </si>
  <si>
    <t xml:space="preserve">70х75 </t>
  </si>
  <si>
    <t xml:space="preserve">70х80 </t>
  </si>
  <si>
    <t xml:space="preserve">70х85 </t>
  </si>
  <si>
    <t xml:space="preserve">70х90 </t>
  </si>
  <si>
    <t xml:space="preserve">70х95 </t>
  </si>
  <si>
    <t xml:space="preserve">75х100 </t>
  </si>
  <si>
    <t xml:space="preserve">75х105 </t>
  </si>
  <si>
    <t xml:space="preserve">75х110 </t>
  </si>
  <si>
    <t xml:space="preserve">75х120 </t>
  </si>
  <si>
    <t xml:space="preserve">75х125 </t>
  </si>
  <si>
    <t xml:space="preserve">75х130 </t>
  </si>
  <si>
    <t xml:space="preserve">75х140 </t>
  </si>
  <si>
    <t xml:space="preserve">75х150 </t>
  </si>
  <si>
    <t xml:space="preserve">75х160 </t>
  </si>
  <si>
    <t xml:space="preserve">75х165 </t>
  </si>
  <si>
    <t xml:space="preserve">75х200 </t>
  </si>
  <si>
    <t xml:space="preserve">75х225 </t>
  </si>
  <si>
    <t xml:space="preserve">75х75 </t>
  </si>
  <si>
    <t xml:space="preserve">75х80 </t>
  </si>
  <si>
    <t xml:space="preserve">75х85 </t>
  </si>
  <si>
    <t xml:space="preserve">75х90 </t>
  </si>
  <si>
    <t xml:space="preserve">75х95 </t>
  </si>
  <si>
    <t xml:space="preserve">75х135 </t>
  </si>
  <si>
    <t xml:space="preserve">77х200 </t>
  </si>
  <si>
    <t xml:space="preserve">80х100 </t>
  </si>
  <si>
    <t xml:space="preserve">80х110 </t>
  </si>
  <si>
    <t xml:space="preserve">80х115 </t>
  </si>
  <si>
    <t xml:space="preserve">80х120 </t>
  </si>
  <si>
    <t xml:space="preserve">80х125 </t>
  </si>
  <si>
    <t xml:space="preserve">80х130 </t>
  </si>
  <si>
    <t xml:space="preserve">80х140 </t>
  </si>
  <si>
    <t xml:space="preserve">80х150 </t>
  </si>
  <si>
    <t xml:space="preserve">80х160 </t>
  </si>
  <si>
    <t xml:space="preserve">80х165 </t>
  </si>
  <si>
    <t xml:space="preserve">80х170 </t>
  </si>
  <si>
    <t xml:space="preserve">80х180 </t>
  </si>
  <si>
    <t xml:space="preserve">80х185 </t>
  </si>
  <si>
    <t xml:space="preserve">80х190 </t>
  </si>
  <si>
    <t xml:space="preserve">80х200 </t>
  </si>
  <si>
    <t xml:space="preserve">80х250 </t>
  </si>
  <si>
    <t xml:space="preserve">80х280 </t>
  </si>
  <si>
    <t xml:space="preserve">80х80 </t>
  </si>
  <si>
    <t xml:space="preserve">80х85 </t>
  </si>
  <si>
    <t xml:space="preserve">80х90 </t>
  </si>
  <si>
    <t xml:space="preserve">80х95 </t>
  </si>
  <si>
    <t xml:space="preserve">85х100 </t>
  </si>
  <si>
    <t xml:space="preserve">85х105 </t>
  </si>
  <si>
    <t xml:space="preserve">85х110 </t>
  </si>
  <si>
    <t xml:space="preserve">85х115 </t>
  </si>
  <si>
    <t xml:space="preserve">85х120 </t>
  </si>
  <si>
    <t xml:space="preserve">85х125 </t>
  </si>
  <si>
    <t xml:space="preserve">85х130 </t>
  </si>
  <si>
    <t xml:space="preserve">85х135 </t>
  </si>
  <si>
    <t xml:space="preserve">85х140 </t>
  </si>
  <si>
    <t xml:space="preserve">85х145 </t>
  </si>
  <si>
    <t xml:space="preserve">85х150 </t>
  </si>
  <si>
    <t xml:space="preserve">85х160 </t>
  </si>
  <si>
    <t xml:space="preserve">85х170 </t>
  </si>
  <si>
    <t xml:space="preserve">85х215 </t>
  </si>
  <si>
    <t xml:space="preserve">85х225 </t>
  </si>
  <si>
    <t xml:space="preserve">85х85 </t>
  </si>
  <si>
    <t xml:space="preserve">85х90 </t>
  </si>
  <si>
    <t xml:space="preserve">85х95 </t>
  </si>
  <si>
    <t xml:space="preserve">100х110 </t>
  </si>
  <si>
    <t xml:space="preserve">100х120 </t>
  </si>
  <si>
    <t>Сайт:   fakturakiev.com</t>
  </si>
  <si>
    <t>ХОЛСТ  ИТАЛИЯ “UNICO”</t>
  </si>
  <si>
    <t>UNICO  (ИТАЛИЯ)</t>
  </si>
  <si>
    <t>підрамник (рейка18х43мм)</t>
  </si>
  <si>
    <r>
      <t xml:space="preserve">         3 D</t>
    </r>
    <r>
      <rPr>
        <sz val="9"/>
        <color indexed="8"/>
        <rFont val="Arial"/>
        <family val="2"/>
      </rPr>
      <t xml:space="preserve">                (рейка35х40 мм)</t>
    </r>
  </si>
  <si>
    <t>Рейка 15х32 мм або 18х43 мм</t>
  </si>
  <si>
    <t>UNICO (ИТАЛИЯ)</t>
  </si>
  <si>
    <r>
      <t xml:space="preserve">        3 D</t>
    </r>
    <r>
      <rPr>
        <sz val="9"/>
        <color indexed="8"/>
        <rFont val="Arial"/>
        <family val="2"/>
      </rPr>
      <t xml:space="preserve">                (рейка35х40 мм)</t>
    </r>
  </si>
  <si>
    <t>Роздріб грн</t>
  </si>
  <si>
    <t>Рекомендована рейка 24х60 мм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</si>
</sst>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YY"/>
    <numFmt numFmtId="167" formatCode="0.00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2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20"/>
      <name val="Cambria"/>
      <family val="1"/>
    </font>
    <font>
      <sz val="18"/>
      <color indexed="20"/>
      <name val="Cambria"/>
      <family val="1"/>
    </font>
    <font>
      <b/>
      <sz val="24"/>
      <color indexed="20"/>
      <name val="Cambria"/>
      <family val="1"/>
    </font>
    <font>
      <b/>
      <sz val="14"/>
      <color indexed="20"/>
      <name val="Calibri"/>
      <family val="2"/>
    </font>
    <font>
      <b/>
      <sz val="20"/>
      <color indexed="20"/>
      <name val="Cambria"/>
      <family val="1"/>
    </font>
    <font>
      <b/>
      <sz val="16"/>
      <color indexed="20"/>
      <name val="Calibri"/>
      <family val="2"/>
    </font>
    <font>
      <b/>
      <sz val="18"/>
      <color indexed="56"/>
      <name val="Calibri"/>
      <family val="2"/>
    </font>
    <font>
      <b/>
      <sz val="18"/>
      <color indexed="53"/>
      <name val="Calibri"/>
      <family val="2"/>
    </font>
    <font>
      <b/>
      <sz val="18"/>
      <color indexed="10"/>
      <name val="Calibri"/>
      <family val="2"/>
    </font>
    <font>
      <sz val="15"/>
      <color indexed="8"/>
      <name val="Cambria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20"/>
      <name val="Calibri"/>
      <family val="2"/>
    </font>
    <font>
      <b/>
      <sz val="14"/>
      <color indexed="20"/>
      <name val="Cambria"/>
      <family val="1"/>
    </font>
    <font>
      <b/>
      <sz val="15"/>
      <color indexed="20"/>
      <name val="BatangChe"/>
      <family val="3"/>
    </font>
    <font>
      <sz val="15"/>
      <color indexed="8"/>
      <name val="Calibri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b/>
      <sz val="16"/>
      <color indexed="60"/>
      <name val="Calibri"/>
      <family val="2"/>
    </font>
    <font>
      <b/>
      <sz val="15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20"/>
      <name val="BatangChe"/>
      <family val="3"/>
    </font>
    <font>
      <sz val="20"/>
      <color indexed="55"/>
      <name val="Calibri"/>
      <family val="2"/>
    </font>
    <font>
      <b/>
      <sz val="22"/>
      <color indexed="20"/>
      <name val="Calibri"/>
      <family val="2"/>
    </font>
    <font>
      <sz val="22"/>
      <color indexed="20"/>
      <name val="Calibri"/>
      <family val="2"/>
    </font>
    <font>
      <b/>
      <sz val="15"/>
      <color indexed="53"/>
      <name val="Calibri"/>
      <family val="2"/>
    </font>
    <font>
      <sz val="11"/>
      <color indexed="16"/>
      <name val="Calibri"/>
      <family val="2"/>
    </font>
    <font>
      <b/>
      <sz val="15"/>
      <color indexed="8"/>
      <name val="Arial"/>
      <family val="2"/>
    </font>
    <font>
      <sz val="15"/>
      <color indexed="60"/>
      <name val="Calibri"/>
      <family val="2"/>
    </font>
    <font>
      <sz val="15"/>
      <color indexed="20"/>
      <name val="Calibri"/>
      <family val="2"/>
    </font>
    <font>
      <b/>
      <sz val="15"/>
      <color indexed="8"/>
      <name val="Calibri"/>
      <family val="2"/>
    </font>
    <font>
      <b/>
      <sz val="15"/>
      <color indexed="60"/>
      <name val="Calibri"/>
      <family val="2"/>
    </font>
    <font>
      <b/>
      <sz val="16"/>
      <color indexed="56"/>
      <name val="Calibri"/>
      <family val="2"/>
    </font>
    <font>
      <b/>
      <sz val="16"/>
      <color indexed="53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6"/>
      <color indexed="20"/>
      <name val="Calibri"/>
      <family val="2"/>
    </font>
    <font>
      <sz val="24"/>
      <color indexed="10"/>
      <name val="Calibri"/>
      <family val="2"/>
    </font>
    <font>
      <b/>
      <sz val="18"/>
      <color indexed="8"/>
      <name val="Cambria"/>
      <family val="1"/>
    </font>
    <font>
      <sz val="12"/>
      <color indexed="8"/>
      <name val="Arial"/>
      <family val="2"/>
    </font>
    <font>
      <b/>
      <sz val="18"/>
      <color indexed="20"/>
      <name val="Calibri"/>
      <family val="2"/>
    </font>
    <font>
      <b/>
      <sz val="16"/>
      <color indexed="20"/>
      <name val="BatangChe"/>
      <family val="3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60"/>
      <name val="Calibri"/>
      <family val="2"/>
    </font>
    <font>
      <sz val="18"/>
      <color indexed="20"/>
      <name val="Calibri"/>
      <family val="2"/>
    </font>
    <font>
      <sz val="16"/>
      <color indexed="2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9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left"/>
    </xf>
    <xf numFmtId="165" fontId="0" fillId="3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left"/>
    </xf>
    <xf numFmtId="165" fontId="0" fillId="4" borderId="0" xfId="0" applyNumberForma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0" fillId="2" borderId="0" xfId="0" applyFill="1" applyAlignment="1">
      <alignment horizontal="left"/>
    </xf>
    <xf numFmtId="165" fontId="3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164" fontId="6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left"/>
    </xf>
    <xf numFmtId="164" fontId="8" fillId="2" borderId="0" xfId="0" applyFont="1" applyFill="1" applyBorder="1" applyAlignment="1">
      <alignment horizontal="left"/>
    </xf>
    <xf numFmtId="165" fontId="9" fillId="2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horizontal="left"/>
    </xf>
    <xf numFmtId="166" fontId="8" fillId="2" borderId="0" xfId="0" applyNumberFormat="1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wrapText="1"/>
    </xf>
    <xf numFmtId="165" fontId="12" fillId="2" borderId="3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4" fontId="15" fillId="0" borderId="0" xfId="0" applyFont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17" fillId="2" borderId="5" xfId="0" applyFont="1" applyFill="1" applyBorder="1" applyAlignment="1">
      <alignment horizontal="center" vertical="center" wrapText="1"/>
    </xf>
    <xf numFmtId="165" fontId="18" fillId="2" borderId="5" xfId="0" applyNumberFormat="1" applyFont="1" applyFill="1" applyBorder="1" applyAlignment="1">
      <alignment horizontal="center" wrapText="1"/>
    </xf>
    <xf numFmtId="165" fontId="19" fillId="2" borderId="5" xfId="0" applyNumberFormat="1" applyFont="1" applyFill="1" applyBorder="1" applyAlignment="1">
      <alignment horizontal="center" wrapText="1"/>
    </xf>
    <xf numFmtId="165" fontId="20" fillId="2" borderId="0" xfId="0" applyNumberFormat="1" applyFont="1" applyFill="1" applyBorder="1" applyAlignment="1">
      <alignment horizontal="center" wrapText="1"/>
    </xf>
    <xf numFmtId="164" fontId="2" fillId="2" borderId="6" xfId="0" applyFont="1" applyFill="1" applyBorder="1" applyAlignment="1">
      <alignment horizontal="left" wrapText="1"/>
    </xf>
    <xf numFmtId="164" fontId="21" fillId="2" borderId="7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 wrapText="1"/>
    </xf>
    <xf numFmtId="165" fontId="24" fillId="0" borderId="5" xfId="0" applyNumberFormat="1" applyFont="1" applyFill="1" applyBorder="1" applyAlignment="1">
      <alignment horizontal="right" wrapText="1"/>
    </xf>
    <xf numFmtId="165" fontId="24" fillId="2" borderId="0" xfId="0" applyNumberFormat="1" applyFont="1" applyFill="1" applyBorder="1" applyAlignment="1">
      <alignment horizontal="center" wrapText="1"/>
    </xf>
    <xf numFmtId="164" fontId="6" fillId="0" borderId="8" xfId="0" applyFont="1" applyBorder="1" applyAlignment="1">
      <alignment horizontal="center" vertical="center" wrapText="1"/>
    </xf>
    <xf numFmtId="164" fontId="22" fillId="0" borderId="9" xfId="0" applyFont="1" applyBorder="1" applyAlignment="1">
      <alignment horizontal="center" vertical="center" textRotation="90" wrapText="1"/>
    </xf>
    <xf numFmtId="165" fontId="26" fillId="0" borderId="9" xfId="0" applyNumberFormat="1" applyFont="1" applyFill="1" applyBorder="1" applyAlignment="1">
      <alignment horizontal="center" vertical="center" textRotation="90" wrapText="1"/>
    </xf>
    <xf numFmtId="165" fontId="26" fillId="0" borderId="7" xfId="0" applyNumberFormat="1" applyFont="1" applyFill="1" applyBorder="1" applyAlignment="1">
      <alignment horizontal="center" vertical="center" textRotation="90" wrapText="1"/>
    </xf>
    <xf numFmtId="164" fontId="27" fillId="2" borderId="2" xfId="0" applyFont="1" applyFill="1" applyBorder="1" applyAlignment="1">
      <alignment horizontal="center"/>
    </xf>
    <xf numFmtId="164" fontId="28" fillId="2" borderId="2" xfId="0" applyFont="1" applyFill="1" applyBorder="1" applyAlignment="1">
      <alignment horizontal="center" wrapText="1"/>
    </xf>
    <xf numFmtId="164" fontId="0" fillId="2" borderId="4" xfId="0" applyFill="1" applyBorder="1" applyAlignment="1">
      <alignment horizontal="center" wrapText="1"/>
    </xf>
    <xf numFmtId="164" fontId="0" fillId="2" borderId="10" xfId="0" applyFill="1" applyBorder="1" applyAlignment="1">
      <alignment horizontal="center" wrapText="1"/>
    </xf>
    <xf numFmtId="164" fontId="0" fillId="2" borderId="4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5" fontId="26" fillId="3" borderId="5" xfId="0" applyNumberFormat="1" applyFont="1" applyFill="1" applyBorder="1" applyAlignment="1">
      <alignment horizontal="center" wrapText="1"/>
    </xf>
    <xf numFmtId="165" fontId="26" fillId="2" borderId="5" xfId="0" applyNumberFormat="1" applyFont="1" applyFill="1" applyBorder="1" applyAlignment="1">
      <alignment horizontal="center" wrapText="1"/>
    </xf>
    <xf numFmtId="165" fontId="25" fillId="0" borderId="5" xfId="0" applyNumberFormat="1" applyFont="1" applyFill="1" applyBorder="1" applyAlignment="1">
      <alignment horizontal="center" wrapText="1"/>
    </xf>
    <xf numFmtId="165" fontId="26" fillId="4" borderId="5" xfId="0" applyNumberFormat="1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center" wrapText="1"/>
    </xf>
    <xf numFmtId="164" fontId="0" fillId="2" borderId="12" xfId="0" applyFont="1" applyFill="1" applyBorder="1" applyAlignment="1">
      <alignment horizontal="center" wrapText="1"/>
    </xf>
    <xf numFmtId="164" fontId="0" fillId="2" borderId="13" xfId="0" applyFill="1" applyBorder="1" applyAlignment="1">
      <alignment horizontal="center" vertical="center" wrapText="1"/>
    </xf>
    <xf numFmtId="164" fontId="29" fillId="2" borderId="5" xfId="0" applyFont="1" applyFill="1" applyBorder="1" applyAlignment="1">
      <alignment horizontal="left"/>
    </xf>
    <xf numFmtId="164" fontId="29" fillId="2" borderId="0" xfId="0" applyFont="1" applyFill="1" applyBorder="1" applyAlignment="1">
      <alignment horizontal="center"/>
    </xf>
    <xf numFmtId="164" fontId="30" fillId="2" borderId="14" xfId="0" applyFont="1" applyFill="1" applyBorder="1" applyAlignment="1">
      <alignment horizontal="center" wrapText="1"/>
    </xf>
    <xf numFmtId="165" fontId="0" fillId="2" borderId="2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164" fontId="31" fillId="2" borderId="15" xfId="0" applyFont="1" applyFill="1" applyBorder="1" applyAlignment="1">
      <alignment horizontal="left"/>
    </xf>
    <xf numFmtId="165" fontId="32" fillId="3" borderId="15" xfId="0" applyNumberFormat="1" applyFont="1" applyFill="1" applyBorder="1" applyAlignment="1">
      <alignment horizontal="left"/>
    </xf>
    <xf numFmtId="165" fontId="32" fillId="2" borderId="15" xfId="0" applyNumberFormat="1" applyFont="1" applyFill="1" applyBorder="1" applyAlignment="1">
      <alignment horizontal="left"/>
    </xf>
    <xf numFmtId="165" fontId="33" fillId="0" borderId="15" xfId="0" applyNumberFormat="1" applyFont="1" applyFill="1" applyBorder="1" applyAlignment="1">
      <alignment horizontal="right"/>
    </xf>
    <xf numFmtId="165" fontId="33" fillId="2" borderId="15" xfId="0" applyNumberFormat="1" applyFont="1" applyFill="1" applyBorder="1" applyAlignment="1">
      <alignment horizontal="left"/>
    </xf>
    <xf numFmtId="165" fontId="32" fillId="4" borderId="15" xfId="0" applyNumberFormat="1" applyFont="1" applyFill="1" applyBorder="1" applyAlignment="1">
      <alignment horizontal="left"/>
    </xf>
    <xf numFmtId="165" fontId="34" fillId="2" borderId="0" xfId="0" applyNumberFormat="1" applyFont="1" applyFill="1" applyBorder="1" applyAlignment="1">
      <alignment horizontal="left"/>
    </xf>
    <xf numFmtId="165" fontId="0" fillId="0" borderId="16" xfId="0" applyNumberFormat="1" applyFont="1" applyBorder="1" applyAlignment="1">
      <alignment horizontal="center"/>
    </xf>
    <xf numFmtId="164" fontId="31" fillId="2" borderId="8" xfId="0" applyFont="1" applyFill="1" applyBorder="1" applyAlignment="1">
      <alignment horizontal="left"/>
    </xf>
    <xf numFmtId="164" fontId="32" fillId="2" borderId="9" xfId="0" applyFont="1" applyFill="1" applyBorder="1" applyAlignment="1">
      <alignment horizontal="center" vertical="center"/>
    </xf>
    <xf numFmtId="164" fontId="32" fillId="2" borderId="7" xfId="0" applyFont="1" applyFill="1" applyBorder="1" applyAlignment="1">
      <alignment horizontal="center" vertical="center"/>
    </xf>
    <xf numFmtId="164" fontId="31" fillId="2" borderId="17" xfId="0" applyFont="1" applyFill="1" applyBorder="1" applyAlignment="1">
      <alignment horizontal="left"/>
    </xf>
    <xf numFmtId="165" fontId="32" fillId="3" borderId="17" xfId="0" applyNumberFormat="1" applyFont="1" applyFill="1" applyBorder="1" applyAlignment="1">
      <alignment horizontal="left"/>
    </xf>
    <xf numFmtId="165" fontId="32" fillId="2" borderId="17" xfId="0" applyNumberFormat="1" applyFont="1" applyFill="1" applyBorder="1" applyAlignment="1">
      <alignment horizontal="left"/>
    </xf>
    <xf numFmtId="165" fontId="33" fillId="0" borderId="17" xfId="0" applyNumberFormat="1" applyFont="1" applyFill="1" applyBorder="1" applyAlignment="1">
      <alignment horizontal="right"/>
    </xf>
    <xf numFmtId="165" fontId="33" fillId="2" borderId="17" xfId="0" applyNumberFormat="1" applyFont="1" applyFill="1" applyBorder="1" applyAlignment="1">
      <alignment horizontal="left"/>
    </xf>
    <xf numFmtId="165" fontId="32" fillId="4" borderId="17" xfId="0" applyNumberFormat="1" applyFont="1" applyFill="1" applyBorder="1" applyAlignment="1">
      <alignment horizontal="left"/>
    </xf>
    <xf numFmtId="164" fontId="25" fillId="0" borderId="5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1" fillId="2" borderId="18" xfId="0" applyFont="1" applyFill="1" applyBorder="1" applyAlignment="1">
      <alignment horizontal="left"/>
    </xf>
    <xf numFmtId="164" fontId="32" fillId="2" borderId="2" xfId="0" applyFont="1" applyFill="1" applyBorder="1" applyAlignment="1">
      <alignment horizontal="center" vertical="center"/>
    </xf>
    <xf numFmtId="164" fontId="32" fillId="2" borderId="19" xfId="0" applyFont="1" applyFill="1" applyBorder="1" applyAlignment="1">
      <alignment horizontal="center" vertical="center"/>
    </xf>
    <xf numFmtId="164" fontId="32" fillId="2" borderId="2" xfId="0" applyFont="1" applyFill="1" applyBorder="1" applyAlignment="1">
      <alignment horizontal="center"/>
    </xf>
    <xf numFmtId="164" fontId="32" fillId="2" borderId="19" xfId="0" applyFont="1" applyFill="1" applyBorder="1" applyAlignment="1">
      <alignment horizontal="center"/>
    </xf>
    <xf numFmtId="164" fontId="31" fillId="2" borderId="5" xfId="0" applyFont="1" applyFill="1" applyBorder="1" applyAlignment="1">
      <alignment horizontal="left"/>
    </xf>
    <xf numFmtId="165" fontId="32" fillId="3" borderId="5" xfId="0" applyNumberFormat="1" applyFont="1" applyFill="1" applyBorder="1" applyAlignment="1">
      <alignment horizontal="left"/>
    </xf>
    <xf numFmtId="165" fontId="32" fillId="2" borderId="5" xfId="0" applyNumberFormat="1" applyFont="1" applyFill="1" applyBorder="1" applyAlignment="1">
      <alignment horizontal="left"/>
    </xf>
    <xf numFmtId="165" fontId="33" fillId="0" borderId="5" xfId="0" applyNumberFormat="1" applyFont="1" applyFill="1" applyBorder="1" applyAlignment="1">
      <alignment horizontal="right"/>
    </xf>
    <xf numFmtId="165" fontId="33" fillId="2" borderId="5" xfId="0" applyNumberFormat="1" applyFont="1" applyFill="1" applyBorder="1" applyAlignment="1">
      <alignment horizontal="left"/>
    </xf>
    <xf numFmtId="165" fontId="32" fillId="4" borderId="5" xfId="0" applyNumberFormat="1" applyFont="1" applyFill="1" applyBorder="1" applyAlignment="1">
      <alignment horizontal="left"/>
    </xf>
    <xf numFmtId="164" fontId="34" fillId="2" borderId="0" xfId="0" applyFont="1" applyFill="1" applyBorder="1" applyAlignment="1">
      <alignment horizontal="center" vertical="center" wrapText="1"/>
    </xf>
    <xf numFmtId="164" fontId="22" fillId="2" borderId="0" xfId="0" applyFont="1" applyFill="1" applyBorder="1" applyAlignment="1">
      <alignment horizontal="center" vertical="center" wrapText="1"/>
    </xf>
    <xf numFmtId="164" fontId="35" fillId="2" borderId="0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/>
    </xf>
    <xf numFmtId="164" fontId="36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 vertical="center" wrapText="1"/>
    </xf>
    <xf numFmtId="165" fontId="22" fillId="2" borderId="0" xfId="0" applyNumberFormat="1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5" fontId="0" fillId="2" borderId="20" xfId="0" applyNumberFormat="1" applyFill="1" applyBorder="1" applyAlignment="1">
      <alignment/>
    </xf>
    <xf numFmtId="164" fontId="31" fillId="2" borderId="21" xfId="0" applyFont="1" applyFill="1" applyBorder="1" applyAlignment="1">
      <alignment horizontal="left"/>
    </xf>
    <xf numFmtId="165" fontId="32" fillId="3" borderId="21" xfId="0" applyNumberFormat="1" applyFont="1" applyFill="1" applyBorder="1" applyAlignment="1">
      <alignment horizontal="left"/>
    </xf>
    <xf numFmtId="165" fontId="32" fillId="2" borderId="21" xfId="0" applyNumberFormat="1" applyFont="1" applyFill="1" applyBorder="1" applyAlignment="1">
      <alignment horizontal="left"/>
    </xf>
    <xf numFmtId="165" fontId="33" fillId="2" borderId="21" xfId="0" applyNumberFormat="1" applyFont="1" applyFill="1" applyBorder="1" applyAlignment="1">
      <alignment horizontal="left"/>
    </xf>
    <xf numFmtId="165" fontId="32" fillId="4" borderId="21" xfId="0" applyNumberFormat="1" applyFont="1" applyFill="1" applyBorder="1" applyAlignment="1">
      <alignment horizontal="left"/>
    </xf>
    <xf numFmtId="164" fontId="0" fillId="2" borderId="12" xfId="0" applyFont="1" applyFill="1" applyBorder="1" applyAlignment="1">
      <alignment horizontal="center"/>
    </xf>
    <xf numFmtId="165" fontId="0" fillId="2" borderId="12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4" fontId="31" fillId="2" borderId="23" xfId="0" applyFont="1" applyFill="1" applyBorder="1" applyAlignment="1">
      <alignment horizontal="left"/>
    </xf>
    <xf numFmtId="165" fontId="32" fillId="3" borderId="23" xfId="0" applyNumberFormat="1" applyFont="1" applyFill="1" applyBorder="1" applyAlignment="1">
      <alignment horizontal="left"/>
    </xf>
    <xf numFmtId="165" fontId="32" fillId="2" borderId="23" xfId="0" applyNumberFormat="1" applyFont="1" applyFill="1" applyBorder="1" applyAlignment="1">
      <alignment horizontal="left"/>
    </xf>
    <xf numFmtId="165" fontId="33" fillId="2" borderId="23" xfId="0" applyNumberFormat="1" applyFont="1" applyFill="1" applyBorder="1" applyAlignment="1">
      <alignment horizontal="left"/>
    </xf>
    <xf numFmtId="165" fontId="32" fillId="4" borderId="23" xfId="0" applyNumberFormat="1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31" fillId="2" borderId="24" xfId="0" applyFont="1" applyFill="1" applyBorder="1" applyAlignment="1">
      <alignment horizontal="left"/>
    </xf>
    <xf numFmtId="164" fontId="32" fillId="2" borderId="12" xfId="0" applyFont="1" applyFill="1" applyBorder="1" applyAlignment="1">
      <alignment horizontal="center"/>
    </xf>
    <xf numFmtId="164" fontId="32" fillId="2" borderId="25" xfId="0" applyFont="1" applyFill="1" applyBorder="1" applyAlignment="1">
      <alignment horizontal="center"/>
    </xf>
    <xf numFmtId="164" fontId="0" fillId="2" borderId="26" xfId="0" applyFont="1" applyFill="1" applyBorder="1" applyAlignment="1">
      <alignment horizontal="center"/>
    </xf>
    <xf numFmtId="165" fontId="0" fillId="2" borderId="26" xfId="0" applyNumberFormat="1" applyFill="1" applyBorder="1" applyAlignment="1">
      <alignment/>
    </xf>
    <xf numFmtId="165" fontId="0" fillId="2" borderId="27" xfId="0" applyNumberFormat="1" applyFill="1" applyBorder="1" applyAlignment="1">
      <alignment/>
    </xf>
    <xf numFmtId="165" fontId="0" fillId="2" borderId="28" xfId="0" applyNumberFormat="1" applyFill="1" applyBorder="1" applyAlignment="1">
      <alignment/>
    </xf>
    <xf numFmtId="164" fontId="39" fillId="2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left"/>
    </xf>
    <xf numFmtId="165" fontId="40" fillId="2" borderId="0" xfId="0" applyNumberFormat="1" applyFont="1" applyFill="1" applyBorder="1" applyAlignment="1">
      <alignment horizontal="center"/>
    </xf>
    <xf numFmtId="164" fontId="22" fillId="2" borderId="0" xfId="0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5" fontId="0" fillId="2" borderId="10" xfId="0" applyNumberFormat="1" applyFill="1" applyBorder="1" applyAlignment="1">
      <alignment/>
    </xf>
    <xf numFmtId="164" fontId="41" fillId="2" borderId="29" xfId="0" applyFont="1" applyFill="1" applyBorder="1" applyAlignment="1">
      <alignment horizontal="center"/>
    </xf>
    <xf numFmtId="164" fontId="42" fillId="2" borderId="30" xfId="0" applyFont="1" applyFill="1" applyBorder="1" applyAlignment="1">
      <alignment horizontal="center"/>
    </xf>
    <xf numFmtId="164" fontId="17" fillId="2" borderId="6" xfId="0" applyFont="1" applyFill="1" applyBorder="1" applyAlignment="1">
      <alignment horizontal="center" vertical="center" wrapText="1"/>
    </xf>
    <xf numFmtId="164" fontId="28" fillId="2" borderId="31" xfId="0" applyFont="1" applyFill="1" applyBorder="1" applyAlignment="1">
      <alignment horizontal="center"/>
    </xf>
    <xf numFmtId="164" fontId="43" fillId="2" borderId="32" xfId="0" applyFont="1" applyFill="1" applyBorder="1" applyAlignment="1">
      <alignment horizontal="center"/>
    </xf>
    <xf numFmtId="165" fontId="22" fillId="2" borderId="10" xfId="0" applyNumberFormat="1" applyFont="1" applyFill="1" applyBorder="1" applyAlignment="1">
      <alignment horizontal="center" wrapText="1"/>
    </xf>
    <xf numFmtId="165" fontId="24" fillId="0" borderId="2" xfId="0" applyNumberFormat="1" applyFont="1" applyFill="1" applyBorder="1" applyAlignment="1">
      <alignment horizontal="right" wrapText="1"/>
    </xf>
    <xf numFmtId="165" fontId="42" fillId="2" borderId="33" xfId="0" applyNumberFormat="1" applyFont="1" applyFill="1" applyBorder="1" applyAlignment="1">
      <alignment horizontal="center" wrapText="1"/>
    </xf>
    <xf numFmtId="165" fontId="0" fillId="2" borderId="24" xfId="0" applyNumberFormat="1" applyFont="1" applyFill="1" applyBorder="1" applyAlignment="1">
      <alignment horizontal="center" wrapText="1"/>
    </xf>
    <xf numFmtId="165" fontId="0" fillId="2" borderId="12" xfId="0" applyNumberFormat="1" applyFont="1" applyFill="1" applyBorder="1" applyAlignment="1">
      <alignment horizontal="center" wrapText="1"/>
    </xf>
    <xf numFmtId="165" fontId="5" fillId="2" borderId="12" xfId="0" applyNumberFormat="1" applyFont="1" applyFill="1" applyBorder="1" applyAlignment="1">
      <alignment horizontal="center" wrapText="1"/>
    </xf>
    <xf numFmtId="165" fontId="44" fillId="2" borderId="12" xfId="0" applyNumberFormat="1" applyFont="1" applyFill="1" applyBorder="1" applyAlignment="1">
      <alignment horizontal="center" wrapText="1"/>
    </xf>
    <xf numFmtId="165" fontId="0" fillId="2" borderId="34" xfId="0" applyNumberFormat="1" applyFont="1" applyFill="1" applyBorder="1" applyAlignment="1">
      <alignment horizontal="center" wrapText="1"/>
    </xf>
    <xf numFmtId="165" fontId="32" fillId="3" borderId="2" xfId="0" applyNumberFormat="1" applyFont="1" applyFill="1" applyBorder="1" applyAlignment="1">
      <alignment horizontal="center"/>
    </xf>
    <xf numFmtId="165" fontId="32" fillId="2" borderId="2" xfId="0" applyNumberFormat="1" applyFont="1" applyFill="1" applyBorder="1" applyAlignment="1">
      <alignment horizontal="center"/>
    </xf>
    <xf numFmtId="165" fontId="33" fillId="2" borderId="9" xfId="0" applyNumberFormat="1" applyFont="1" applyFill="1" applyBorder="1" applyAlignment="1">
      <alignment horizontal="left"/>
    </xf>
    <xf numFmtId="165" fontId="32" fillId="4" borderId="2" xfId="0" applyNumberFormat="1" applyFont="1" applyFill="1" applyBorder="1" applyAlignment="1">
      <alignment horizontal="center"/>
    </xf>
    <xf numFmtId="165" fontId="33" fillId="0" borderId="9" xfId="0" applyNumberFormat="1" applyFont="1" applyFill="1" applyBorder="1" applyAlignment="1">
      <alignment horizontal="right"/>
    </xf>
    <xf numFmtId="165" fontId="33" fillId="2" borderId="7" xfId="0" applyNumberFormat="1" applyFont="1" applyFill="1" applyBorder="1" applyAlignment="1">
      <alignment horizontal="left"/>
    </xf>
    <xf numFmtId="165" fontId="45" fillId="2" borderId="0" xfId="0" applyNumberFormat="1" applyFont="1" applyFill="1" applyBorder="1" applyAlignment="1">
      <alignment horizontal="center"/>
    </xf>
    <xf numFmtId="165" fontId="32" fillId="2" borderId="0" xfId="0" applyNumberFormat="1" applyFont="1" applyFill="1" applyBorder="1" applyAlignment="1">
      <alignment horizontal="center"/>
    </xf>
    <xf numFmtId="164" fontId="32" fillId="2" borderId="0" xfId="0" applyFont="1" applyFill="1" applyAlignment="1">
      <alignment horizontal="center"/>
    </xf>
    <xf numFmtId="164" fontId="32" fillId="2" borderId="0" xfId="0" applyFont="1" applyFill="1" applyAlignment="1">
      <alignment/>
    </xf>
    <xf numFmtId="164" fontId="46" fillId="2" borderId="0" xfId="0" applyFont="1" applyFill="1" applyAlignment="1">
      <alignment/>
    </xf>
    <xf numFmtId="164" fontId="32" fillId="2" borderId="9" xfId="0" applyFont="1" applyFill="1" applyBorder="1" applyAlignment="1">
      <alignment horizontal="center"/>
    </xf>
    <xf numFmtId="164" fontId="32" fillId="2" borderId="7" xfId="0" applyFont="1" applyFill="1" applyBorder="1" applyAlignment="1">
      <alignment horizontal="center"/>
    </xf>
    <xf numFmtId="164" fontId="32" fillId="2" borderId="35" xfId="0" applyFont="1" applyFill="1" applyBorder="1" applyAlignment="1">
      <alignment horizontal="center"/>
    </xf>
    <xf numFmtId="164" fontId="32" fillId="2" borderId="36" xfId="0" applyFont="1" applyFill="1" applyBorder="1" applyAlignment="1">
      <alignment horizontal="center"/>
    </xf>
    <xf numFmtId="164" fontId="32" fillId="2" borderId="8" xfId="0" applyFont="1" applyFill="1" applyBorder="1" applyAlignment="1">
      <alignment horizontal="center"/>
    </xf>
    <xf numFmtId="165" fontId="33" fillId="2" borderId="2" xfId="0" applyNumberFormat="1" applyFont="1" applyFill="1" applyBorder="1" applyAlignment="1">
      <alignment horizontal="left"/>
    </xf>
    <xf numFmtId="165" fontId="33" fillId="0" borderId="2" xfId="0" applyNumberFormat="1" applyFont="1" applyFill="1" applyBorder="1" applyAlignment="1">
      <alignment horizontal="right"/>
    </xf>
    <xf numFmtId="165" fontId="33" fillId="2" borderId="19" xfId="0" applyNumberFormat="1" applyFont="1" applyFill="1" applyBorder="1" applyAlignment="1">
      <alignment horizontal="left"/>
    </xf>
    <xf numFmtId="164" fontId="32" fillId="2" borderId="10" xfId="0" applyFont="1" applyFill="1" applyBorder="1" applyAlignment="1">
      <alignment horizontal="center"/>
    </xf>
    <xf numFmtId="164" fontId="32" fillId="2" borderId="4" xfId="0" applyFont="1" applyFill="1" applyBorder="1" applyAlignment="1">
      <alignment horizontal="center"/>
    </xf>
    <xf numFmtId="164" fontId="32" fillId="2" borderId="18" xfId="0" applyFont="1" applyFill="1" applyBorder="1" applyAlignment="1">
      <alignment horizontal="center"/>
    </xf>
    <xf numFmtId="164" fontId="31" fillId="2" borderId="37" xfId="0" applyFont="1" applyFill="1" applyBorder="1" applyAlignment="1">
      <alignment horizontal="left"/>
    </xf>
    <xf numFmtId="165" fontId="32" fillId="3" borderId="1" xfId="0" applyNumberFormat="1" applyFont="1" applyFill="1" applyBorder="1" applyAlignment="1">
      <alignment horizontal="center"/>
    </xf>
    <xf numFmtId="165" fontId="32" fillId="2" borderId="1" xfId="0" applyNumberFormat="1" applyFont="1" applyFill="1" applyBorder="1" applyAlignment="1">
      <alignment horizontal="center"/>
    </xf>
    <xf numFmtId="165" fontId="33" fillId="2" borderId="1" xfId="0" applyNumberFormat="1" applyFont="1" applyFill="1" applyBorder="1" applyAlignment="1">
      <alignment horizontal="left"/>
    </xf>
    <xf numFmtId="165" fontId="32" fillId="4" borderId="1" xfId="0" applyNumberFormat="1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right"/>
    </xf>
    <xf numFmtId="165" fontId="33" fillId="2" borderId="38" xfId="0" applyNumberFormat="1" applyFont="1" applyFill="1" applyBorder="1" applyAlignment="1">
      <alignment horizontal="left"/>
    </xf>
    <xf numFmtId="164" fontId="47" fillId="2" borderId="30" xfId="0" applyFont="1" applyFill="1" applyBorder="1" applyAlignment="1">
      <alignment horizontal="center"/>
    </xf>
    <xf numFmtId="164" fontId="31" fillId="2" borderId="39" xfId="0" applyFont="1" applyFill="1" applyBorder="1" applyAlignment="1">
      <alignment horizontal="right"/>
    </xf>
    <xf numFmtId="165" fontId="32" fillId="3" borderId="40" xfId="0" applyNumberFormat="1" applyFont="1" applyFill="1" applyBorder="1" applyAlignment="1">
      <alignment horizontal="center"/>
    </xf>
    <xf numFmtId="165" fontId="32" fillId="2" borderId="40" xfId="0" applyNumberFormat="1" applyFont="1" applyFill="1" applyBorder="1" applyAlignment="1">
      <alignment horizontal="center"/>
    </xf>
    <xf numFmtId="165" fontId="33" fillId="0" borderId="41" xfId="0" applyNumberFormat="1" applyFont="1" applyFill="1" applyBorder="1" applyAlignment="1">
      <alignment horizontal="right"/>
    </xf>
    <xf numFmtId="165" fontId="33" fillId="2" borderId="40" xfId="0" applyNumberFormat="1" applyFont="1" applyFill="1" applyBorder="1" applyAlignment="1">
      <alignment horizontal="left"/>
    </xf>
    <xf numFmtId="165" fontId="32" fillId="4" borderId="40" xfId="0" applyNumberFormat="1" applyFont="1" applyFill="1" applyBorder="1" applyAlignment="1">
      <alignment horizontal="center"/>
    </xf>
    <xf numFmtId="165" fontId="33" fillId="0" borderId="40" xfId="0" applyNumberFormat="1" applyFont="1" applyFill="1" applyBorder="1" applyAlignment="1">
      <alignment horizontal="right"/>
    </xf>
    <xf numFmtId="165" fontId="33" fillId="2" borderId="42" xfId="0" applyNumberFormat="1" applyFont="1" applyFill="1" applyBorder="1" applyAlignment="1">
      <alignment horizontal="left"/>
    </xf>
    <xf numFmtId="165" fontId="45" fillId="2" borderId="43" xfId="0" applyNumberFormat="1" applyFont="1" applyFill="1" applyBorder="1" applyAlignment="1">
      <alignment horizontal="center"/>
    </xf>
    <xf numFmtId="164" fontId="31" fillId="2" borderId="9" xfId="0" applyFont="1" applyFill="1" applyBorder="1" applyAlignment="1">
      <alignment horizontal="left"/>
    </xf>
    <xf numFmtId="165" fontId="48" fillId="2" borderId="35" xfId="0" applyNumberFormat="1" applyFont="1" applyFill="1" applyBorder="1" applyAlignment="1">
      <alignment horizontal="center"/>
    </xf>
    <xf numFmtId="165" fontId="48" fillId="2" borderId="9" xfId="0" applyNumberFormat="1" applyFont="1" applyFill="1" applyBorder="1" applyAlignment="1">
      <alignment horizontal="center"/>
    </xf>
    <xf numFmtId="165" fontId="49" fillId="2" borderId="9" xfId="0" applyNumberFormat="1" applyFont="1" applyFill="1" applyBorder="1" applyAlignment="1">
      <alignment horizontal="center"/>
    </xf>
    <xf numFmtId="165" fontId="49" fillId="2" borderId="7" xfId="0" applyNumberFormat="1" applyFont="1" applyFill="1" applyBorder="1" applyAlignment="1">
      <alignment horizontal="center"/>
    </xf>
    <xf numFmtId="164" fontId="31" fillId="2" borderId="44" xfId="0" applyFont="1" applyFill="1" applyBorder="1" applyAlignment="1">
      <alignment horizontal="right"/>
    </xf>
    <xf numFmtId="165" fontId="33" fillId="2" borderId="45" xfId="0" applyNumberFormat="1" applyFont="1" applyFill="1" applyBorder="1" applyAlignment="1">
      <alignment horizontal="left"/>
    </xf>
    <xf numFmtId="164" fontId="31" fillId="2" borderId="2" xfId="0" applyFont="1" applyFill="1" applyBorder="1" applyAlignment="1">
      <alignment horizontal="left"/>
    </xf>
    <xf numFmtId="165" fontId="48" fillId="2" borderId="10" xfId="0" applyNumberFormat="1" applyFont="1" applyFill="1" applyBorder="1" applyAlignment="1">
      <alignment horizontal="center"/>
    </xf>
    <xf numFmtId="165" fontId="48" fillId="2" borderId="2" xfId="0" applyNumberFormat="1" applyFont="1" applyFill="1" applyBorder="1" applyAlignment="1">
      <alignment horizontal="center"/>
    </xf>
    <xf numFmtId="165" fontId="49" fillId="2" borderId="2" xfId="0" applyNumberFormat="1" applyFont="1" applyFill="1" applyBorder="1" applyAlignment="1">
      <alignment horizontal="center"/>
    </xf>
    <xf numFmtId="165" fontId="49" fillId="2" borderId="19" xfId="0" applyNumberFormat="1" applyFont="1" applyFill="1" applyBorder="1" applyAlignment="1">
      <alignment horizontal="center"/>
    </xf>
    <xf numFmtId="164" fontId="31" fillId="2" borderId="46" xfId="0" applyFont="1" applyFill="1" applyBorder="1" applyAlignment="1">
      <alignment horizontal="right"/>
    </xf>
    <xf numFmtId="165" fontId="32" fillId="3" borderId="47" xfId="0" applyNumberFormat="1" applyFont="1" applyFill="1" applyBorder="1" applyAlignment="1">
      <alignment horizontal="center"/>
    </xf>
    <xf numFmtId="165" fontId="32" fillId="2" borderId="47" xfId="0" applyNumberFormat="1" applyFont="1" applyFill="1" applyBorder="1" applyAlignment="1">
      <alignment horizontal="center"/>
    </xf>
    <xf numFmtId="165" fontId="33" fillId="0" borderId="48" xfId="0" applyNumberFormat="1" applyFont="1" applyFill="1" applyBorder="1" applyAlignment="1">
      <alignment horizontal="right"/>
    </xf>
    <xf numFmtId="165" fontId="33" fillId="2" borderId="47" xfId="0" applyNumberFormat="1" applyFont="1" applyFill="1" applyBorder="1" applyAlignment="1">
      <alignment horizontal="left"/>
    </xf>
    <xf numFmtId="165" fontId="32" fillId="4" borderId="47" xfId="0" applyNumberFormat="1" applyFont="1" applyFill="1" applyBorder="1" applyAlignment="1">
      <alignment horizontal="center"/>
    </xf>
    <xf numFmtId="165" fontId="33" fillId="0" borderId="47" xfId="0" applyNumberFormat="1" applyFont="1" applyFill="1" applyBorder="1" applyAlignment="1">
      <alignment horizontal="right"/>
    </xf>
    <xf numFmtId="165" fontId="33" fillId="2" borderId="49" xfId="0" applyNumberFormat="1" applyFont="1" applyFill="1" applyBorder="1" applyAlignment="1">
      <alignment horizontal="left"/>
    </xf>
    <xf numFmtId="165" fontId="45" fillId="2" borderId="30" xfId="0" applyNumberFormat="1" applyFont="1" applyFill="1" applyBorder="1" applyAlignment="1">
      <alignment horizontal="center"/>
    </xf>
    <xf numFmtId="164" fontId="31" fillId="2" borderId="12" xfId="0" applyFont="1" applyFill="1" applyBorder="1" applyAlignment="1">
      <alignment horizontal="left"/>
    </xf>
    <xf numFmtId="165" fontId="48" fillId="2" borderId="34" xfId="0" applyNumberFormat="1" applyFont="1" applyFill="1" applyBorder="1" applyAlignment="1">
      <alignment horizontal="center"/>
    </xf>
    <xf numFmtId="165" fontId="48" fillId="2" borderId="12" xfId="0" applyNumberFormat="1" applyFont="1" applyFill="1" applyBorder="1" applyAlignment="1">
      <alignment horizontal="center"/>
    </xf>
    <xf numFmtId="165" fontId="49" fillId="2" borderId="12" xfId="0" applyNumberFormat="1" applyFont="1" applyFill="1" applyBorder="1" applyAlignment="1">
      <alignment horizontal="center"/>
    </xf>
    <xf numFmtId="165" fontId="49" fillId="2" borderId="25" xfId="0" applyNumberFormat="1" applyFont="1" applyFill="1" applyBorder="1" applyAlignment="1">
      <alignment horizontal="center"/>
    </xf>
    <xf numFmtId="164" fontId="31" fillId="2" borderId="33" xfId="0" applyFont="1" applyFill="1" applyBorder="1" applyAlignment="1">
      <alignment horizontal="left"/>
    </xf>
    <xf numFmtId="165" fontId="48" fillId="3" borderId="27" xfId="0" applyNumberFormat="1" applyFont="1" applyFill="1" applyBorder="1" applyAlignment="1">
      <alignment horizontal="center"/>
    </xf>
    <xf numFmtId="165" fontId="48" fillId="2" borderId="27" xfId="0" applyNumberFormat="1" applyFont="1" applyFill="1" applyBorder="1" applyAlignment="1">
      <alignment horizontal="center"/>
    </xf>
    <xf numFmtId="165" fontId="45" fillId="2" borderId="27" xfId="0" applyNumberFormat="1" applyFont="1" applyFill="1" applyBorder="1" applyAlignment="1">
      <alignment horizontal="left"/>
    </xf>
    <xf numFmtId="165" fontId="48" fillId="4" borderId="27" xfId="0" applyNumberFormat="1" applyFont="1" applyFill="1" applyBorder="1" applyAlignment="1">
      <alignment horizontal="center"/>
    </xf>
    <xf numFmtId="165" fontId="45" fillId="0" borderId="27" xfId="0" applyNumberFormat="1" applyFont="1" applyFill="1" applyBorder="1" applyAlignment="1">
      <alignment horizontal="right"/>
    </xf>
    <xf numFmtId="165" fontId="45" fillId="2" borderId="50" xfId="0" applyNumberFormat="1" applyFont="1" applyFill="1" applyBorder="1" applyAlignment="1">
      <alignment horizontal="left"/>
    </xf>
    <xf numFmtId="165" fontId="48" fillId="3" borderId="2" xfId="0" applyNumberFormat="1" applyFont="1" applyFill="1" applyBorder="1" applyAlignment="1">
      <alignment horizontal="center"/>
    </xf>
    <xf numFmtId="165" fontId="45" fillId="2" borderId="2" xfId="0" applyNumberFormat="1" applyFont="1" applyFill="1" applyBorder="1" applyAlignment="1">
      <alignment horizontal="left"/>
    </xf>
    <xf numFmtId="165" fontId="48" fillId="4" borderId="2" xfId="0" applyNumberFormat="1" applyFont="1" applyFill="1" applyBorder="1" applyAlignment="1">
      <alignment horizontal="center"/>
    </xf>
    <xf numFmtId="165" fontId="45" fillId="0" borderId="2" xfId="0" applyNumberFormat="1" applyFont="1" applyFill="1" applyBorder="1" applyAlignment="1">
      <alignment horizontal="right"/>
    </xf>
    <xf numFmtId="165" fontId="45" fillId="2" borderId="19" xfId="0" applyNumberFormat="1" applyFont="1" applyFill="1" applyBorder="1" applyAlignment="1">
      <alignment horizontal="left"/>
    </xf>
    <xf numFmtId="165" fontId="48" fillId="3" borderId="1" xfId="0" applyNumberFormat="1" applyFont="1" applyFill="1" applyBorder="1" applyAlignment="1">
      <alignment horizontal="center"/>
    </xf>
    <xf numFmtId="165" fontId="48" fillId="2" borderId="1" xfId="0" applyNumberFormat="1" applyFont="1" applyFill="1" applyBorder="1" applyAlignment="1">
      <alignment horizontal="center"/>
    </xf>
    <xf numFmtId="165" fontId="45" fillId="2" borderId="1" xfId="0" applyNumberFormat="1" applyFont="1" applyFill="1" applyBorder="1" applyAlignment="1">
      <alignment horizontal="left"/>
    </xf>
    <xf numFmtId="165" fontId="48" fillId="4" borderId="1" xfId="0" applyNumberFormat="1" applyFont="1" applyFill="1" applyBorder="1" applyAlignment="1">
      <alignment horizontal="center"/>
    </xf>
    <xf numFmtId="165" fontId="45" fillId="0" borderId="1" xfId="0" applyNumberFormat="1" applyFont="1" applyFill="1" applyBorder="1" applyAlignment="1">
      <alignment horizontal="right"/>
    </xf>
    <xf numFmtId="165" fontId="45" fillId="2" borderId="38" xfId="0" applyNumberFormat="1" applyFont="1" applyFill="1" applyBorder="1" applyAlignment="1">
      <alignment horizontal="left"/>
    </xf>
    <xf numFmtId="164" fontId="31" fillId="2" borderId="8" xfId="0" applyFont="1" applyFill="1" applyBorder="1" applyAlignment="1">
      <alignment horizontal="right"/>
    </xf>
    <xf numFmtId="165" fontId="32" fillId="3" borderId="9" xfId="0" applyNumberFormat="1" applyFont="1" applyFill="1" applyBorder="1" applyAlignment="1">
      <alignment horizontal="center"/>
    </xf>
    <xf numFmtId="165" fontId="32" fillId="2" borderId="9" xfId="0" applyNumberFormat="1" applyFont="1" applyFill="1" applyBorder="1" applyAlignment="1">
      <alignment horizontal="center"/>
    </xf>
    <xf numFmtId="165" fontId="32" fillId="4" borderId="9" xfId="0" applyNumberFormat="1" applyFont="1" applyFill="1" applyBorder="1" applyAlignment="1">
      <alignment horizontal="center"/>
    </xf>
    <xf numFmtId="164" fontId="31" fillId="2" borderId="24" xfId="0" applyFont="1" applyFill="1" applyBorder="1" applyAlignment="1">
      <alignment horizontal="right"/>
    </xf>
    <xf numFmtId="165" fontId="32" fillId="3" borderId="12" xfId="0" applyNumberFormat="1" applyFont="1" applyFill="1" applyBorder="1" applyAlignment="1">
      <alignment horizontal="center"/>
    </xf>
    <xf numFmtId="165" fontId="32" fillId="2" borderId="12" xfId="0" applyNumberFormat="1" applyFont="1" applyFill="1" applyBorder="1" applyAlignment="1">
      <alignment horizontal="center"/>
    </xf>
    <xf numFmtId="165" fontId="33" fillId="2" borderId="12" xfId="0" applyNumberFormat="1" applyFont="1" applyFill="1" applyBorder="1" applyAlignment="1">
      <alignment horizontal="left"/>
    </xf>
    <xf numFmtId="165" fontId="32" fillId="4" borderId="12" xfId="0" applyNumberFormat="1" applyFont="1" applyFill="1" applyBorder="1" applyAlignment="1">
      <alignment horizontal="center"/>
    </xf>
    <xf numFmtId="165" fontId="33" fillId="0" borderId="12" xfId="0" applyNumberFormat="1" applyFont="1" applyFill="1" applyBorder="1" applyAlignment="1">
      <alignment horizontal="right"/>
    </xf>
    <xf numFmtId="165" fontId="33" fillId="2" borderId="25" xfId="0" applyNumberFormat="1" applyFont="1" applyFill="1" applyBorder="1" applyAlignment="1">
      <alignment horizontal="left"/>
    </xf>
    <xf numFmtId="165" fontId="45" fillId="0" borderId="17" xfId="0" applyNumberFormat="1" applyFont="1" applyFill="1" applyBorder="1" applyAlignment="1">
      <alignment horizontal="right"/>
    </xf>
    <xf numFmtId="165" fontId="45" fillId="0" borderId="9" xfId="0" applyNumberFormat="1" applyFont="1" applyFill="1" applyBorder="1" applyAlignment="1">
      <alignment horizontal="right"/>
    </xf>
    <xf numFmtId="164" fontId="32" fillId="2" borderId="34" xfId="0" applyFont="1" applyFill="1" applyBorder="1" applyAlignment="1">
      <alignment horizontal="center"/>
    </xf>
    <xf numFmtId="164" fontId="32" fillId="2" borderId="22" xfId="0" applyFont="1" applyFill="1" applyBorder="1" applyAlignment="1">
      <alignment horizontal="center"/>
    </xf>
    <xf numFmtId="164" fontId="32" fillId="2" borderId="24" xfId="0" applyFont="1" applyFill="1" applyBorder="1" applyAlignment="1">
      <alignment horizontal="center"/>
    </xf>
    <xf numFmtId="165" fontId="50" fillId="2" borderId="5" xfId="0" applyNumberFormat="1" applyFont="1" applyFill="1" applyBorder="1" applyAlignment="1">
      <alignment horizontal="center" wrapText="1"/>
    </xf>
    <xf numFmtId="165" fontId="51" fillId="2" borderId="5" xfId="0" applyNumberFormat="1" applyFont="1" applyFill="1" applyBorder="1" applyAlignment="1">
      <alignment horizontal="center" wrapText="1"/>
    </xf>
    <xf numFmtId="165" fontId="20" fillId="2" borderId="14" xfId="0" applyNumberFormat="1" applyFont="1" applyFill="1" applyBorder="1" applyAlignment="1">
      <alignment horizontal="center" wrapText="1"/>
    </xf>
    <xf numFmtId="165" fontId="24" fillId="2" borderId="51" xfId="0" applyNumberFormat="1" applyFont="1" applyFill="1" applyBorder="1" applyAlignment="1">
      <alignment horizontal="center" wrapText="1"/>
    </xf>
    <xf numFmtId="165" fontId="4" fillId="2" borderId="52" xfId="0" applyNumberFormat="1" applyFont="1" applyFill="1" applyBorder="1" applyAlignment="1">
      <alignment horizontal="center" wrapText="1"/>
    </xf>
    <xf numFmtId="165" fontId="32" fillId="2" borderId="2" xfId="0" applyNumberFormat="1" applyFont="1" applyFill="1" applyBorder="1" applyAlignment="1">
      <alignment/>
    </xf>
    <xf numFmtId="165" fontId="32" fillId="2" borderId="4" xfId="0" applyNumberFormat="1" applyFont="1" applyFill="1" applyBorder="1" applyAlignment="1">
      <alignment/>
    </xf>
    <xf numFmtId="164" fontId="32" fillId="2" borderId="40" xfId="0" applyFont="1" applyFill="1" applyBorder="1" applyAlignment="1">
      <alignment horizontal="center"/>
    </xf>
    <xf numFmtId="165" fontId="32" fillId="2" borderId="40" xfId="0" applyNumberFormat="1" applyFont="1" applyFill="1" applyBorder="1" applyAlignment="1">
      <alignment/>
    </xf>
    <xf numFmtId="165" fontId="32" fillId="2" borderId="53" xfId="0" applyNumberFormat="1" applyFont="1" applyFill="1" applyBorder="1" applyAlignment="1">
      <alignment/>
    </xf>
    <xf numFmtId="164" fontId="31" fillId="2" borderId="54" xfId="0" applyFont="1" applyFill="1" applyBorder="1" applyAlignment="1">
      <alignment horizontal="right"/>
    </xf>
    <xf numFmtId="165" fontId="45" fillId="0" borderId="41" xfId="0" applyNumberFormat="1" applyFont="1" applyFill="1" applyBorder="1" applyAlignment="1">
      <alignment horizontal="right"/>
    </xf>
    <xf numFmtId="165" fontId="45" fillId="2" borderId="42" xfId="0" applyNumberFormat="1" applyFont="1" applyFill="1" applyBorder="1" applyAlignment="1">
      <alignment horizontal="left"/>
    </xf>
    <xf numFmtId="164" fontId="31" fillId="2" borderId="18" xfId="0" applyFont="1" applyFill="1" applyBorder="1" applyAlignment="1">
      <alignment horizontal="right"/>
    </xf>
    <xf numFmtId="165" fontId="45" fillId="2" borderId="45" xfId="0" applyNumberFormat="1" applyFont="1" applyFill="1" applyBorder="1" applyAlignment="1">
      <alignment horizontal="left"/>
    </xf>
    <xf numFmtId="164" fontId="32" fillId="2" borderId="47" xfId="0" applyFont="1" applyFill="1" applyBorder="1" applyAlignment="1">
      <alignment horizontal="center"/>
    </xf>
    <xf numFmtId="165" fontId="32" fillId="2" borderId="47" xfId="0" applyNumberFormat="1" applyFont="1" applyFill="1" applyBorder="1" applyAlignment="1">
      <alignment/>
    </xf>
    <xf numFmtId="165" fontId="32" fillId="2" borderId="55" xfId="0" applyNumberFormat="1" applyFont="1" applyFill="1" applyBorder="1" applyAlignment="1">
      <alignment/>
    </xf>
    <xf numFmtId="164" fontId="31" fillId="2" borderId="56" xfId="0" applyFont="1" applyFill="1" applyBorder="1" applyAlignment="1">
      <alignment horizontal="right"/>
    </xf>
    <xf numFmtId="165" fontId="45" fillId="0" borderId="48" xfId="0" applyNumberFormat="1" applyFont="1" applyFill="1" applyBorder="1" applyAlignment="1">
      <alignment horizontal="right"/>
    </xf>
    <xf numFmtId="164" fontId="31" fillId="2" borderId="57" xfId="0" applyFont="1" applyFill="1" applyBorder="1" applyAlignment="1">
      <alignment horizontal="right"/>
    </xf>
    <xf numFmtId="165" fontId="33" fillId="2" borderId="58" xfId="0" applyNumberFormat="1" applyFont="1" applyFill="1" applyBorder="1" applyAlignment="1">
      <alignment horizontal="left"/>
    </xf>
    <xf numFmtId="164" fontId="31" fillId="2" borderId="59" xfId="0" applyFont="1" applyFill="1" applyBorder="1" applyAlignment="1">
      <alignment horizontal="right"/>
    </xf>
    <xf numFmtId="165" fontId="33" fillId="2" borderId="60" xfId="0" applyNumberFormat="1" applyFont="1" applyFill="1" applyBorder="1" applyAlignment="1">
      <alignment horizontal="left"/>
    </xf>
    <xf numFmtId="164" fontId="31" fillId="2" borderId="61" xfId="0" applyFont="1" applyFill="1" applyBorder="1" applyAlignment="1">
      <alignment horizontal="right"/>
    </xf>
    <xf numFmtId="165" fontId="33" fillId="2" borderId="62" xfId="0" applyNumberFormat="1" applyFont="1" applyFill="1" applyBorder="1" applyAlignment="1">
      <alignment horizontal="left"/>
    </xf>
    <xf numFmtId="164" fontId="52" fillId="2" borderId="10" xfId="0" applyFont="1" applyFill="1" applyBorder="1" applyAlignment="1">
      <alignment horizontal="center"/>
    </xf>
    <xf numFmtId="165" fontId="52" fillId="2" borderId="10" xfId="0" applyNumberFormat="1" applyFont="1" applyFill="1" applyBorder="1" applyAlignment="1">
      <alignment/>
    </xf>
    <xf numFmtId="165" fontId="52" fillId="2" borderId="2" xfId="0" applyNumberFormat="1" applyFont="1" applyFill="1" applyBorder="1" applyAlignment="1">
      <alignment/>
    </xf>
    <xf numFmtId="165" fontId="52" fillId="2" borderId="4" xfId="0" applyNumberFormat="1" applyFont="1" applyFill="1" applyBorder="1" applyAlignment="1">
      <alignment/>
    </xf>
    <xf numFmtId="165" fontId="53" fillId="2" borderId="0" xfId="0" applyNumberFormat="1" applyFont="1" applyFill="1" applyBorder="1" applyAlignment="1">
      <alignment horizontal="center" wrapText="1"/>
    </xf>
    <xf numFmtId="164" fontId="52" fillId="2" borderId="0" xfId="0" applyFont="1" applyFill="1" applyAlignment="1">
      <alignment/>
    </xf>
    <xf numFmtId="165" fontId="48" fillId="3" borderId="5" xfId="0" applyNumberFormat="1" applyFont="1" applyFill="1" applyBorder="1" applyAlignment="1">
      <alignment horizontal="center"/>
    </xf>
    <xf numFmtId="165" fontId="48" fillId="2" borderId="5" xfId="0" applyNumberFormat="1" applyFont="1" applyFill="1" applyBorder="1" applyAlignment="1">
      <alignment horizontal="center"/>
    </xf>
    <xf numFmtId="165" fontId="45" fillId="0" borderId="5" xfId="0" applyNumberFormat="1" applyFont="1" applyFill="1" applyBorder="1" applyAlignment="1">
      <alignment horizontal="right"/>
    </xf>
    <xf numFmtId="165" fontId="45" fillId="2" borderId="5" xfId="0" applyNumberFormat="1" applyFont="1" applyFill="1" applyBorder="1" applyAlignment="1">
      <alignment horizontal="left"/>
    </xf>
    <xf numFmtId="165" fontId="48" fillId="4" borderId="5" xfId="0" applyNumberFormat="1" applyFont="1" applyFill="1" applyBorder="1" applyAlignment="1">
      <alignment horizontal="center"/>
    </xf>
    <xf numFmtId="164" fontId="31" fillId="2" borderId="5" xfId="0" applyFont="1" applyFill="1" applyBorder="1" applyAlignment="1">
      <alignment horizontal="right"/>
    </xf>
    <xf numFmtId="165" fontId="32" fillId="3" borderId="5" xfId="0" applyNumberFormat="1" applyFont="1" applyFill="1" applyBorder="1" applyAlignment="1">
      <alignment horizontal="center"/>
    </xf>
    <xf numFmtId="165" fontId="32" fillId="2" borderId="5" xfId="0" applyNumberFormat="1" applyFont="1" applyFill="1" applyBorder="1" applyAlignment="1">
      <alignment horizontal="center"/>
    </xf>
    <xf numFmtId="165" fontId="32" fillId="4" borderId="5" xfId="0" applyNumberFormat="1" applyFont="1" applyFill="1" applyBorder="1" applyAlignment="1">
      <alignment horizontal="center"/>
    </xf>
    <xf numFmtId="164" fontId="31" fillId="2" borderId="63" xfId="0" applyFont="1" applyFill="1" applyBorder="1" applyAlignment="1">
      <alignment horizontal="left"/>
    </xf>
    <xf numFmtId="164" fontId="32" fillId="2" borderId="0" xfId="0" applyFont="1" applyFill="1" applyAlignment="1">
      <alignment horizontal="center" vertical="center" wrapText="1"/>
    </xf>
    <xf numFmtId="164" fontId="32" fillId="2" borderId="0" xfId="0" applyFont="1" applyFill="1" applyAlignment="1">
      <alignment horizontal="left" vertical="center" wrapText="1"/>
    </xf>
    <xf numFmtId="164" fontId="46" fillId="2" borderId="0" xfId="0" applyFont="1" applyFill="1" applyAlignment="1">
      <alignment horizontal="center" vertical="center" wrapText="1"/>
    </xf>
    <xf numFmtId="165" fontId="48" fillId="2" borderId="5" xfId="0" applyNumberFormat="1" applyFont="1" applyFill="1" applyBorder="1" applyAlignment="1">
      <alignment horizontal="left"/>
    </xf>
    <xf numFmtId="164" fontId="31" fillId="2" borderId="0" xfId="0" applyFont="1" applyFill="1" applyBorder="1" applyAlignment="1">
      <alignment horizontal="left"/>
    </xf>
    <xf numFmtId="165" fontId="48" fillId="2" borderId="64" xfId="0" applyNumberFormat="1" applyFont="1" applyFill="1" applyBorder="1" applyAlignment="1">
      <alignment horizontal="center"/>
    </xf>
    <xf numFmtId="165" fontId="49" fillId="2" borderId="1" xfId="0" applyNumberFormat="1" applyFont="1" applyFill="1" applyBorder="1" applyAlignment="1">
      <alignment horizontal="center"/>
    </xf>
    <xf numFmtId="165" fontId="49" fillId="2" borderId="38" xfId="0" applyNumberFormat="1" applyFont="1" applyFill="1" applyBorder="1" applyAlignment="1">
      <alignment horizontal="center"/>
    </xf>
    <xf numFmtId="165" fontId="32" fillId="2" borderId="0" xfId="0" applyNumberFormat="1" applyFont="1" applyFill="1" applyAlignment="1">
      <alignment/>
    </xf>
    <xf numFmtId="164" fontId="48" fillId="2" borderId="0" xfId="0" applyFont="1" applyFill="1" applyAlignment="1">
      <alignment/>
    </xf>
    <xf numFmtId="165" fontId="48" fillId="2" borderId="0" xfId="0" applyNumberFormat="1" applyFont="1" applyFill="1" applyAlignment="1">
      <alignment/>
    </xf>
    <xf numFmtId="165" fontId="26" fillId="3" borderId="34" xfId="0" applyNumberFormat="1" applyFont="1" applyFill="1" applyBorder="1" applyAlignment="1">
      <alignment horizontal="center" wrapText="1"/>
    </xf>
    <xf numFmtId="165" fontId="25" fillId="0" borderId="12" xfId="0" applyNumberFormat="1" applyFont="1" applyFill="1" applyBorder="1" applyAlignment="1">
      <alignment horizontal="right" wrapText="1"/>
    </xf>
    <xf numFmtId="165" fontId="0" fillId="2" borderId="12" xfId="0" applyNumberFormat="1" applyFont="1" applyFill="1" applyBorder="1" applyAlignment="1">
      <alignment horizontal="left" wrapText="1"/>
    </xf>
    <xf numFmtId="165" fontId="26" fillId="4" borderId="12" xfId="0" applyNumberFormat="1" applyFont="1" applyFill="1" applyBorder="1" applyAlignment="1">
      <alignment horizontal="center" wrapText="1"/>
    </xf>
    <xf numFmtId="164" fontId="31" fillId="2" borderId="33" xfId="0" applyFont="1" applyFill="1" applyBorder="1" applyAlignment="1">
      <alignment horizontal="right"/>
    </xf>
    <xf numFmtId="165" fontId="32" fillId="3" borderId="27" xfId="0" applyNumberFormat="1" applyFont="1" applyFill="1" applyBorder="1" applyAlignment="1">
      <alignment horizontal="center"/>
    </xf>
    <xf numFmtId="165" fontId="32" fillId="2" borderId="27" xfId="0" applyNumberFormat="1" applyFont="1" applyFill="1" applyBorder="1" applyAlignment="1">
      <alignment horizontal="center"/>
    </xf>
    <xf numFmtId="165" fontId="32" fillId="4" borderId="27" xfId="0" applyNumberFormat="1" applyFont="1" applyFill="1" applyBorder="1" applyAlignment="1">
      <alignment horizontal="center"/>
    </xf>
    <xf numFmtId="164" fontId="31" fillId="2" borderId="27" xfId="0" applyFont="1" applyFill="1" applyBorder="1" applyAlignment="1">
      <alignment horizontal="left"/>
    </xf>
    <xf numFmtId="165" fontId="48" fillId="2" borderId="26" xfId="0" applyNumberFormat="1" applyFont="1" applyFill="1" applyBorder="1" applyAlignment="1">
      <alignment horizontal="center"/>
    </xf>
    <xf numFmtId="165" fontId="49" fillId="2" borderId="27" xfId="0" applyNumberFormat="1" applyFont="1" applyFill="1" applyBorder="1" applyAlignment="1">
      <alignment horizontal="center"/>
    </xf>
    <xf numFmtId="165" fontId="49" fillId="2" borderId="50" xfId="0" applyNumberFormat="1" applyFont="1" applyFill="1" applyBorder="1" applyAlignment="1">
      <alignment horizontal="center"/>
    </xf>
    <xf numFmtId="164" fontId="32" fillId="2" borderId="27" xfId="0" applyFont="1" applyFill="1" applyBorder="1" applyAlignment="1">
      <alignment horizontal="center"/>
    </xf>
    <xf numFmtId="164" fontId="32" fillId="2" borderId="50" xfId="0" applyFont="1" applyFill="1" applyBorder="1" applyAlignment="1">
      <alignment horizontal="center"/>
    </xf>
    <xf numFmtId="164" fontId="32" fillId="2" borderId="26" xfId="0" applyFont="1" applyFill="1" applyBorder="1" applyAlignment="1">
      <alignment horizontal="center"/>
    </xf>
    <xf numFmtId="164" fontId="32" fillId="2" borderId="28" xfId="0" applyFont="1" applyFill="1" applyBorder="1" applyAlignment="1">
      <alignment horizontal="center"/>
    </xf>
    <xf numFmtId="164" fontId="32" fillId="2" borderId="33" xfId="0" applyFont="1" applyFill="1" applyBorder="1" applyAlignment="1">
      <alignment horizontal="center"/>
    </xf>
    <xf numFmtId="167" fontId="31" fillId="2" borderId="18" xfId="0" applyNumberFormat="1" applyFont="1" applyFill="1" applyBorder="1" applyAlignment="1">
      <alignment horizontal="right"/>
    </xf>
    <xf numFmtId="167" fontId="31" fillId="2" borderId="2" xfId="0" applyNumberFormat="1" applyFont="1" applyFill="1" applyBorder="1" applyAlignment="1">
      <alignment horizontal="left"/>
    </xf>
    <xf numFmtId="167" fontId="31" fillId="2" borderId="18" xfId="0" applyNumberFormat="1" applyFont="1" applyFill="1" applyBorder="1" applyAlignment="1">
      <alignment horizontal="left"/>
    </xf>
    <xf numFmtId="165" fontId="32" fillId="2" borderId="10" xfId="0" applyNumberFormat="1" applyFont="1" applyFill="1" applyBorder="1" applyAlignment="1">
      <alignment horizontal="center"/>
    </xf>
    <xf numFmtId="165" fontId="46" fillId="2" borderId="2" xfId="0" applyNumberFormat="1" applyFont="1" applyFill="1" applyBorder="1" applyAlignment="1">
      <alignment horizontal="center"/>
    </xf>
    <xf numFmtId="165" fontId="46" fillId="2" borderId="19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54" fillId="2" borderId="0" xfId="0" applyFont="1" applyFill="1" applyBorder="1" applyAlignment="1">
      <alignment horizontal="left"/>
    </xf>
    <xf numFmtId="165" fontId="55" fillId="2" borderId="0" xfId="0" applyNumberFormat="1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center" vertical="center"/>
    </xf>
    <xf numFmtId="164" fontId="15" fillId="2" borderId="0" xfId="0" applyFont="1" applyFill="1" applyBorder="1" applyAlignment="1">
      <alignment horizontal="center" vertical="center" wrapText="1"/>
    </xf>
    <xf numFmtId="165" fontId="56" fillId="2" borderId="0" xfId="0" applyNumberFormat="1" applyFont="1" applyFill="1" applyBorder="1" applyAlignment="1">
      <alignment horizontal="center"/>
    </xf>
    <xf numFmtId="165" fontId="20" fillId="2" borderId="5" xfId="0" applyNumberFormat="1" applyFont="1" applyFill="1" applyBorder="1" applyAlignment="1">
      <alignment horizontal="center" wrapText="1"/>
    </xf>
    <xf numFmtId="165" fontId="52" fillId="2" borderId="5" xfId="0" applyNumberFormat="1" applyFont="1" applyFill="1" applyBorder="1" applyAlignment="1">
      <alignment horizontal="center" wrapText="1"/>
    </xf>
    <xf numFmtId="165" fontId="24" fillId="0" borderId="5" xfId="0" applyNumberFormat="1" applyFont="1" applyFill="1" applyBorder="1" applyAlignment="1">
      <alignment horizontal="center" wrapText="1"/>
    </xf>
    <xf numFmtId="164" fontId="52" fillId="2" borderId="0" xfId="0" applyFont="1" applyFill="1" applyBorder="1" applyAlignment="1">
      <alignment horizontal="left" vertical="center" wrapText="1"/>
    </xf>
    <xf numFmtId="165" fontId="26" fillId="2" borderId="0" xfId="0" applyNumberFormat="1" applyFont="1" applyFill="1" applyBorder="1" applyAlignment="1">
      <alignment horizontal="center" vertical="center" textRotation="90" wrapText="1"/>
    </xf>
    <xf numFmtId="165" fontId="22" fillId="4" borderId="5" xfId="0" applyNumberFormat="1" applyFont="1" applyFill="1" applyBorder="1" applyAlignment="1">
      <alignment horizontal="center" wrapText="1"/>
    </xf>
    <xf numFmtId="165" fontId="57" fillId="0" borderId="5" xfId="0" applyNumberFormat="1" applyFont="1" applyFill="1" applyBorder="1" applyAlignment="1">
      <alignment horizontal="center" wrapText="1"/>
    </xf>
    <xf numFmtId="164" fontId="6" fillId="2" borderId="0" xfId="0" applyFont="1" applyFill="1" applyBorder="1" applyAlignment="1">
      <alignment horizontal="center" vertical="center" wrapText="1"/>
    </xf>
    <xf numFmtId="164" fontId="58" fillId="2" borderId="5" xfId="0" applyFont="1" applyFill="1" applyBorder="1" applyAlignment="1">
      <alignment horizontal="center" vertical="center"/>
    </xf>
    <xf numFmtId="164" fontId="59" fillId="2" borderId="5" xfId="0" applyFont="1" applyFill="1" applyBorder="1" applyAlignment="1">
      <alignment horizontal="left"/>
    </xf>
    <xf numFmtId="165" fontId="6" fillId="4" borderId="15" xfId="0" applyNumberFormat="1" applyFont="1" applyFill="1" applyBorder="1" applyAlignment="1">
      <alignment horizontal="center"/>
    </xf>
    <xf numFmtId="165" fontId="6" fillId="2" borderId="15" xfId="0" applyNumberFormat="1" applyFont="1" applyFill="1" applyBorder="1" applyAlignment="1">
      <alignment horizontal="center"/>
    </xf>
    <xf numFmtId="165" fontId="60" fillId="0" borderId="15" xfId="0" applyNumberFormat="1" applyFont="1" applyFill="1" applyBorder="1" applyAlignment="1">
      <alignment horizontal="center"/>
    </xf>
    <xf numFmtId="165" fontId="60" fillId="2" borderId="15" xfId="0" applyNumberFormat="1" applyFont="1" applyFill="1" applyBorder="1" applyAlignment="1">
      <alignment horizontal="center"/>
    </xf>
    <xf numFmtId="165" fontId="60" fillId="2" borderId="0" xfId="0" applyNumberFormat="1" applyFont="1" applyFill="1" applyBorder="1" applyAlignment="1">
      <alignment horizontal="left"/>
    </xf>
    <xf numFmtId="164" fontId="60" fillId="2" borderId="0" xfId="0" applyFont="1" applyFill="1" applyBorder="1" applyAlignment="1">
      <alignment horizontal="center" vertical="center" wrapText="1"/>
    </xf>
    <xf numFmtId="164" fontId="6" fillId="2" borderId="0" xfId="0" applyFont="1" applyFill="1" applyAlignment="1">
      <alignment/>
    </xf>
    <xf numFmtId="164" fontId="59" fillId="2" borderId="18" xfId="0" applyFont="1" applyFill="1" applyBorder="1" applyAlignment="1">
      <alignment horizontal="left"/>
    </xf>
    <xf numFmtId="164" fontId="6" fillId="2" borderId="2" xfId="0" applyFont="1" applyFill="1" applyBorder="1" applyAlignment="1">
      <alignment horizontal="center"/>
    </xf>
    <xf numFmtId="164" fontId="6" fillId="2" borderId="19" xfId="0" applyFont="1" applyFill="1" applyBorder="1" applyAlignment="1">
      <alignment horizontal="center"/>
    </xf>
    <xf numFmtId="164" fontId="6" fillId="0" borderId="0" xfId="0" applyFont="1" applyAlignment="1">
      <alignment/>
    </xf>
    <xf numFmtId="165" fontId="32" fillId="0" borderId="23" xfId="0" applyNumberFormat="1" applyFont="1" applyFill="1" applyBorder="1" applyAlignment="1">
      <alignment horizontal="center"/>
    </xf>
    <xf numFmtId="165" fontId="33" fillId="0" borderId="17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5" fontId="40" fillId="2" borderId="0" xfId="0" applyNumberFormat="1" applyFont="1" applyFill="1" applyBorder="1" applyAlignment="1">
      <alignment horizontal="left"/>
    </xf>
    <xf numFmtId="164" fontId="58" fillId="2" borderId="29" xfId="0" applyFont="1" applyFill="1" applyBorder="1" applyAlignment="1">
      <alignment horizontal="center" vertical="center"/>
    </xf>
    <xf numFmtId="164" fontId="37" fillId="2" borderId="32" xfId="0" applyFont="1" applyFill="1" applyBorder="1" applyAlignment="1">
      <alignment horizontal="center" vertical="center" wrapText="1"/>
    </xf>
    <xf numFmtId="165" fontId="52" fillId="2" borderId="5" xfId="0" applyNumberFormat="1" applyFont="1" applyFill="1" applyBorder="1" applyAlignment="1">
      <alignment horizontal="center" vertical="center" wrapText="1"/>
    </xf>
    <xf numFmtId="164" fontId="59" fillId="2" borderId="8" xfId="0" applyFont="1" applyFill="1" applyBorder="1" applyAlignment="1">
      <alignment horizontal="left"/>
    </xf>
    <xf numFmtId="165" fontId="6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4" fontId="62" fillId="2" borderId="0" xfId="0" applyFont="1" applyFill="1" applyAlignment="1">
      <alignment/>
    </xf>
    <xf numFmtId="164" fontId="6" fillId="2" borderId="9" xfId="0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4" fontId="6" fillId="2" borderId="35" xfId="0" applyFont="1" applyFill="1" applyBorder="1" applyAlignment="1">
      <alignment horizontal="center"/>
    </xf>
    <xf numFmtId="164" fontId="6" fillId="2" borderId="36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center"/>
    </xf>
    <xf numFmtId="164" fontId="6" fillId="2" borderId="10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18" xfId="0" applyFont="1" applyFill="1" applyBorder="1" applyAlignment="1">
      <alignment horizontal="center"/>
    </xf>
    <xf numFmtId="164" fontId="59" fillId="2" borderId="37" xfId="0" applyFont="1" applyFill="1" applyBorder="1" applyAlignment="1">
      <alignment horizontal="left"/>
    </xf>
    <xf numFmtId="164" fontId="63" fillId="2" borderId="30" xfId="0" applyFont="1" applyFill="1" applyBorder="1" applyAlignment="1">
      <alignment horizontal="left"/>
    </xf>
    <xf numFmtId="164" fontId="64" fillId="2" borderId="30" xfId="0" applyFont="1" applyFill="1" applyBorder="1" applyAlignment="1">
      <alignment horizontal="center"/>
    </xf>
    <xf numFmtId="164" fontId="59" fillId="2" borderId="39" xfId="0" applyFont="1" applyFill="1" applyBorder="1" applyAlignment="1">
      <alignment horizontal="right"/>
    </xf>
    <xf numFmtId="165" fontId="61" fillId="2" borderId="43" xfId="0" applyNumberFormat="1" applyFont="1" applyFill="1" applyBorder="1" applyAlignment="1">
      <alignment horizontal="center"/>
    </xf>
    <xf numFmtId="164" fontId="59" fillId="2" borderId="9" xfId="0" applyFont="1" applyFill="1" applyBorder="1" applyAlignment="1">
      <alignment horizontal="left"/>
    </xf>
    <xf numFmtId="165" fontId="36" fillId="2" borderId="5" xfId="0" applyNumberFormat="1" applyFont="1" applyFill="1" applyBorder="1" applyAlignment="1">
      <alignment horizontal="center"/>
    </xf>
    <xf numFmtId="164" fontId="59" fillId="2" borderId="44" xfId="0" applyFont="1" applyFill="1" applyBorder="1" applyAlignment="1">
      <alignment horizontal="right"/>
    </xf>
    <xf numFmtId="164" fontId="59" fillId="2" borderId="2" xfId="0" applyFont="1" applyFill="1" applyBorder="1" applyAlignment="1">
      <alignment horizontal="left"/>
    </xf>
    <xf numFmtId="164" fontId="59" fillId="2" borderId="46" xfId="0" applyFont="1" applyFill="1" applyBorder="1" applyAlignment="1">
      <alignment horizontal="right"/>
    </xf>
    <xf numFmtId="165" fontId="61" fillId="2" borderId="30" xfId="0" applyNumberFormat="1" applyFont="1" applyFill="1" applyBorder="1" applyAlignment="1">
      <alignment horizontal="center"/>
    </xf>
    <xf numFmtId="164" fontId="59" fillId="2" borderId="12" xfId="0" applyFont="1" applyFill="1" applyBorder="1" applyAlignment="1">
      <alignment horizontal="left"/>
    </xf>
    <xf numFmtId="164" fontId="59" fillId="2" borderId="33" xfId="0" applyFont="1" applyFill="1" applyBorder="1" applyAlignment="1">
      <alignment horizontal="left"/>
    </xf>
    <xf numFmtId="164" fontId="59" fillId="2" borderId="8" xfId="0" applyFont="1" applyFill="1" applyBorder="1" applyAlignment="1">
      <alignment horizontal="right"/>
    </xf>
    <xf numFmtId="164" fontId="59" fillId="2" borderId="24" xfId="0" applyFont="1" applyFill="1" applyBorder="1" applyAlignment="1">
      <alignment horizontal="right"/>
    </xf>
    <xf numFmtId="164" fontId="59" fillId="2" borderId="24" xfId="0" applyFont="1" applyFill="1" applyBorder="1" applyAlignment="1">
      <alignment horizontal="left"/>
    </xf>
    <xf numFmtId="164" fontId="6" fillId="2" borderId="12" xfId="0" applyFont="1" applyFill="1" applyBorder="1" applyAlignment="1">
      <alignment horizontal="center"/>
    </xf>
    <xf numFmtId="164" fontId="6" fillId="2" borderId="25" xfId="0" applyFont="1" applyFill="1" applyBorder="1" applyAlignment="1">
      <alignment horizontal="center"/>
    </xf>
    <xf numFmtId="164" fontId="6" fillId="2" borderId="34" xfId="0" applyFont="1" applyFill="1" applyBorder="1" applyAlignment="1">
      <alignment horizontal="center"/>
    </xf>
    <xf numFmtId="164" fontId="6" fillId="2" borderId="22" xfId="0" applyFont="1" applyFill="1" applyBorder="1" applyAlignment="1">
      <alignment horizontal="center"/>
    </xf>
    <xf numFmtId="164" fontId="6" fillId="2" borderId="24" xfId="0" applyFont="1" applyFill="1" applyBorder="1" applyAlignment="1">
      <alignment horizontal="center"/>
    </xf>
    <xf numFmtId="165" fontId="32" fillId="4" borderId="15" xfId="0" applyNumberFormat="1" applyFont="1" applyFill="1" applyBorder="1" applyAlignment="1">
      <alignment horizontal="center"/>
    </xf>
    <xf numFmtId="165" fontId="32" fillId="2" borderId="15" xfId="0" applyNumberFormat="1" applyFont="1" applyFill="1" applyBorder="1" applyAlignment="1">
      <alignment horizontal="center"/>
    </xf>
    <xf numFmtId="165" fontId="33" fillId="0" borderId="15" xfId="0" applyNumberFormat="1" applyFont="1" applyFill="1" applyBorder="1" applyAlignment="1">
      <alignment horizontal="center"/>
    </xf>
    <xf numFmtId="165" fontId="33" fillId="2" borderId="15" xfId="0" applyNumberFormat="1" applyFont="1" applyFill="1" applyBorder="1" applyAlignment="1">
      <alignment horizontal="center"/>
    </xf>
    <xf numFmtId="165" fontId="49" fillId="2" borderId="5" xfId="0" applyNumberFormat="1" applyFont="1" applyFill="1" applyBorder="1" applyAlignment="1">
      <alignment horizontal="center"/>
    </xf>
    <xf numFmtId="164" fontId="59" fillId="2" borderId="5" xfId="0" applyFont="1" applyFill="1" applyBorder="1" applyAlignment="1">
      <alignment horizontal="right"/>
    </xf>
    <xf numFmtId="164" fontId="59" fillId="2" borderId="63" xfId="0" applyFont="1" applyFill="1" applyBorder="1" applyAlignment="1">
      <alignment horizontal="left"/>
    </xf>
    <xf numFmtId="164" fontId="62" fillId="2" borderId="0" xfId="0" applyFont="1" applyFill="1" applyAlignment="1">
      <alignment horizontal="center" vertical="center" wrapText="1"/>
    </xf>
    <xf numFmtId="164" fontId="59" fillId="2" borderId="0" xfId="0" applyFont="1" applyFill="1" applyBorder="1" applyAlignment="1">
      <alignment horizontal="left"/>
    </xf>
    <xf numFmtId="165" fontId="36" fillId="0" borderId="5" xfId="0" applyNumberFormat="1" applyFont="1" applyFill="1" applyBorder="1" applyAlignment="1">
      <alignment horizontal="center"/>
    </xf>
    <xf numFmtId="164" fontId="59" fillId="2" borderId="18" xfId="0" applyFont="1" applyFill="1" applyBorder="1" applyAlignment="1">
      <alignment horizontal="right"/>
    </xf>
    <xf numFmtId="167" fontId="59" fillId="2" borderId="18" xfId="0" applyNumberFormat="1" applyFont="1" applyFill="1" applyBorder="1" applyAlignment="1">
      <alignment horizontal="right"/>
    </xf>
    <xf numFmtId="167" fontId="59" fillId="2" borderId="2" xfId="0" applyNumberFormat="1" applyFont="1" applyFill="1" applyBorder="1" applyAlignment="1">
      <alignment horizontal="left"/>
    </xf>
    <xf numFmtId="167" fontId="59" fillId="2" borderId="18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1</xdr:row>
      <xdr:rowOff>28575</xdr:rowOff>
    </xdr:from>
    <xdr:to>
      <xdr:col>13</xdr:col>
      <xdr:colOff>276225</xdr:colOff>
      <xdr:row>4</xdr:row>
      <xdr:rowOff>257175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47650"/>
          <a:ext cx="10287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8"/>
  <sheetViews>
    <sheetView tabSelected="1" view="pageBreakPreview" zoomScaleSheetLayoutView="100" workbookViewId="0" topLeftCell="A1">
      <selection activeCell="Y2" sqref="Y2"/>
    </sheetView>
  </sheetViews>
  <sheetFormatPr defaultColWidth="9.140625" defaultRowHeight="15"/>
  <cols>
    <col min="1" max="1" width="0" style="1" hidden="1" customWidth="1"/>
    <col min="2" max="7" width="0" style="2" hidden="1" customWidth="1"/>
    <col min="8" max="8" width="15.8515625" style="3" customWidth="1"/>
    <col min="9" max="9" width="11.140625" style="4" customWidth="1"/>
    <col min="10" max="10" width="7.00390625" style="5" customWidth="1"/>
    <col min="11" max="11" width="11.28125" style="6" customWidth="1"/>
    <col min="12" max="12" width="7.57421875" style="7" customWidth="1"/>
    <col min="13" max="13" width="11.140625" style="8" customWidth="1"/>
    <col min="14" max="14" width="7.421875" style="5" customWidth="1"/>
    <col min="15" max="15" width="11.8515625" style="9" customWidth="1"/>
    <col min="16" max="16" width="9.28125" style="10" customWidth="1"/>
    <col min="17" max="17" width="3.8515625" style="11" customWidth="1"/>
    <col min="18" max="18" width="14.00390625" style="5" customWidth="1"/>
    <col min="19" max="19" width="8.57421875" style="1" customWidth="1"/>
    <col min="20" max="20" width="9.140625" style="2" customWidth="1"/>
    <col min="21" max="21" width="7.28125" style="12" customWidth="1"/>
    <col min="22" max="22" width="7.8515625" style="12" customWidth="1"/>
    <col min="23" max="23" width="6.00390625" style="2" customWidth="1"/>
    <col min="24" max="24" width="14.140625" style="3" customWidth="1"/>
    <col min="25" max="25" width="9.140625" style="1" customWidth="1"/>
    <col min="26" max="26" width="8.140625" style="1" customWidth="1"/>
    <col min="27" max="27" width="9.140625" style="1" customWidth="1"/>
    <col min="28" max="28" width="8.7109375" style="1" customWidth="1"/>
    <col min="29" max="29" width="9.140625" style="1" customWidth="1"/>
    <col min="30" max="30" width="9.28125" style="1" customWidth="1"/>
    <col min="31" max="32" width="9.140625" style="1" customWidth="1"/>
    <col min="33" max="16384" width="9.140625" style="2" customWidth="1"/>
  </cols>
  <sheetData>
    <row r="1" spans="1:15" ht="17.25">
      <c r="A1" s="13"/>
      <c r="I1" s="5"/>
      <c r="K1" s="14"/>
      <c r="M1" s="5"/>
      <c r="O1" s="15"/>
    </row>
    <row r="2" spans="1:15" ht="21.75">
      <c r="A2" s="16" t="s">
        <v>0</v>
      </c>
      <c r="H2" s="17" t="s">
        <v>1</v>
      </c>
      <c r="I2" s="5"/>
      <c r="K2" s="14"/>
      <c r="M2" s="5"/>
      <c r="O2" s="15"/>
    </row>
    <row r="3" spans="1:32" ht="21.75">
      <c r="A3" s="16" t="s">
        <v>2</v>
      </c>
      <c r="H3" s="17" t="s">
        <v>3</v>
      </c>
      <c r="I3" s="5"/>
      <c r="K3" s="14"/>
      <c r="M3" s="5"/>
      <c r="O3" s="15"/>
      <c r="X3" s="18" t="s">
        <v>4</v>
      </c>
      <c r="Y3" s="18"/>
      <c r="Z3" s="18"/>
      <c r="AA3" s="18"/>
      <c r="AB3" s="18"/>
      <c r="AC3" s="18"/>
      <c r="AD3" s="18"/>
      <c r="AE3" s="18"/>
      <c r="AF3" s="18"/>
    </row>
    <row r="4" spans="1:32" ht="21.75">
      <c r="A4" s="16" t="s">
        <v>5</v>
      </c>
      <c r="H4" s="19" t="s">
        <v>6</v>
      </c>
      <c r="I4" s="5"/>
      <c r="K4" s="14"/>
      <c r="M4" s="5"/>
      <c r="O4" s="20"/>
      <c r="X4" s="21"/>
      <c r="Y4" s="21"/>
      <c r="Z4" s="21"/>
      <c r="AA4" s="21"/>
      <c r="AB4" s="21"/>
      <c r="AC4" s="21"/>
      <c r="AD4" s="21"/>
      <c r="AE4" s="21"/>
      <c r="AF4" s="21"/>
    </row>
    <row r="5" spans="1:15" ht="21.75">
      <c r="A5" s="16" t="s">
        <v>7</v>
      </c>
      <c r="H5" s="17" t="s">
        <v>7</v>
      </c>
      <c r="I5" s="5"/>
      <c r="K5" s="14"/>
      <c r="M5" s="5"/>
      <c r="O5" s="15"/>
    </row>
    <row r="6" spans="1:32" ht="34.5" customHeight="1">
      <c r="A6" s="22" t="s">
        <v>8</v>
      </c>
      <c r="B6" s="23" t="s">
        <v>9</v>
      </c>
      <c r="C6" s="23"/>
      <c r="D6" s="23"/>
      <c r="E6" s="23"/>
      <c r="F6" s="23"/>
      <c r="G6" s="23"/>
      <c r="H6" s="24" t="s">
        <v>10</v>
      </c>
      <c r="I6" s="24"/>
      <c r="J6" s="24"/>
      <c r="K6" s="24"/>
      <c r="L6" s="24"/>
      <c r="M6" s="24"/>
      <c r="N6" s="24"/>
      <c r="O6" s="24"/>
      <c r="P6" s="24"/>
      <c r="Q6" s="25"/>
      <c r="R6" s="26" t="s">
        <v>11</v>
      </c>
      <c r="S6" s="26"/>
      <c r="T6" s="26"/>
      <c r="U6" s="26"/>
      <c r="V6" s="26"/>
      <c r="X6" s="27" t="s">
        <v>12</v>
      </c>
      <c r="Y6" s="27"/>
      <c r="Z6" s="27"/>
      <c r="AA6" s="27"/>
      <c r="AB6" s="27"/>
      <c r="AC6" s="27"/>
      <c r="AD6" s="27"/>
      <c r="AE6" s="27"/>
      <c r="AF6" s="27"/>
    </row>
    <row r="7" spans="1:32" ht="25.5" customHeight="1">
      <c r="A7" s="22"/>
      <c r="B7" s="28" t="s">
        <v>13</v>
      </c>
      <c r="C7" s="28" t="s">
        <v>14</v>
      </c>
      <c r="D7" s="28" t="s">
        <v>13</v>
      </c>
      <c r="E7" s="28" t="s">
        <v>14</v>
      </c>
      <c r="F7" s="28" t="s">
        <v>13</v>
      </c>
      <c r="G7" s="29" t="s">
        <v>14</v>
      </c>
      <c r="H7" s="30" t="s">
        <v>15</v>
      </c>
      <c r="I7" s="31" t="s">
        <v>16</v>
      </c>
      <c r="J7" s="31"/>
      <c r="K7" s="31"/>
      <c r="L7" s="31"/>
      <c r="M7" s="32" t="s">
        <v>17</v>
      </c>
      <c r="N7" s="32"/>
      <c r="O7" s="32"/>
      <c r="P7" s="32"/>
      <c r="Q7" s="33"/>
      <c r="R7" s="26"/>
      <c r="S7" s="26"/>
      <c r="T7" s="26"/>
      <c r="U7" s="26"/>
      <c r="V7" s="26"/>
      <c r="X7" s="34" t="s">
        <v>18</v>
      </c>
      <c r="Y7" s="35" t="s">
        <v>12</v>
      </c>
      <c r="Z7" s="35"/>
      <c r="AA7" s="35"/>
      <c r="AB7" s="35"/>
      <c r="AC7" s="35"/>
      <c r="AD7" s="35"/>
      <c r="AE7" s="35"/>
      <c r="AF7" s="35"/>
    </row>
    <row r="8" spans="1:32" ht="48.75" customHeight="1">
      <c r="A8" s="22"/>
      <c r="B8" s="36" t="s">
        <v>19</v>
      </c>
      <c r="C8" s="36"/>
      <c r="D8" s="37" t="s">
        <v>20</v>
      </c>
      <c r="E8" s="37"/>
      <c r="F8" s="38" t="s">
        <v>21</v>
      </c>
      <c r="G8" s="38"/>
      <c r="H8" s="30"/>
      <c r="I8" s="39" t="s">
        <v>22</v>
      </c>
      <c r="J8" s="39"/>
      <c r="K8" s="40" t="s">
        <v>23</v>
      </c>
      <c r="L8" s="40"/>
      <c r="M8" s="39" t="s">
        <v>22</v>
      </c>
      <c r="N8" s="39"/>
      <c r="O8" s="40" t="s">
        <v>23</v>
      </c>
      <c r="P8" s="40"/>
      <c r="Q8" s="41"/>
      <c r="R8" s="42" t="s">
        <v>24</v>
      </c>
      <c r="S8" s="42"/>
      <c r="T8" s="43" t="s">
        <v>25</v>
      </c>
      <c r="U8" s="44" t="s">
        <v>26</v>
      </c>
      <c r="V8" s="45" t="s">
        <v>27</v>
      </c>
      <c r="X8" s="34"/>
      <c r="Y8" s="46" t="s">
        <v>28</v>
      </c>
      <c r="Z8" s="46"/>
      <c r="AA8" s="46" t="s">
        <v>29</v>
      </c>
      <c r="AB8" s="46"/>
      <c r="AC8" s="46" t="s">
        <v>30</v>
      </c>
      <c r="AD8" s="46"/>
      <c r="AE8" s="47" t="s">
        <v>31</v>
      </c>
      <c r="AF8" s="47"/>
    </row>
    <row r="9" spans="1:32" ht="45.75" customHeight="1">
      <c r="A9" s="22"/>
      <c r="B9" s="48"/>
      <c r="C9" s="49"/>
      <c r="D9" s="50"/>
      <c r="E9" s="51"/>
      <c r="F9" s="50"/>
      <c r="G9" s="52"/>
      <c r="H9" s="30"/>
      <c r="I9" s="53" t="s">
        <v>32</v>
      </c>
      <c r="J9" s="54" t="s">
        <v>33</v>
      </c>
      <c r="K9" s="55" t="s">
        <v>34</v>
      </c>
      <c r="L9" s="54" t="s">
        <v>33</v>
      </c>
      <c r="M9" s="56" t="s">
        <v>32</v>
      </c>
      <c r="N9" s="54" t="s">
        <v>33</v>
      </c>
      <c r="O9" s="55" t="s">
        <v>34</v>
      </c>
      <c r="P9" s="54" t="s">
        <v>33</v>
      </c>
      <c r="Q9" s="57"/>
      <c r="R9" s="42"/>
      <c r="S9" s="42"/>
      <c r="T9" s="43"/>
      <c r="U9" s="44"/>
      <c r="V9" s="45"/>
      <c r="X9" s="34"/>
      <c r="Y9" s="58" t="s">
        <v>35</v>
      </c>
      <c r="Z9" s="58" t="s">
        <v>36</v>
      </c>
      <c r="AA9" s="58" t="s">
        <v>35</v>
      </c>
      <c r="AB9" s="58" t="s">
        <v>36</v>
      </c>
      <c r="AC9" s="58" t="s">
        <v>35</v>
      </c>
      <c r="AD9" s="58" t="s">
        <v>36</v>
      </c>
      <c r="AE9" s="58" t="s">
        <v>35</v>
      </c>
      <c r="AF9" s="58" t="s">
        <v>36</v>
      </c>
    </row>
    <row r="10" spans="1:32" ht="26.25" customHeight="1">
      <c r="A10" s="59"/>
      <c r="B10" s="48"/>
      <c r="C10" s="49"/>
      <c r="D10" s="50"/>
      <c r="E10" s="51"/>
      <c r="F10" s="50"/>
      <c r="G10" s="52"/>
      <c r="H10" s="60" t="s">
        <v>37</v>
      </c>
      <c r="I10" s="60"/>
      <c r="J10" s="60"/>
      <c r="K10" s="60"/>
      <c r="L10" s="60"/>
      <c r="M10" s="60"/>
      <c r="N10" s="60"/>
      <c r="O10" s="60"/>
      <c r="P10" s="60"/>
      <c r="Q10" s="61"/>
      <c r="R10" s="42"/>
      <c r="S10" s="42"/>
      <c r="T10" s="43"/>
      <c r="U10" s="44"/>
      <c r="V10" s="45"/>
      <c r="X10" s="62" t="s">
        <v>38</v>
      </c>
      <c r="Y10" s="62"/>
      <c r="Z10" s="62"/>
      <c r="AA10" s="62"/>
      <c r="AB10" s="62"/>
      <c r="AC10" s="62"/>
      <c r="AD10" s="62"/>
      <c r="AE10" s="62"/>
      <c r="AF10" s="62"/>
    </row>
    <row r="11" spans="1:33" ht="15.75" customHeight="1">
      <c r="A11" s="37" t="s">
        <v>39</v>
      </c>
      <c r="B11" s="63">
        <v>429.98867999999993</v>
      </c>
      <c r="C11" s="63">
        <v>476.26722</v>
      </c>
      <c r="D11" s="63">
        <v>515.986416</v>
      </c>
      <c r="E11" s="63">
        <v>571.520664</v>
      </c>
      <c r="F11" s="63">
        <v>573.31824</v>
      </c>
      <c r="G11" s="64">
        <v>635.02296</v>
      </c>
      <c r="H11" s="65" t="s">
        <v>40</v>
      </c>
      <c r="I11" s="66">
        <v>38</v>
      </c>
      <c r="J11" s="67">
        <v>34</v>
      </c>
      <c r="K11" s="68">
        <v>72</v>
      </c>
      <c r="L11" s="69">
        <v>69</v>
      </c>
      <c r="M11" s="70">
        <v>42</v>
      </c>
      <c r="N11" s="67">
        <v>36</v>
      </c>
      <c r="O11" s="68">
        <v>77</v>
      </c>
      <c r="P11" s="69">
        <v>73</v>
      </c>
      <c r="Q11" s="71"/>
      <c r="R11" s="72"/>
      <c r="S11" s="72"/>
      <c r="T11" s="72"/>
      <c r="U11" s="72"/>
      <c r="V11" s="72"/>
      <c r="X11" s="73" t="s">
        <v>40</v>
      </c>
      <c r="Y11" s="74">
        <v>18</v>
      </c>
      <c r="Z11" s="74">
        <v>23</v>
      </c>
      <c r="AA11" s="74">
        <v>22</v>
      </c>
      <c r="AB11" s="74">
        <v>29</v>
      </c>
      <c r="AC11" s="74">
        <v>38</v>
      </c>
      <c r="AD11" s="74">
        <v>49</v>
      </c>
      <c r="AE11" s="74">
        <v>46</v>
      </c>
      <c r="AF11" s="75">
        <v>59</v>
      </c>
      <c r="AG11" s="71"/>
    </row>
    <row r="12" spans="1:33" ht="15.75" customHeight="1">
      <c r="A12" s="37" t="s">
        <v>41</v>
      </c>
      <c r="B12" s="63">
        <v>444.07472999999993</v>
      </c>
      <c r="C12" s="63">
        <v>492.49579500000004</v>
      </c>
      <c r="D12" s="63">
        <v>532.8896759999999</v>
      </c>
      <c r="E12" s="63">
        <v>590.994954</v>
      </c>
      <c r="F12" s="63">
        <v>592.0996399999999</v>
      </c>
      <c r="G12" s="64">
        <v>656.66106</v>
      </c>
      <c r="H12" s="76" t="s">
        <v>42</v>
      </c>
      <c r="I12" s="77">
        <v>40</v>
      </c>
      <c r="J12" s="78">
        <v>35</v>
      </c>
      <c r="K12" s="79">
        <v>77</v>
      </c>
      <c r="L12" s="80">
        <v>71</v>
      </c>
      <c r="M12" s="81">
        <v>44</v>
      </c>
      <c r="N12" s="78">
        <v>37</v>
      </c>
      <c r="O12" s="79">
        <v>81</v>
      </c>
      <c r="P12" s="80">
        <v>75</v>
      </c>
      <c r="Q12" s="71"/>
      <c r="R12" s="82" t="s">
        <v>43</v>
      </c>
      <c r="S12" s="82"/>
      <c r="T12" s="83" t="s">
        <v>44</v>
      </c>
      <c r="U12" s="84">
        <v>590</v>
      </c>
      <c r="V12" s="84">
        <v>430</v>
      </c>
      <c r="X12" s="85" t="s">
        <v>42</v>
      </c>
      <c r="Y12" s="86">
        <v>18</v>
      </c>
      <c r="Z12" s="86">
        <v>23</v>
      </c>
      <c r="AA12" s="86">
        <v>22</v>
      </c>
      <c r="AB12" s="86">
        <v>29</v>
      </c>
      <c r="AC12" s="86">
        <v>38</v>
      </c>
      <c r="AD12" s="86">
        <v>49</v>
      </c>
      <c r="AE12" s="86">
        <v>46</v>
      </c>
      <c r="AF12" s="87">
        <v>59</v>
      </c>
      <c r="AG12" s="71"/>
    </row>
    <row r="13" spans="1:33" ht="15.75" customHeight="1">
      <c r="A13" s="37" t="s">
        <v>45</v>
      </c>
      <c r="B13" s="63">
        <v>458.16078</v>
      </c>
      <c r="C13" s="63">
        <v>508.72437</v>
      </c>
      <c r="D13" s="63">
        <v>549.792936</v>
      </c>
      <c r="E13" s="63">
        <v>610.469244</v>
      </c>
      <c r="F13" s="63">
        <v>610.88104</v>
      </c>
      <c r="G13" s="64">
        <v>678.29916</v>
      </c>
      <c r="H13" s="76" t="s">
        <v>46</v>
      </c>
      <c r="I13" s="77">
        <v>42</v>
      </c>
      <c r="J13" s="78">
        <v>37</v>
      </c>
      <c r="K13" s="79">
        <v>81</v>
      </c>
      <c r="L13" s="80">
        <v>75</v>
      </c>
      <c r="M13" s="81">
        <v>46</v>
      </c>
      <c r="N13" s="78">
        <v>39</v>
      </c>
      <c r="O13" s="79">
        <v>85</v>
      </c>
      <c r="P13" s="80">
        <v>79</v>
      </c>
      <c r="Q13" s="71"/>
      <c r="R13" s="82"/>
      <c r="S13" s="82"/>
      <c r="T13" s="83"/>
      <c r="U13" s="84"/>
      <c r="V13" s="84"/>
      <c r="X13" s="85" t="s">
        <v>46</v>
      </c>
      <c r="Y13" s="86">
        <v>18</v>
      </c>
      <c r="Z13" s="86">
        <v>23</v>
      </c>
      <c r="AA13" s="86">
        <v>22</v>
      </c>
      <c r="AB13" s="86">
        <v>29</v>
      </c>
      <c r="AC13" s="86">
        <v>38</v>
      </c>
      <c r="AD13" s="86">
        <v>49</v>
      </c>
      <c r="AE13" s="86">
        <v>46</v>
      </c>
      <c r="AF13" s="87">
        <v>59</v>
      </c>
      <c r="AG13" s="71"/>
    </row>
    <row r="14" spans="1:33" ht="15.75" customHeight="1">
      <c r="A14" s="37" t="s">
        <v>47</v>
      </c>
      <c r="B14" s="63">
        <v>472.24682999999993</v>
      </c>
      <c r="C14" s="63">
        <v>524.952945</v>
      </c>
      <c r="D14" s="63">
        <v>566.696196</v>
      </c>
      <c r="E14" s="63">
        <v>629.943534</v>
      </c>
      <c r="F14" s="63">
        <v>629.66244</v>
      </c>
      <c r="G14" s="64">
        <v>699.93726</v>
      </c>
      <c r="H14" s="76" t="s">
        <v>48</v>
      </c>
      <c r="I14" s="77">
        <v>44</v>
      </c>
      <c r="J14" s="78">
        <v>39</v>
      </c>
      <c r="K14" s="79">
        <v>85</v>
      </c>
      <c r="L14" s="80">
        <v>79</v>
      </c>
      <c r="M14" s="81">
        <v>48</v>
      </c>
      <c r="N14" s="78">
        <v>43</v>
      </c>
      <c r="O14" s="79">
        <v>89</v>
      </c>
      <c r="P14" s="80">
        <v>82</v>
      </c>
      <c r="Q14" s="71"/>
      <c r="R14" s="82"/>
      <c r="S14" s="82"/>
      <c r="T14" s="83"/>
      <c r="U14" s="84"/>
      <c r="V14" s="84"/>
      <c r="X14" s="85" t="s">
        <v>48</v>
      </c>
      <c r="Y14" s="86">
        <v>19</v>
      </c>
      <c r="Z14" s="86">
        <v>24</v>
      </c>
      <c r="AA14" s="86">
        <v>23</v>
      </c>
      <c r="AB14" s="86">
        <v>30</v>
      </c>
      <c r="AC14" s="86">
        <v>39</v>
      </c>
      <c r="AD14" s="86">
        <v>50</v>
      </c>
      <c r="AE14" s="86">
        <v>47</v>
      </c>
      <c r="AF14" s="87">
        <v>60</v>
      </c>
      <c r="AG14" s="71"/>
    </row>
    <row r="15" spans="1:33" ht="15.75" customHeight="1">
      <c r="A15" s="37" t="s">
        <v>49</v>
      </c>
      <c r="B15" s="63">
        <v>486.33288000000005</v>
      </c>
      <c r="C15" s="63">
        <v>541.1815200000001</v>
      </c>
      <c r="D15" s="63">
        <v>583.599456</v>
      </c>
      <c r="E15" s="63">
        <v>649.4178240000001</v>
      </c>
      <c r="F15" s="63">
        <v>648.44384</v>
      </c>
      <c r="G15" s="64">
        <v>721.57536</v>
      </c>
      <c r="H15" s="76" t="s">
        <v>50</v>
      </c>
      <c r="I15" s="77">
        <v>46</v>
      </c>
      <c r="J15" s="78">
        <v>41</v>
      </c>
      <c r="K15" s="79">
        <v>88</v>
      </c>
      <c r="L15" s="80">
        <v>82</v>
      </c>
      <c r="M15" s="81">
        <v>50</v>
      </c>
      <c r="N15" s="78">
        <v>45</v>
      </c>
      <c r="O15" s="79">
        <v>94</v>
      </c>
      <c r="P15" s="80">
        <v>84</v>
      </c>
      <c r="Q15" s="71"/>
      <c r="R15" s="82" t="s">
        <v>51</v>
      </c>
      <c r="S15" s="82"/>
      <c r="T15" s="83" t="s">
        <v>44</v>
      </c>
      <c r="U15" s="84">
        <v>470</v>
      </c>
      <c r="V15" s="84">
        <v>350</v>
      </c>
      <c r="X15" s="85" t="s">
        <v>50</v>
      </c>
      <c r="Y15" s="88">
        <v>20</v>
      </c>
      <c r="Z15" s="88">
        <v>25</v>
      </c>
      <c r="AA15" s="88">
        <v>24</v>
      </c>
      <c r="AB15" s="88">
        <v>31</v>
      </c>
      <c r="AC15" s="88">
        <v>40</v>
      </c>
      <c r="AD15" s="88">
        <v>51</v>
      </c>
      <c r="AE15" s="88">
        <v>48</v>
      </c>
      <c r="AF15" s="89">
        <v>61</v>
      </c>
      <c r="AG15" s="71"/>
    </row>
    <row r="16" spans="1:33" ht="15.75" customHeight="1">
      <c r="A16" s="37" t="s">
        <v>52</v>
      </c>
      <c r="B16" s="63">
        <v>500.41893</v>
      </c>
      <c r="C16" s="63">
        <v>557.410095</v>
      </c>
      <c r="D16" s="63">
        <v>600.502716</v>
      </c>
      <c r="E16" s="63">
        <v>668.892114</v>
      </c>
      <c r="F16" s="63">
        <v>667.22524</v>
      </c>
      <c r="G16" s="64">
        <v>743.2134599999999</v>
      </c>
      <c r="H16" s="76" t="s">
        <v>53</v>
      </c>
      <c r="I16" s="77">
        <v>41</v>
      </c>
      <c r="J16" s="78">
        <v>36</v>
      </c>
      <c r="K16" s="79">
        <v>79</v>
      </c>
      <c r="L16" s="80">
        <v>73</v>
      </c>
      <c r="M16" s="81">
        <v>45</v>
      </c>
      <c r="N16" s="78">
        <v>38</v>
      </c>
      <c r="O16" s="79">
        <v>83</v>
      </c>
      <c r="P16" s="80">
        <v>74</v>
      </c>
      <c r="Q16" s="71"/>
      <c r="R16" s="82"/>
      <c r="S16" s="82"/>
      <c r="T16" s="83"/>
      <c r="U16" s="84"/>
      <c r="V16" s="84"/>
      <c r="X16" s="85" t="s">
        <v>53</v>
      </c>
      <c r="Y16" s="86">
        <v>18</v>
      </c>
      <c r="Z16" s="86">
        <v>23</v>
      </c>
      <c r="AA16" s="86">
        <v>22</v>
      </c>
      <c r="AB16" s="86">
        <v>29</v>
      </c>
      <c r="AC16" s="86">
        <v>38</v>
      </c>
      <c r="AD16" s="86">
        <v>49</v>
      </c>
      <c r="AE16" s="86">
        <v>46</v>
      </c>
      <c r="AF16" s="87">
        <v>59</v>
      </c>
      <c r="AG16" s="71"/>
    </row>
    <row r="17" spans="1:33" ht="15.75" customHeight="1">
      <c r="A17" s="37" t="s">
        <v>54</v>
      </c>
      <c r="B17" s="63">
        <v>514.50498</v>
      </c>
      <c r="C17" s="63">
        <v>573.63867</v>
      </c>
      <c r="D17" s="63">
        <v>617.4059760000001</v>
      </c>
      <c r="E17" s="63">
        <v>688.3664040000001</v>
      </c>
      <c r="F17" s="63">
        <v>686.0066400000001</v>
      </c>
      <c r="G17" s="64">
        <v>764.8515600000001</v>
      </c>
      <c r="H17" s="76" t="s">
        <v>55</v>
      </c>
      <c r="I17" s="77">
        <v>43</v>
      </c>
      <c r="J17" s="78">
        <v>38</v>
      </c>
      <c r="K17" s="79">
        <v>82</v>
      </c>
      <c r="L17" s="80">
        <v>76</v>
      </c>
      <c r="M17" s="81">
        <v>47</v>
      </c>
      <c r="N17" s="78">
        <v>40</v>
      </c>
      <c r="O17" s="79">
        <v>86</v>
      </c>
      <c r="P17" s="80">
        <v>76</v>
      </c>
      <c r="Q17" s="71"/>
      <c r="R17" s="82"/>
      <c r="S17" s="82"/>
      <c r="T17" s="83"/>
      <c r="U17" s="84"/>
      <c r="V17" s="84"/>
      <c r="X17" s="85" t="s">
        <v>55</v>
      </c>
      <c r="Y17" s="86">
        <v>19</v>
      </c>
      <c r="Z17" s="86">
        <v>23</v>
      </c>
      <c r="AA17" s="86">
        <v>23</v>
      </c>
      <c r="AB17" s="86">
        <v>29</v>
      </c>
      <c r="AC17" s="86">
        <v>38</v>
      </c>
      <c r="AD17" s="86">
        <v>49</v>
      </c>
      <c r="AE17" s="86">
        <v>46</v>
      </c>
      <c r="AF17" s="87">
        <v>59</v>
      </c>
      <c r="AG17" s="71"/>
    </row>
    <row r="18" spans="1:33" ht="15.75" customHeight="1">
      <c r="A18" s="37" t="s">
        <v>56</v>
      </c>
      <c r="B18" s="63">
        <v>528.59103</v>
      </c>
      <c r="C18" s="63">
        <v>589.8672449999999</v>
      </c>
      <c r="D18" s="63">
        <v>634.309236</v>
      </c>
      <c r="E18" s="63">
        <v>707.840694</v>
      </c>
      <c r="F18" s="63">
        <v>704.78804</v>
      </c>
      <c r="G18" s="64">
        <v>786.48966</v>
      </c>
      <c r="H18" s="76" t="s">
        <v>57</v>
      </c>
      <c r="I18" s="77">
        <v>54</v>
      </c>
      <c r="J18" s="78">
        <v>47</v>
      </c>
      <c r="K18" s="79">
        <v>106</v>
      </c>
      <c r="L18" s="80">
        <v>92</v>
      </c>
      <c r="M18" s="81">
        <v>59</v>
      </c>
      <c r="N18" s="78">
        <v>51</v>
      </c>
      <c r="O18" s="79">
        <v>114</v>
      </c>
      <c r="P18" s="80">
        <v>99</v>
      </c>
      <c r="Q18" s="71"/>
      <c r="R18" s="82" t="s">
        <v>58</v>
      </c>
      <c r="S18" s="82"/>
      <c r="T18" s="83" t="s">
        <v>59</v>
      </c>
      <c r="U18" s="84">
        <v>490</v>
      </c>
      <c r="V18" s="84">
        <v>380</v>
      </c>
      <c r="X18" s="85" t="s">
        <v>57</v>
      </c>
      <c r="Y18" s="86">
        <v>23</v>
      </c>
      <c r="Z18" s="86">
        <v>30</v>
      </c>
      <c r="AA18" s="86">
        <v>29</v>
      </c>
      <c r="AB18" s="86">
        <v>37</v>
      </c>
      <c r="AC18" s="86">
        <v>48</v>
      </c>
      <c r="AD18" s="86">
        <v>62</v>
      </c>
      <c r="AE18" s="86">
        <v>56</v>
      </c>
      <c r="AF18" s="87">
        <v>74</v>
      </c>
      <c r="AG18" s="71"/>
    </row>
    <row r="19" spans="1:33" ht="15.75" customHeight="1">
      <c r="A19" s="37" t="s">
        <v>60</v>
      </c>
      <c r="B19" s="63">
        <v>542.6770799999999</v>
      </c>
      <c r="C19" s="63">
        <v>606.0958199999999</v>
      </c>
      <c r="D19" s="63">
        <v>651.212496</v>
      </c>
      <c r="E19" s="63">
        <v>727.3149839999999</v>
      </c>
      <c r="F19" s="63">
        <v>723.56944</v>
      </c>
      <c r="G19" s="64">
        <v>808.1277599999999</v>
      </c>
      <c r="H19" s="76" t="s">
        <v>61</v>
      </c>
      <c r="I19" s="77">
        <v>42</v>
      </c>
      <c r="J19" s="78">
        <v>37</v>
      </c>
      <c r="K19" s="79">
        <v>81</v>
      </c>
      <c r="L19" s="80">
        <v>75</v>
      </c>
      <c r="M19" s="81">
        <v>46</v>
      </c>
      <c r="N19" s="78">
        <v>39</v>
      </c>
      <c r="O19" s="79">
        <v>85</v>
      </c>
      <c r="P19" s="80">
        <v>75</v>
      </c>
      <c r="Q19" s="71"/>
      <c r="R19" s="82"/>
      <c r="S19" s="82"/>
      <c r="T19" s="83"/>
      <c r="U19" s="84"/>
      <c r="V19" s="84"/>
      <c r="X19" s="85" t="s">
        <v>61</v>
      </c>
      <c r="Y19" s="86">
        <v>18</v>
      </c>
      <c r="Z19" s="86">
        <v>23</v>
      </c>
      <c r="AA19" s="86">
        <v>22</v>
      </c>
      <c r="AB19" s="86">
        <v>29</v>
      </c>
      <c r="AC19" s="86">
        <v>38</v>
      </c>
      <c r="AD19" s="86">
        <v>49</v>
      </c>
      <c r="AE19" s="86">
        <v>46</v>
      </c>
      <c r="AF19" s="87">
        <v>59</v>
      </c>
      <c r="AG19" s="71"/>
    </row>
    <row r="20" spans="1:33" ht="15.75" customHeight="1">
      <c r="A20" s="37" t="s">
        <v>62</v>
      </c>
      <c r="B20" s="63">
        <v>556.76313</v>
      </c>
      <c r="C20" s="63">
        <v>622.3243950000001</v>
      </c>
      <c r="D20" s="63">
        <v>668.115756</v>
      </c>
      <c r="E20" s="63">
        <v>746.7892740000001</v>
      </c>
      <c r="F20" s="63">
        <v>742.3508400000001</v>
      </c>
      <c r="G20" s="64">
        <v>829.7658600000001</v>
      </c>
      <c r="H20" s="76" t="s">
        <v>63</v>
      </c>
      <c r="I20" s="77">
        <v>44</v>
      </c>
      <c r="J20" s="78">
        <v>39</v>
      </c>
      <c r="K20" s="79">
        <v>85</v>
      </c>
      <c r="L20" s="80">
        <v>79</v>
      </c>
      <c r="M20" s="81">
        <v>48</v>
      </c>
      <c r="N20" s="78">
        <v>43</v>
      </c>
      <c r="O20" s="79">
        <v>89</v>
      </c>
      <c r="P20" s="80">
        <v>79</v>
      </c>
      <c r="Q20" s="71"/>
      <c r="R20" s="82"/>
      <c r="S20" s="82"/>
      <c r="T20" s="83"/>
      <c r="U20" s="84"/>
      <c r="V20" s="84"/>
      <c r="X20" s="85" t="s">
        <v>63</v>
      </c>
      <c r="Y20" s="86">
        <v>19</v>
      </c>
      <c r="Z20" s="86">
        <v>24</v>
      </c>
      <c r="AA20" s="86">
        <v>23</v>
      </c>
      <c r="AB20" s="86">
        <v>30</v>
      </c>
      <c r="AC20" s="86">
        <v>39</v>
      </c>
      <c r="AD20" s="86">
        <v>50</v>
      </c>
      <c r="AE20" s="86">
        <v>47</v>
      </c>
      <c r="AF20" s="87">
        <v>60</v>
      </c>
      <c r="AG20" s="71"/>
    </row>
    <row r="21" spans="1:33" ht="15.75" customHeight="1">
      <c r="A21" s="37" t="s">
        <v>64</v>
      </c>
      <c r="B21" s="63">
        <v>570.84918</v>
      </c>
      <c r="C21" s="63">
        <v>638.55297</v>
      </c>
      <c r="D21" s="63">
        <v>685.0190160000001</v>
      </c>
      <c r="E21" s="63">
        <v>766.263564</v>
      </c>
      <c r="F21" s="63">
        <v>761.13224</v>
      </c>
      <c r="G21" s="64">
        <v>851.40396</v>
      </c>
      <c r="H21" s="76" t="s">
        <v>65</v>
      </c>
      <c r="I21" s="77">
        <v>46</v>
      </c>
      <c r="J21" s="78">
        <v>41</v>
      </c>
      <c r="K21" s="79">
        <v>88</v>
      </c>
      <c r="L21" s="80">
        <v>82</v>
      </c>
      <c r="M21" s="81">
        <v>50</v>
      </c>
      <c r="N21" s="78">
        <v>45</v>
      </c>
      <c r="O21" s="79">
        <v>94</v>
      </c>
      <c r="P21" s="80">
        <v>84</v>
      </c>
      <c r="Q21" s="71"/>
      <c r="R21" s="82"/>
      <c r="S21" s="82"/>
      <c r="T21" s="83"/>
      <c r="U21" s="84"/>
      <c r="V21" s="84"/>
      <c r="X21" s="85" t="s">
        <v>65</v>
      </c>
      <c r="Y21" s="88">
        <v>20</v>
      </c>
      <c r="Z21" s="88">
        <v>25</v>
      </c>
      <c r="AA21" s="88">
        <v>24</v>
      </c>
      <c r="AB21" s="88">
        <v>31</v>
      </c>
      <c r="AC21" s="88">
        <v>40</v>
      </c>
      <c r="AD21" s="88">
        <v>51</v>
      </c>
      <c r="AE21" s="88">
        <v>48</v>
      </c>
      <c r="AF21" s="89">
        <v>61</v>
      </c>
      <c r="AG21" s="71"/>
    </row>
    <row r="22" spans="1:33" ht="15.75" customHeight="1">
      <c r="A22" s="37" t="s">
        <v>66</v>
      </c>
      <c r="B22" s="63">
        <v>599.02128</v>
      </c>
      <c r="C22" s="63">
        <v>671.0101200000001</v>
      </c>
      <c r="D22" s="63">
        <v>718.825536</v>
      </c>
      <c r="E22" s="63">
        <v>805.2121440000001</v>
      </c>
      <c r="F22" s="63">
        <v>798.6950400000001</v>
      </c>
      <c r="G22" s="64">
        <v>894.6801600000001</v>
      </c>
      <c r="H22" s="90" t="s">
        <v>67</v>
      </c>
      <c r="I22" s="91">
        <v>48.937284</v>
      </c>
      <c r="J22" s="92">
        <v>42.55416</v>
      </c>
      <c r="K22" s="93">
        <v>96.899</v>
      </c>
      <c r="L22" s="94">
        <v>84.26</v>
      </c>
      <c r="M22" s="95">
        <v>54.005886000000004</v>
      </c>
      <c r="N22" s="92">
        <v>46.96164000000001</v>
      </c>
      <c r="O22" s="93">
        <v>103.60350000000001</v>
      </c>
      <c r="P22" s="94">
        <v>90.09000000000002</v>
      </c>
      <c r="Q22" s="71"/>
      <c r="R22" s="96"/>
      <c r="S22" s="96"/>
      <c r="T22" s="97"/>
      <c r="U22" s="98"/>
      <c r="V22" s="98"/>
      <c r="X22" s="85" t="s">
        <v>67</v>
      </c>
      <c r="Y22" s="88">
        <v>22</v>
      </c>
      <c r="Z22" s="88">
        <v>28</v>
      </c>
      <c r="AA22" s="88">
        <v>27</v>
      </c>
      <c r="AB22" s="88">
        <v>35</v>
      </c>
      <c r="AC22" s="88">
        <v>45</v>
      </c>
      <c r="AD22" s="88">
        <v>57</v>
      </c>
      <c r="AE22" s="88">
        <v>54</v>
      </c>
      <c r="AF22" s="89">
        <v>69</v>
      </c>
      <c r="AG22" s="71"/>
    </row>
    <row r="23" spans="1:33" ht="18.75" customHeight="1">
      <c r="A23" s="37" t="s">
        <v>68</v>
      </c>
      <c r="B23" s="63">
        <v>613.10733</v>
      </c>
      <c r="C23" s="63">
        <v>687.2386949999999</v>
      </c>
      <c r="D23" s="63">
        <v>735.728796</v>
      </c>
      <c r="E23" s="63">
        <v>824.686434</v>
      </c>
      <c r="F23" s="63">
        <v>817.47644</v>
      </c>
      <c r="G23" s="64">
        <v>916.3182599999999</v>
      </c>
      <c r="H23" s="90" t="s">
        <v>69</v>
      </c>
      <c r="I23" s="91">
        <v>54.975129</v>
      </c>
      <c r="J23" s="92">
        <v>47.804460000000006</v>
      </c>
      <c r="K23" s="93">
        <v>108.062625</v>
      </c>
      <c r="L23" s="94">
        <v>93.9675</v>
      </c>
      <c r="M23" s="95">
        <v>60.7477035</v>
      </c>
      <c r="N23" s="92">
        <v>52.824090000000005</v>
      </c>
      <c r="O23" s="93">
        <v>115.6051875</v>
      </c>
      <c r="P23" s="94">
        <v>100.52625</v>
      </c>
      <c r="Q23" s="71"/>
      <c r="R23" s="96"/>
      <c r="S23" s="99"/>
      <c r="T23" s="99"/>
      <c r="U23" s="100"/>
      <c r="V23" s="100"/>
      <c r="X23" s="85" t="s">
        <v>69</v>
      </c>
      <c r="Y23" s="88">
        <v>24</v>
      </c>
      <c r="Z23" s="88">
        <v>31</v>
      </c>
      <c r="AA23" s="88">
        <v>30</v>
      </c>
      <c r="AB23" s="88">
        <v>38</v>
      </c>
      <c r="AC23" s="88">
        <v>50</v>
      </c>
      <c r="AD23" s="88">
        <v>64</v>
      </c>
      <c r="AE23" s="88">
        <v>60</v>
      </c>
      <c r="AF23" s="89">
        <v>76</v>
      </c>
      <c r="AG23" s="71"/>
    </row>
    <row r="24" spans="1:32" ht="18.75" customHeight="1">
      <c r="A24" s="37" t="s">
        <v>70</v>
      </c>
      <c r="B24" s="63">
        <v>627.19338</v>
      </c>
      <c r="C24" s="63">
        <v>703.46727</v>
      </c>
      <c r="D24" s="63">
        <v>752.6320560000001</v>
      </c>
      <c r="E24" s="63">
        <v>844.1607240000001</v>
      </c>
      <c r="F24" s="63">
        <v>836.2578400000001</v>
      </c>
      <c r="G24" s="64">
        <v>937.95636</v>
      </c>
      <c r="H24" s="76" t="s">
        <v>71</v>
      </c>
      <c r="I24" s="77">
        <v>61.012974</v>
      </c>
      <c r="J24" s="78">
        <v>53.05476</v>
      </c>
      <c r="K24" s="79">
        <v>119.22625000000001</v>
      </c>
      <c r="L24" s="80">
        <v>103.67500000000001</v>
      </c>
      <c r="M24" s="81">
        <v>67.48952100000001</v>
      </c>
      <c r="N24" s="78">
        <v>58.68654000000001</v>
      </c>
      <c r="O24" s="79">
        <v>127.606875</v>
      </c>
      <c r="P24" s="80">
        <v>110.9625</v>
      </c>
      <c r="Q24" s="101"/>
      <c r="R24" s="102" t="s">
        <v>72</v>
      </c>
      <c r="S24" s="102"/>
      <c r="T24" s="102"/>
      <c r="U24" s="102"/>
      <c r="V24" s="102"/>
      <c r="X24" s="85" t="s">
        <v>71</v>
      </c>
      <c r="Y24" s="88">
        <v>27</v>
      </c>
      <c r="Z24" s="88">
        <v>34</v>
      </c>
      <c r="AA24" s="88">
        <v>33</v>
      </c>
      <c r="AB24" s="88">
        <v>42</v>
      </c>
      <c r="AC24" s="88">
        <v>55</v>
      </c>
      <c r="AD24" s="88">
        <v>70</v>
      </c>
      <c r="AE24" s="88">
        <v>66</v>
      </c>
      <c r="AF24" s="89">
        <v>84</v>
      </c>
    </row>
    <row r="25" spans="1:32" ht="18.75" customHeight="1">
      <c r="A25" s="37" t="s">
        <v>73</v>
      </c>
      <c r="B25" s="63">
        <v>641.27943</v>
      </c>
      <c r="C25" s="63">
        <v>719.695845</v>
      </c>
      <c r="D25" s="63">
        <v>769.5353160000001</v>
      </c>
      <c r="E25" s="63">
        <v>863.6350140000001</v>
      </c>
      <c r="F25" s="63">
        <v>855.0392400000001</v>
      </c>
      <c r="G25" s="64">
        <v>959.59446</v>
      </c>
      <c r="H25" s="76" t="s">
        <v>74</v>
      </c>
      <c r="I25" s="77">
        <v>67.05081899999999</v>
      </c>
      <c r="J25" s="78">
        <v>58.30506</v>
      </c>
      <c r="K25" s="79">
        <v>130.389875</v>
      </c>
      <c r="L25" s="80">
        <v>113.38250000000001</v>
      </c>
      <c r="M25" s="81">
        <v>74.23133849999998</v>
      </c>
      <c r="N25" s="78">
        <v>64.54898999999999</v>
      </c>
      <c r="O25" s="79">
        <v>139.6085625</v>
      </c>
      <c r="P25" s="80">
        <v>121.39875000000002</v>
      </c>
      <c r="Q25" s="101"/>
      <c r="R25" s="102"/>
      <c r="S25" s="102"/>
      <c r="T25" s="102"/>
      <c r="U25" s="102"/>
      <c r="V25" s="102"/>
      <c r="X25" s="85" t="s">
        <v>74</v>
      </c>
      <c r="Y25" s="88">
        <v>29</v>
      </c>
      <c r="Z25" s="88">
        <v>37</v>
      </c>
      <c r="AA25" s="88">
        <v>36</v>
      </c>
      <c r="AB25" s="88">
        <v>46</v>
      </c>
      <c r="AC25" s="88">
        <v>60</v>
      </c>
      <c r="AD25" s="88">
        <v>76</v>
      </c>
      <c r="AE25" s="88">
        <v>72</v>
      </c>
      <c r="AF25" s="89">
        <v>92</v>
      </c>
    </row>
    <row r="26" spans="1:32" ht="18.75" customHeight="1">
      <c r="A26" s="37" t="s">
        <v>75</v>
      </c>
      <c r="B26" s="63">
        <v>655.3654800000002</v>
      </c>
      <c r="C26" s="63">
        <v>735.92442</v>
      </c>
      <c r="D26" s="63">
        <v>786.4385760000001</v>
      </c>
      <c r="E26" s="63">
        <v>883.1093040000002</v>
      </c>
      <c r="F26" s="63">
        <v>873.8206400000001</v>
      </c>
      <c r="G26" s="64">
        <v>981.2325600000001</v>
      </c>
      <c r="H26" s="76" t="s">
        <v>76</v>
      </c>
      <c r="I26" s="77">
        <v>70.37071800000001</v>
      </c>
      <c r="J26" s="78">
        <v>62.963274000000006</v>
      </c>
      <c r="K26" s="79">
        <v>138.60000000000002</v>
      </c>
      <c r="L26" s="80">
        <v>117</v>
      </c>
      <c r="M26" s="81">
        <v>77.31599700000001</v>
      </c>
      <c r="N26" s="78">
        <v>69.17747100000001</v>
      </c>
      <c r="O26" s="79">
        <v>142.23000000000002</v>
      </c>
      <c r="P26" s="80">
        <v>129</v>
      </c>
      <c r="Q26" s="101"/>
      <c r="R26" s="102"/>
      <c r="S26" s="102"/>
      <c r="T26" s="102"/>
      <c r="U26" s="102"/>
      <c r="V26" s="102"/>
      <c r="X26" s="85" t="s">
        <v>76</v>
      </c>
      <c r="Y26" s="88">
        <v>0</v>
      </c>
      <c r="Z26" s="88">
        <v>0</v>
      </c>
      <c r="AA26" s="88">
        <v>39</v>
      </c>
      <c r="AB26" s="88">
        <v>50</v>
      </c>
      <c r="AC26" s="88">
        <v>65</v>
      </c>
      <c r="AD26" s="88">
        <v>83</v>
      </c>
      <c r="AE26" s="88">
        <v>78</v>
      </c>
      <c r="AF26" s="89">
        <v>99</v>
      </c>
    </row>
    <row r="27" spans="1:32" ht="20.25">
      <c r="A27" s="37" t="s">
        <v>77</v>
      </c>
      <c r="B27" s="63">
        <v>683.5375799999999</v>
      </c>
      <c r="C27" s="63">
        <v>768.38157</v>
      </c>
      <c r="D27" s="63">
        <v>820.245096</v>
      </c>
      <c r="E27" s="63">
        <v>922.057884</v>
      </c>
      <c r="F27" s="63">
        <v>911.38344</v>
      </c>
      <c r="G27" s="64">
        <v>1024.50876</v>
      </c>
      <c r="H27" s="76" t="s">
        <v>78</v>
      </c>
      <c r="I27" s="77">
        <v>85</v>
      </c>
      <c r="J27" s="78">
        <v>76</v>
      </c>
      <c r="K27" s="79">
        <v>160.38000000000002</v>
      </c>
      <c r="L27" s="80">
        <v>121.12925000000001</v>
      </c>
      <c r="M27" s="81">
        <v>90.00020699999999</v>
      </c>
      <c r="N27" s="78">
        <v>80.526501</v>
      </c>
      <c r="O27" s="79">
        <v>164.615</v>
      </c>
      <c r="P27" s="80">
        <v>150</v>
      </c>
      <c r="Q27" s="101"/>
      <c r="R27" s="102"/>
      <c r="S27" s="102"/>
      <c r="T27" s="102"/>
      <c r="U27" s="102"/>
      <c r="V27" s="102"/>
      <c r="X27" s="85" t="s">
        <v>78</v>
      </c>
      <c r="Y27" s="88">
        <v>0</v>
      </c>
      <c r="Z27" s="88">
        <v>0</v>
      </c>
      <c r="AA27" s="88">
        <v>45</v>
      </c>
      <c r="AB27" s="88">
        <v>57</v>
      </c>
      <c r="AC27" s="88">
        <v>75</v>
      </c>
      <c r="AD27" s="88">
        <v>95</v>
      </c>
      <c r="AE27" s="88">
        <v>90</v>
      </c>
      <c r="AF27" s="89">
        <v>114</v>
      </c>
    </row>
    <row r="28" spans="1:32" ht="20.25">
      <c r="A28" s="37" t="s">
        <v>79</v>
      </c>
      <c r="B28" s="63">
        <v>711.7096799999999</v>
      </c>
      <c r="C28" s="63">
        <v>800.83872</v>
      </c>
      <c r="D28" s="63">
        <v>854.051616</v>
      </c>
      <c r="E28" s="63">
        <v>961.0064639999999</v>
      </c>
      <c r="F28" s="63">
        <v>948.94624</v>
      </c>
      <c r="G28" s="64">
        <v>1067.78496</v>
      </c>
      <c r="H28" s="76" t="s">
        <v>80</v>
      </c>
      <c r="I28" s="77">
        <v>38.326464</v>
      </c>
      <c r="J28" s="78">
        <v>33.327360000000006</v>
      </c>
      <c r="K28" s="79">
        <v>75.65184</v>
      </c>
      <c r="L28" s="80">
        <v>67.01024</v>
      </c>
      <c r="M28" s="81">
        <v>42.188255999999996</v>
      </c>
      <c r="N28" s="78">
        <v>36.68544</v>
      </c>
      <c r="O28" s="79">
        <v>77.54912</v>
      </c>
      <c r="P28" s="80">
        <v>71.58096</v>
      </c>
      <c r="Q28" s="101"/>
      <c r="R28" s="102"/>
      <c r="S28" s="102"/>
      <c r="T28" s="102"/>
      <c r="U28" s="102"/>
      <c r="V28" s="102"/>
      <c r="X28" s="85" t="s">
        <v>80</v>
      </c>
      <c r="Y28" s="88">
        <v>18</v>
      </c>
      <c r="Z28" s="88">
        <v>22</v>
      </c>
      <c r="AA28" s="88">
        <v>22</v>
      </c>
      <c r="AB28" s="88">
        <v>28</v>
      </c>
      <c r="AC28" s="88">
        <v>36</v>
      </c>
      <c r="AD28" s="88">
        <v>46</v>
      </c>
      <c r="AE28" s="88">
        <v>43</v>
      </c>
      <c r="AF28" s="89">
        <v>55</v>
      </c>
    </row>
    <row r="29" spans="1:32" ht="18.75" customHeight="1">
      <c r="A29" s="37" t="s">
        <v>81</v>
      </c>
      <c r="B29" s="63">
        <v>739.88178</v>
      </c>
      <c r="C29" s="63">
        <v>833.2958699999999</v>
      </c>
      <c r="D29" s="63">
        <v>887.8581360000001</v>
      </c>
      <c r="E29" s="63">
        <v>999.955044</v>
      </c>
      <c r="F29" s="63">
        <v>986.50904</v>
      </c>
      <c r="G29" s="64">
        <v>1111.06116</v>
      </c>
      <c r="H29" s="76" t="s">
        <v>82</v>
      </c>
      <c r="I29" s="77">
        <v>40.913135999999994</v>
      </c>
      <c r="J29" s="78">
        <v>35.57664</v>
      </c>
      <c r="K29" s="79">
        <v>80.1504</v>
      </c>
      <c r="L29" s="80">
        <v>73</v>
      </c>
      <c r="M29" s="81">
        <v>45.096743999999994</v>
      </c>
      <c r="N29" s="78">
        <v>39.21456</v>
      </c>
      <c r="O29" s="79">
        <v>82.18320000000001</v>
      </c>
      <c r="P29" s="80">
        <v>75.93960000000001</v>
      </c>
      <c r="Q29" s="101"/>
      <c r="R29" s="102"/>
      <c r="S29" s="102"/>
      <c r="T29" s="102"/>
      <c r="U29" s="102"/>
      <c r="V29" s="102"/>
      <c r="X29" s="85" t="s">
        <v>82</v>
      </c>
      <c r="Y29" s="88">
        <v>19</v>
      </c>
      <c r="Z29" s="88">
        <v>24</v>
      </c>
      <c r="AA29" s="88">
        <v>23</v>
      </c>
      <c r="AB29" s="88">
        <v>29</v>
      </c>
      <c r="AC29" s="88">
        <v>38</v>
      </c>
      <c r="AD29" s="88">
        <v>49</v>
      </c>
      <c r="AE29" s="88">
        <v>46</v>
      </c>
      <c r="AF29" s="89">
        <v>58</v>
      </c>
    </row>
    <row r="30" spans="1:32" ht="18.75" customHeight="1">
      <c r="A30" s="37" t="s">
        <v>83</v>
      </c>
      <c r="B30" s="63">
        <v>768.05388</v>
      </c>
      <c r="C30" s="63">
        <v>865.75302</v>
      </c>
      <c r="D30" s="63">
        <v>921.664656</v>
      </c>
      <c r="E30" s="63">
        <v>1038.903624</v>
      </c>
      <c r="F30" s="63">
        <v>1024.07184</v>
      </c>
      <c r="G30" s="64">
        <v>1154.33736</v>
      </c>
      <c r="H30" s="76" t="s">
        <v>84</v>
      </c>
      <c r="I30" s="77">
        <v>46.08648</v>
      </c>
      <c r="J30" s="78">
        <v>40.0752</v>
      </c>
      <c r="K30" s="79">
        <v>89.14752</v>
      </c>
      <c r="L30" s="80">
        <v>81</v>
      </c>
      <c r="M30" s="81">
        <v>50.91371999999999</v>
      </c>
      <c r="N30" s="78">
        <v>44.2728</v>
      </c>
      <c r="O30" s="79">
        <v>91.45136</v>
      </c>
      <c r="P30" s="80">
        <v>84.65688000000002</v>
      </c>
      <c r="Q30" s="101"/>
      <c r="R30" s="102"/>
      <c r="S30" s="102"/>
      <c r="T30" s="102"/>
      <c r="U30" s="102"/>
      <c r="V30" s="102"/>
      <c r="X30" s="85" t="s">
        <v>84</v>
      </c>
      <c r="Y30" s="88">
        <v>20</v>
      </c>
      <c r="Z30" s="88">
        <v>26</v>
      </c>
      <c r="AA30" s="88">
        <v>25</v>
      </c>
      <c r="AB30" s="88">
        <v>32</v>
      </c>
      <c r="AC30" s="88">
        <v>42</v>
      </c>
      <c r="AD30" s="88">
        <v>54</v>
      </c>
      <c r="AE30" s="88">
        <v>50</v>
      </c>
      <c r="AF30" s="89">
        <v>64</v>
      </c>
    </row>
    <row r="31" spans="1:32" ht="18.75" customHeight="1">
      <c r="A31" s="37" t="s">
        <v>85</v>
      </c>
      <c r="B31" s="63">
        <v>824.3980799999999</v>
      </c>
      <c r="C31" s="63">
        <v>930.66732</v>
      </c>
      <c r="D31" s="63">
        <v>989.277696</v>
      </c>
      <c r="E31" s="63">
        <v>1116.800784</v>
      </c>
      <c r="F31" s="63">
        <v>1099.19744</v>
      </c>
      <c r="G31" s="64">
        <v>1240.88976</v>
      </c>
      <c r="H31" s="76" t="s">
        <v>86</v>
      </c>
      <c r="I31" s="77">
        <v>47.379816</v>
      </c>
      <c r="J31" s="78">
        <v>41.19984</v>
      </c>
      <c r="K31" s="79">
        <v>91.3968</v>
      </c>
      <c r="L31" s="80">
        <v>83</v>
      </c>
      <c r="M31" s="81">
        <v>52.36796399999999</v>
      </c>
      <c r="N31" s="78">
        <v>45.53736</v>
      </c>
      <c r="O31" s="79">
        <v>93.76840000000001</v>
      </c>
      <c r="P31" s="80">
        <v>86.83620000000002</v>
      </c>
      <c r="Q31" s="101"/>
      <c r="R31" s="102"/>
      <c r="S31" s="102"/>
      <c r="T31" s="102"/>
      <c r="U31" s="102"/>
      <c r="V31" s="102"/>
      <c r="X31" s="85" t="s">
        <v>86</v>
      </c>
      <c r="Y31" s="88">
        <v>21</v>
      </c>
      <c r="Z31" s="88">
        <v>27</v>
      </c>
      <c r="AA31" s="88">
        <v>26</v>
      </c>
      <c r="AB31" s="88">
        <v>33</v>
      </c>
      <c r="AC31" s="88">
        <v>43</v>
      </c>
      <c r="AD31" s="88">
        <v>55</v>
      </c>
      <c r="AE31" s="88">
        <v>52</v>
      </c>
      <c r="AF31" s="89">
        <v>66</v>
      </c>
    </row>
    <row r="32" spans="1:32" ht="18.75" customHeight="1">
      <c r="A32" s="37" t="s">
        <v>87</v>
      </c>
      <c r="B32" s="63">
        <v>852.57018</v>
      </c>
      <c r="C32" s="63">
        <v>963.12447</v>
      </c>
      <c r="D32" s="63">
        <v>1023.0842160000001</v>
      </c>
      <c r="E32" s="63">
        <v>1155.749364</v>
      </c>
      <c r="F32" s="63">
        <v>1136.76024</v>
      </c>
      <c r="G32" s="64">
        <v>1284.16596</v>
      </c>
      <c r="H32" s="76" t="s">
        <v>88</v>
      </c>
      <c r="I32" s="77">
        <v>53.846495999999995</v>
      </c>
      <c r="J32" s="78">
        <v>46.82304</v>
      </c>
      <c r="K32" s="79">
        <v>102.64320000000002</v>
      </c>
      <c r="L32" s="80">
        <v>93</v>
      </c>
      <c r="M32" s="81">
        <v>59.63918399999999</v>
      </c>
      <c r="N32" s="78">
        <v>51.86016</v>
      </c>
      <c r="O32" s="79">
        <v>105.35360000000001</v>
      </c>
      <c r="P32" s="80">
        <v>105</v>
      </c>
      <c r="Q32" s="101"/>
      <c r="R32" s="102"/>
      <c r="S32" s="102"/>
      <c r="T32" s="102"/>
      <c r="U32" s="102"/>
      <c r="V32" s="102"/>
      <c r="X32" s="85" t="s">
        <v>88</v>
      </c>
      <c r="Y32" s="88">
        <v>23</v>
      </c>
      <c r="Z32" s="88">
        <v>30</v>
      </c>
      <c r="AA32" s="88">
        <v>29</v>
      </c>
      <c r="AB32" s="88">
        <v>37</v>
      </c>
      <c r="AC32" s="88">
        <v>48</v>
      </c>
      <c r="AD32" s="88">
        <v>61</v>
      </c>
      <c r="AE32" s="88">
        <v>58</v>
      </c>
      <c r="AF32" s="89">
        <v>73</v>
      </c>
    </row>
    <row r="33" spans="1:32" ht="18.75" customHeight="1">
      <c r="A33" s="37" t="s">
        <v>89</v>
      </c>
      <c r="B33" s="63">
        <v>880.7422799999999</v>
      </c>
      <c r="C33" s="63">
        <v>995.58162</v>
      </c>
      <c r="D33" s="63">
        <v>1056.890736</v>
      </c>
      <c r="E33" s="63">
        <v>1194.697944</v>
      </c>
      <c r="F33" s="63">
        <v>1174.32304</v>
      </c>
      <c r="G33" s="64">
        <v>1327.44216</v>
      </c>
      <c r="H33" s="76" t="s">
        <v>90</v>
      </c>
      <c r="I33" s="77">
        <v>60.31317599999999</v>
      </c>
      <c r="J33" s="78">
        <v>52.446239999999996</v>
      </c>
      <c r="K33" s="79">
        <v>113.88960000000002</v>
      </c>
      <c r="L33" s="80">
        <v>103</v>
      </c>
      <c r="M33" s="81">
        <v>66.910404</v>
      </c>
      <c r="N33" s="78">
        <v>58.18296000000001</v>
      </c>
      <c r="O33" s="79">
        <v>116.93880000000001</v>
      </c>
      <c r="P33" s="80">
        <v>108.62940000000002</v>
      </c>
      <c r="Q33" s="101"/>
      <c r="R33" s="103" t="s">
        <v>91</v>
      </c>
      <c r="S33" s="103"/>
      <c r="T33" s="103"/>
      <c r="U33" s="103"/>
      <c r="V33" s="103"/>
      <c r="X33" s="85" t="s">
        <v>90</v>
      </c>
      <c r="Y33" s="88">
        <v>26</v>
      </c>
      <c r="Z33" s="88">
        <v>33</v>
      </c>
      <c r="AA33" s="88">
        <v>32</v>
      </c>
      <c r="AB33" s="88">
        <v>41</v>
      </c>
      <c r="AC33" s="88">
        <v>53</v>
      </c>
      <c r="AD33" s="88">
        <v>68</v>
      </c>
      <c r="AE33" s="88">
        <v>63</v>
      </c>
      <c r="AF33" s="89">
        <v>81</v>
      </c>
    </row>
    <row r="34" spans="1:32" ht="20.25">
      <c r="A34" s="37" t="s">
        <v>92</v>
      </c>
      <c r="B34" s="63">
        <v>357.26658</v>
      </c>
      <c r="C34" s="63">
        <v>399.26007000000004</v>
      </c>
      <c r="D34" s="63">
        <v>428.719896</v>
      </c>
      <c r="E34" s="63">
        <v>479.11208400000004</v>
      </c>
      <c r="F34" s="63">
        <v>476.35544</v>
      </c>
      <c r="G34" s="64">
        <v>532.34676</v>
      </c>
      <c r="H34" s="76" t="s">
        <v>93</v>
      </c>
      <c r="I34" s="77">
        <v>66.77985599999998</v>
      </c>
      <c r="J34" s="78">
        <v>58.06943999999999</v>
      </c>
      <c r="K34" s="79">
        <v>125.136</v>
      </c>
      <c r="L34" s="80">
        <v>114</v>
      </c>
      <c r="M34" s="81">
        <v>74.18162399999999</v>
      </c>
      <c r="N34" s="78">
        <v>64.50576</v>
      </c>
      <c r="O34" s="79">
        <v>128.524</v>
      </c>
      <c r="P34" s="80">
        <v>119.52600000000001</v>
      </c>
      <c r="Q34" s="101"/>
      <c r="R34" s="103"/>
      <c r="S34" s="103"/>
      <c r="T34" s="103"/>
      <c r="U34" s="103"/>
      <c r="V34" s="103"/>
      <c r="X34" s="85" t="s">
        <v>93</v>
      </c>
      <c r="Y34" s="88">
        <v>28</v>
      </c>
      <c r="Z34" s="88">
        <v>36</v>
      </c>
      <c r="AA34" s="88">
        <v>35</v>
      </c>
      <c r="AB34" s="88">
        <v>45</v>
      </c>
      <c r="AC34" s="88">
        <v>58</v>
      </c>
      <c r="AD34" s="88">
        <v>74</v>
      </c>
      <c r="AE34" s="88">
        <v>69</v>
      </c>
      <c r="AF34" s="89">
        <v>89</v>
      </c>
    </row>
    <row r="35" spans="1:32" ht="20.25">
      <c r="A35" s="104" t="s">
        <v>94</v>
      </c>
      <c r="B35" s="105">
        <v>415.90263</v>
      </c>
      <c r="C35" s="105">
        <v>460.0386450000001</v>
      </c>
      <c r="D35" s="105">
        <v>499.083156</v>
      </c>
      <c r="E35" s="105">
        <v>552.0463740000001</v>
      </c>
      <c r="F35" s="105">
        <v>554.53684</v>
      </c>
      <c r="G35" s="106">
        <v>613.3848600000001</v>
      </c>
      <c r="H35" s="107" t="s">
        <v>95</v>
      </c>
      <c r="I35" s="108">
        <v>73.24653599999999</v>
      </c>
      <c r="J35" s="109">
        <v>63.69264</v>
      </c>
      <c r="K35" s="79">
        <v>136.38240000000002</v>
      </c>
      <c r="L35" s="110">
        <v>125</v>
      </c>
      <c r="M35" s="111">
        <v>81.45284399999998</v>
      </c>
      <c r="N35" s="109">
        <v>70.82856</v>
      </c>
      <c r="O35" s="79">
        <v>140.10920000000002</v>
      </c>
      <c r="P35" s="110">
        <v>130.42260000000002</v>
      </c>
      <c r="Q35" s="101"/>
      <c r="R35" s="103"/>
      <c r="S35" s="103"/>
      <c r="T35" s="103"/>
      <c r="U35" s="103"/>
      <c r="V35" s="103"/>
      <c r="X35" s="85" t="s">
        <v>95</v>
      </c>
      <c r="Y35" s="88">
        <v>30</v>
      </c>
      <c r="Z35" s="88">
        <v>39</v>
      </c>
      <c r="AA35" s="88">
        <v>38</v>
      </c>
      <c r="AB35" s="88">
        <v>48</v>
      </c>
      <c r="AC35" s="88">
        <v>63</v>
      </c>
      <c r="AD35" s="88">
        <v>80</v>
      </c>
      <c r="AE35" s="88">
        <v>75</v>
      </c>
      <c r="AF35" s="89">
        <v>96</v>
      </c>
    </row>
    <row r="36" spans="1:32" ht="20.25">
      <c r="A36" s="37" t="s">
        <v>96</v>
      </c>
      <c r="B36" s="63">
        <v>514.47528</v>
      </c>
      <c r="C36" s="63">
        <v>565.47612</v>
      </c>
      <c r="D36" s="63">
        <v>617.3703360000001</v>
      </c>
      <c r="E36" s="63">
        <v>678.5713440000001</v>
      </c>
      <c r="F36" s="63">
        <v>685.96704</v>
      </c>
      <c r="G36" s="64">
        <v>753.96816</v>
      </c>
      <c r="H36" s="76" t="s">
        <v>97</v>
      </c>
      <c r="I36" s="77">
        <v>80.3055</v>
      </c>
      <c r="J36" s="78">
        <v>72.27495</v>
      </c>
      <c r="K36" s="79">
        <v>147.6288</v>
      </c>
      <c r="L36" s="80">
        <v>134</v>
      </c>
      <c r="M36" s="81">
        <v>88.61325000000001</v>
      </c>
      <c r="N36" s="78">
        <v>79.75192500000001</v>
      </c>
      <c r="O36" s="79">
        <v>151.6944</v>
      </c>
      <c r="P36" s="80">
        <v>136</v>
      </c>
      <c r="Q36" s="101"/>
      <c r="R36" s="103"/>
      <c r="S36" s="103"/>
      <c r="T36" s="103"/>
      <c r="U36" s="103"/>
      <c r="V36" s="103"/>
      <c r="X36" s="85" t="s">
        <v>97</v>
      </c>
      <c r="Y36" s="88">
        <v>0</v>
      </c>
      <c r="Z36" s="88">
        <v>0</v>
      </c>
      <c r="AA36" s="88">
        <v>41</v>
      </c>
      <c r="AB36" s="88">
        <v>52</v>
      </c>
      <c r="AC36" s="88">
        <v>68</v>
      </c>
      <c r="AD36" s="88">
        <v>87</v>
      </c>
      <c r="AE36" s="88">
        <v>81</v>
      </c>
      <c r="AF36" s="89">
        <v>104</v>
      </c>
    </row>
    <row r="37" spans="1:32" ht="20.25">
      <c r="A37" s="37" t="s">
        <v>98</v>
      </c>
      <c r="B37" s="63">
        <v>531.9685799999999</v>
      </c>
      <c r="C37" s="63">
        <v>585.33057</v>
      </c>
      <c r="D37" s="63">
        <v>638.3622959999999</v>
      </c>
      <c r="E37" s="63">
        <v>702.3966839999999</v>
      </c>
      <c r="F37" s="63">
        <v>709.2914399999999</v>
      </c>
      <c r="G37" s="64">
        <v>780.44076</v>
      </c>
      <c r="H37" s="76" t="s">
        <v>99</v>
      </c>
      <c r="I37" s="77">
        <v>86.713</v>
      </c>
      <c r="J37" s="78">
        <v>78.04169999999999</v>
      </c>
      <c r="K37" s="79">
        <v>158.87520000000004</v>
      </c>
      <c r="L37" s="80">
        <v>144</v>
      </c>
      <c r="M37" s="81">
        <v>97</v>
      </c>
      <c r="N37" s="78">
        <v>87</v>
      </c>
      <c r="O37" s="79">
        <v>163.27960000000002</v>
      </c>
      <c r="P37" s="80">
        <v>139</v>
      </c>
      <c r="Q37" s="101"/>
      <c r="R37" s="103"/>
      <c r="S37" s="103"/>
      <c r="T37" s="103"/>
      <c r="U37" s="103"/>
      <c r="V37" s="103"/>
      <c r="X37" s="85" t="s">
        <v>99</v>
      </c>
      <c r="Y37" s="88">
        <v>0</v>
      </c>
      <c r="Z37" s="88">
        <v>0</v>
      </c>
      <c r="AA37" s="88">
        <v>44</v>
      </c>
      <c r="AB37" s="88">
        <v>56</v>
      </c>
      <c r="AC37" s="88">
        <v>73</v>
      </c>
      <c r="AD37" s="88">
        <v>93</v>
      </c>
      <c r="AE37" s="88">
        <v>87</v>
      </c>
      <c r="AF37" s="89">
        <v>111</v>
      </c>
    </row>
    <row r="38" spans="1:32" ht="20.25">
      <c r="A38" s="112"/>
      <c r="B38" s="113"/>
      <c r="C38" s="113"/>
      <c r="D38" s="113"/>
      <c r="E38" s="113"/>
      <c r="F38" s="113"/>
      <c r="G38" s="114"/>
      <c r="H38" s="115"/>
      <c r="I38" s="116"/>
      <c r="J38" s="117"/>
      <c r="K38" s="79"/>
      <c r="L38" s="118"/>
      <c r="M38" s="119"/>
      <c r="N38" s="117"/>
      <c r="O38" s="79"/>
      <c r="P38" s="118"/>
      <c r="Q38" s="101"/>
      <c r="R38" s="120"/>
      <c r="S38" s="120"/>
      <c r="T38" s="121"/>
      <c r="U38" s="122"/>
      <c r="V38" s="122"/>
      <c r="X38" s="123"/>
      <c r="Y38" s="124"/>
      <c r="Z38" s="124"/>
      <c r="AA38" s="124"/>
      <c r="AB38" s="124"/>
      <c r="AC38" s="124"/>
      <c r="AD38" s="124"/>
      <c r="AE38" s="124"/>
      <c r="AF38" s="125"/>
    </row>
    <row r="39" spans="1:32" ht="26.25">
      <c r="A39" s="126"/>
      <c r="B39" s="127"/>
      <c r="C39" s="128"/>
      <c r="D39" s="128"/>
      <c r="E39" s="128"/>
      <c r="F39" s="128"/>
      <c r="G39" s="129"/>
      <c r="H39" s="130"/>
      <c r="I39" s="131"/>
      <c r="J39" s="132"/>
      <c r="K39" s="133"/>
      <c r="L39" s="134"/>
      <c r="M39" s="132"/>
      <c r="N39" s="132"/>
      <c r="O39" s="133"/>
      <c r="P39" s="134"/>
      <c r="Q39" s="101"/>
      <c r="R39" s="135" t="s">
        <v>100</v>
      </c>
      <c r="S39" s="135"/>
      <c r="T39" s="135"/>
      <c r="U39" s="135"/>
      <c r="V39" s="135"/>
      <c r="X39" s="130"/>
      <c r="Y39" s="136"/>
      <c r="Z39" s="136"/>
      <c r="AA39" s="136"/>
      <c r="AB39" s="136"/>
      <c r="AC39" s="136"/>
      <c r="AD39" s="136"/>
      <c r="AE39" s="136"/>
      <c r="AF39" s="136"/>
    </row>
    <row r="40" spans="1:32" ht="29.25">
      <c r="A40" s="137"/>
      <c r="B40" s="138"/>
      <c r="C40" s="63"/>
      <c r="D40" s="63"/>
      <c r="E40" s="63"/>
      <c r="F40" s="63"/>
      <c r="G40" s="64"/>
      <c r="H40" s="139" t="s">
        <v>101</v>
      </c>
      <c r="I40" s="139"/>
      <c r="J40" s="139"/>
      <c r="K40" s="139"/>
      <c r="L40" s="139"/>
      <c r="M40" s="139"/>
      <c r="N40" s="139"/>
      <c r="O40" s="139"/>
      <c r="P40" s="139"/>
      <c r="Q40" s="61"/>
      <c r="R40" s="140"/>
      <c r="S40" s="140"/>
      <c r="T40" s="140"/>
      <c r="U40" s="140"/>
      <c r="V40" s="140"/>
      <c r="X40" s="130"/>
      <c r="Y40" s="136"/>
      <c r="Z40" s="136"/>
      <c r="AA40" s="136"/>
      <c r="AB40" s="136"/>
      <c r="AC40" s="136"/>
      <c r="AD40" s="136"/>
      <c r="AE40" s="136"/>
      <c r="AF40" s="136"/>
    </row>
    <row r="41" spans="1:32" ht="21" customHeight="1">
      <c r="A41" s="137"/>
      <c r="B41" s="138"/>
      <c r="C41" s="63"/>
      <c r="D41" s="63"/>
      <c r="E41" s="63"/>
      <c r="F41" s="63"/>
      <c r="G41" s="64"/>
      <c r="H41" s="141" t="s">
        <v>15</v>
      </c>
      <c r="I41" s="31" t="s">
        <v>16</v>
      </c>
      <c r="J41" s="31"/>
      <c r="K41" s="31"/>
      <c r="L41" s="31"/>
      <c r="M41" s="32" t="s">
        <v>17</v>
      </c>
      <c r="N41" s="32"/>
      <c r="O41" s="32"/>
      <c r="P41" s="32"/>
      <c r="Q41" s="33"/>
      <c r="R41" s="141" t="s">
        <v>15</v>
      </c>
      <c r="S41" s="142" t="s">
        <v>13</v>
      </c>
      <c r="T41" s="142"/>
      <c r="U41" s="143" t="s">
        <v>102</v>
      </c>
      <c r="V41" s="143"/>
      <c r="X41" s="34" t="s">
        <v>18</v>
      </c>
      <c r="Y41" s="35" t="s">
        <v>12</v>
      </c>
      <c r="Z41" s="35"/>
      <c r="AA41" s="35"/>
      <c r="AB41" s="35"/>
      <c r="AC41" s="35"/>
      <c r="AD41" s="35"/>
      <c r="AE41" s="35"/>
      <c r="AF41" s="35"/>
    </row>
    <row r="42" spans="1:32" ht="45.75" customHeight="1">
      <c r="A42" s="137"/>
      <c r="B42" s="138"/>
      <c r="C42" s="63"/>
      <c r="D42" s="63"/>
      <c r="E42" s="63"/>
      <c r="F42" s="63"/>
      <c r="G42" s="64"/>
      <c r="H42" s="141"/>
      <c r="I42" s="144" t="s">
        <v>103</v>
      </c>
      <c r="J42" s="144"/>
      <c r="K42" s="145" t="s">
        <v>23</v>
      </c>
      <c r="L42" s="145"/>
      <c r="M42" s="144" t="s">
        <v>103</v>
      </c>
      <c r="N42" s="144"/>
      <c r="O42" s="145" t="s">
        <v>23</v>
      </c>
      <c r="P42" s="145"/>
      <c r="Q42" s="41"/>
      <c r="R42" s="141"/>
      <c r="S42" s="146" t="s">
        <v>104</v>
      </c>
      <c r="T42" s="146"/>
      <c r="U42" s="146"/>
      <c r="V42" s="146"/>
      <c r="X42" s="34"/>
      <c r="Y42" s="46" t="s">
        <v>28</v>
      </c>
      <c r="Z42" s="46"/>
      <c r="AA42" s="46" t="s">
        <v>29</v>
      </c>
      <c r="AB42" s="46"/>
      <c r="AC42" s="46" t="s">
        <v>30</v>
      </c>
      <c r="AD42" s="46"/>
      <c r="AE42" s="47" t="s">
        <v>31</v>
      </c>
      <c r="AF42" s="47"/>
    </row>
    <row r="43" spans="1:32" ht="48.75" customHeight="1">
      <c r="A43" s="144" t="s">
        <v>105</v>
      </c>
      <c r="B43" s="144"/>
      <c r="C43" s="63"/>
      <c r="D43" s="63"/>
      <c r="E43" s="63"/>
      <c r="F43" s="63"/>
      <c r="G43" s="64"/>
      <c r="H43" s="141"/>
      <c r="I43" s="53" t="s">
        <v>32</v>
      </c>
      <c r="J43" s="54" t="s">
        <v>33</v>
      </c>
      <c r="K43" s="55" t="s">
        <v>34</v>
      </c>
      <c r="L43" s="54" t="s">
        <v>33</v>
      </c>
      <c r="M43" s="56" t="s">
        <v>32</v>
      </c>
      <c r="N43" s="54" t="s">
        <v>33</v>
      </c>
      <c r="O43" s="55" t="s">
        <v>34</v>
      </c>
      <c r="P43" s="54" t="s">
        <v>33</v>
      </c>
      <c r="Q43" s="57"/>
      <c r="R43" s="141"/>
      <c r="S43" s="147" t="s">
        <v>106</v>
      </c>
      <c r="T43" s="148" t="s">
        <v>33</v>
      </c>
      <c r="U43" s="149" t="s">
        <v>106</v>
      </c>
      <c r="V43" s="150" t="s">
        <v>33</v>
      </c>
      <c r="X43" s="34"/>
      <c r="Y43" s="58" t="s">
        <v>35</v>
      </c>
      <c r="Z43" s="58" t="s">
        <v>36</v>
      </c>
      <c r="AA43" s="58" t="s">
        <v>35</v>
      </c>
      <c r="AB43" s="58" t="s">
        <v>36</v>
      </c>
      <c r="AC43" s="58" t="s">
        <v>35</v>
      </c>
      <c r="AD43" s="58" t="s">
        <v>36</v>
      </c>
      <c r="AE43" s="58" t="s">
        <v>35</v>
      </c>
      <c r="AF43" s="58" t="s">
        <v>36</v>
      </c>
    </row>
    <row r="44" spans="1:32" ht="27.75" customHeight="1">
      <c r="A44" s="151" t="s">
        <v>21</v>
      </c>
      <c r="B44" s="148" t="s">
        <v>20</v>
      </c>
      <c r="C44" s="63">
        <v>644.8939200000001</v>
      </c>
      <c r="D44" s="63">
        <v>701.3381760000002</v>
      </c>
      <c r="E44" s="63">
        <v>773.8727040000001</v>
      </c>
      <c r="F44" s="63">
        <v>779.2646400000002</v>
      </c>
      <c r="G44" s="64">
        <v>859.8585600000001</v>
      </c>
      <c r="H44" s="73" t="s">
        <v>107</v>
      </c>
      <c r="I44" s="152">
        <v>46</v>
      </c>
      <c r="J44" s="153">
        <v>41</v>
      </c>
      <c r="K44" s="79">
        <v>86</v>
      </c>
      <c r="L44" s="154">
        <v>67.65660000000001</v>
      </c>
      <c r="M44" s="155">
        <v>50</v>
      </c>
      <c r="N44" s="153">
        <v>45</v>
      </c>
      <c r="O44" s="156">
        <v>92.48415</v>
      </c>
      <c r="P44" s="157">
        <v>72.3789</v>
      </c>
      <c r="Q44" s="158"/>
      <c r="R44" s="159"/>
      <c r="S44" s="160"/>
      <c r="T44" s="161"/>
      <c r="U44" s="162"/>
      <c r="V44" s="162"/>
      <c r="X44" s="73" t="s">
        <v>107</v>
      </c>
      <c r="Y44" s="163">
        <v>20</v>
      </c>
      <c r="Z44" s="164">
        <v>25</v>
      </c>
      <c r="AA44" s="165">
        <v>24</v>
      </c>
      <c r="AB44" s="166">
        <v>31</v>
      </c>
      <c r="AC44" s="167">
        <v>40</v>
      </c>
      <c r="AD44" s="164">
        <v>51</v>
      </c>
      <c r="AE44" s="165">
        <v>48</v>
      </c>
      <c r="AF44" s="164">
        <v>61</v>
      </c>
    </row>
    <row r="45" spans="1:32" ht="20.25" customHeight="1">
      <c r="A45" s="37" t="s">
        <v>108</v>
      </c>
      <c r="B45" s="63">
        <v>601.94178</v>
      </c>
      <c r="C45" s="63">
        <v>664.74837</v>
      </c>
      <c r="D45" s="63">
        <v>722.3301359999999</v>
      </c>
      <c r="E45" s="63">
        <v>797.698044</v>
      </c>
      <c r="F45" s="63">
        <v>802.58904</v>
      </c>
      <c r="G45" s="64">
        <v>886.33116</v>
      </c>
      <c r="H45" s="85" t="s">
        <v>109</v>
      </c>
      <c r="I45" s="152">
        <v>57.11930399999999</v>
      </c>
      <c r="J45" s="153">
        <v>44.702064</v>
      </c>
      <c r="K45" s="79">
        <v>107.71200000000002</v>
      </c>
      <c r="L45" s="168">
        <v>86.2488</v>
      </c>
      <c r="M45" s="155">
        <v>65</v>
      </c>
      <c r="N45" s="153">
        <v>49.61325600000001</v>
      </c>
      <c r="O45" s="169">
        <v>118.25219999999999</v>
      </c>
      <c r="P45" s="170">
        <v>92.54520000000001</v>
      </c>
      <c r="Q45" s="158"/>
      <c r="R45" s="103" t="s">
        <v>110</v>
      </c>
      <c r="S45" s="103"/>
      <c r="T45" s="103"/>
      <c r="U45" s="103"/>
      <c r="V45" s="103"/>
      <c r="X45" s="85" t="s">
        <v>109</v>
      </c>
      <c r="Y45" s="88">
        <v>24</v>
      </c>
      <c r="Z45" s="89">
        <v>31</v>
      </c>
      <c r="AA45" s="171">
        <v>30</v>
      </c>
      <c r="AB45" s="172">
        <v>38</v>
      </c>
      <c r="AC45" s="173">
        <v>50</v>
      </c>
      <c r="AD45" s="89">
        <v>64</v>
      </c>
      <c r="AE45" s="171">
        <v>60</v>
      </c>
      <c r="AF45" s="89">
        <v>76</v>
      </c>
    </row>
    <row r="46" spans="1:32" ht="20.25">
      <c r="A46" s="37" t="s">
        <v>111</v>
      </c>
      <c r="B46" s="63">
        <v>619.43508</v>
      </c>
      <c r="C46" s="63">
        <v>684.6028200000001</v>
      </c>
      <c r="D46" s="63">
        <v>743.322096</v>
      </c>
      <c r="E46" s="63">
        <v>821.5233840000001</v>
      </c>
      <c r="F46" s="63">
        <v>825.9134399999999</v>
      </c>
      <c r="G46" s="64">
        <v>912.80376</v>
      </c>
      <c r="H46" s="85" t="s">
        <v>112</v>
      </c>
      <c r="I46" s="152">
        <v>63.871874000000005</v>
      </c>
      <c r="J46" s="153">
        <v>49.986684000000004</v>
      </c>
      <c r="K46" s="79">
        <v>119.19600000000003</v>
      </c>
      <c r="L46" s="168">
        <v>95.54490000000001</v>
      </c>
      <c r="M46" s="155">
        <v>71.018871</v>
      </c>
      <c r="N46" s="153">
        <v>55.579986000000005</v>
      </c>
      <c r="O46" s="169">
        <v>131.136225</v>
      </c>
      <c r="P46" s="170">
        <v>102.62835</v>
      </c>
      <c r="Q46" s="158"/>
      <c r="R46" s="103"/>
      <c r="S46" s="103"/>
      <c r="T46" s="103"/>
      <c r="U46" s="103"/>
      <c r="V46" s="103"/>
      <c r="X46" s="85" t="s">
        <v>112</v>
      </c>
      <c r="Y46" s="88">
        <v>27</v>
      </c>
      <c r="Z46" s="89">
        <v>34</v>
      </c>
      <c r="AA46" s="171">
        <v>33</v>
      </c>
      <c r="AB46" s="172">
        <v>42</v>
      </c>
      <c r="AC46" s="173">
        <v>55</v>
      </c>
      <c r="AD46" s="89">
        <v>70</v>
      </c>
      <c r="AE46" s="171">
        <v>66</v>
      </c>
      <c r="AF46" s="89">
        <v>84</v>
      </c>
    </row>
    <row r="47" spans="1:32" ht="16.5" customHeight="1">
      <c r="A47" s="37" t="s">
        <v>113</v>
      </c>
      <c r="B47" s="63">
        <v>636.9283800000001</v>
      </c>
      <c r="C47" s="63">
        <v>704.4572700000001</v>
      </c>
      <c r="D47" s="63">
        <v>764.314056</v>
      </c>
      <c r="E47" s="63">
        <v>845.3487240000001</v>
      </c>
      <c r="F47" s="63">
        <v>849.23784</v>
      </c>
      <c r="G47" s="64">
        <v>939.2763600000001</v>
      </c>
      <c r="H47" s="85" t="s">
        <v>114</v>
      </c>
      <c r="I47" s="152">
        <v>70.624444</v>
      </c>
      <c r="J47" s="153">
        <v>55.271304</v>
      </c>
      <c r="K47" s="79">
        <v>130.67999999999998</v>
      </c>
      <c r="L47" s="168">
        <v>104.84100000000001</v>
      </c>
      <c r="M47" s="155">
        <v>78.64302599999999</v>
      </c>
      <c r="N47" s="153">
        <v>61.546715999999996</v>
      </c>
      <c r="O47" s="169">
        <v>144.02024999999998</v>
      </c>
      <c r="P47" s="170">
        <v>112.7115</v>
      </c>
      <c r="Q47" s="158"/>
      <c r="R47" s="103"/>
      <c r="S47" s="103"/>
      <c r="T47" s="103"/>
      <c r="U47" s="103"/>
      <c r="V47" s="103"/>
      <c r="X47" s="85" t="s">
        <v>114</v>
      </c>
      <c r="Y47" s="88">
        <v>29</v>
      </c>
      <c r="Z47" s="89">
        <v>37</v>
      </c>
      <c r="AA47" s="171">
        <v>36</v>
      </c>
      <c r="AB47" s="172">
        <v>46</v>
      </c>
      <c r="AC47" s="173">
        <v>60</v>
      </c>
      <c r="AD47" s="89">
        <v>76</v>
      </c>
      <c r="AE47" s="171">
        <v>72</v>
      </c>
      <c r="AF47" s="89">
        <v>92</v>
      </c>
    </row>
    <row r="48" spans="1:32" ht="20.25">
      <c r="A48" s="37" t="s">
        <v>115</v>
      </c>
      <c r="B48" s="63">
        <v>654.4216799999999</v>
      </c>
      <c r="C48" s="63">
        <v>724.3117199999999</v>
      </c>
      <c r="D48" s="63">
        <v>785.306016</v>
      </c>
      <c r="E48" s="63">
        <v>869.1740639999999</v>
      </c>
      <c r="F48" s="63">
        <v>872.56224</v>
      </c>
      <c r="G48" s="64">
        <v>965.7489599999999</v>
      </c>
      <c r="H48" s="85" t="s">
        <v>116</v>
      </c>
      <c r="I48" s="152">
        <v>77.377014</v>
      </c>
      <c r="J48" s="153">
        <v>60.555924000000005</v>
      </c>
      <c r="K48" s="79">
        <v>142.16400000000002</v>
      </c>
      <c r="L48" s="168">
        <v>114.1371</v>
      </c>
      <c r="M48" s="155">
        <v>86.26718100000001</v>
      </c>
      <c r="N48" s="153">
        <v>67.51344600000002</v>
      </c>
      <c r="O48" s="169">
        <v>156.90427499999998</v>
      </c>
      <c r="P48" s="170">
        <v>122.79465</v>
      </c>
      <c r="Q48" s="158"/>
      <c r="R48" s="103"/>
      <c r="S48" s="103"/>
      <c r="T48" s="103"/>
      <c r="U48" s="103"/>
      <c r="V48" s="103"/>
      <c r="X48" s="85" t="s">
        <v>116</v>
      </c>
      <c r="Y48" s="88">
        <v>31</v>
      </c>
      <c r="Z48" s="89">
        <v>40</v>
      </c>
      <c r="AA48" s="171">
        <v>39</v>
      </c>
      <c r="AB48" s="172">
        <v>50</v>
      </c>
      <c r="AC48" s="173">
        <v>65</v>
      </c>
      <c r="AD48" s="89">
        <v>83</v>
      </c>
      <c r="AE48" s="171">
        <v>78</v>
      </c>
      <c r="AF48" s="89">
        <v>99</v>
      </c>
    </row>
    <row r="49" spans="1:32" ht="20.25">
      <c r="A49" s="37" t="s">
        <v>117</v>
      </c>
      <c r="B49" s="63">
        <v>689.4082799999999</v>
      </c>
      <c r="C49" s="63">
        <v>764.02062</v>
      </c>
      <c r="D49" s="63">
        <v>827.2899359999999</v>
      </c>
      <c r="E49" s="63">
        <v>916.824744</v>
      </c>
      <c r="F49" s="63">
        <v>919.2110399999999</v>
      </c>
      <c r="G49" s="64">
        <v>1018.69416</v>
      </c>
      <c r="H49" s="85" t="s">
        <v>118</v>
      </c>
      <c r="I49" s="152">
        <v>92.90549400000002</v>
      </c>
      <c r="J49" s="153">
        <v>76.013586</v>
      </c>
      <c r="K49" s="79">
        <v>153.64800000000002</v>
      </c>
      <c r="L49" s="168">
        <v>123.43320000000003</v>
      </c>
      <c r="M49" s="155">
        <v>102.775101</v>
      </c>
      <c r="N49" s="153">
        <v>84.088719</v>
      </c>
      <c r="O49" s="169">
        <v>162.40620000000004</v>
      </c>
      <c r="P49" s="170">
        <v>132.87780000000004</v>
      </c>
      <c r="Q49" s="158"/>
      <c r="R49" s="103"/>
      <c r="S49" s="103"/>
      <c r="T49" s="103"/>
      <c r="U49" s="103"/>
      <c r="V49" s="103"/>
      <c r="X49" s="85" t="s">
        <v>118</v>
      </c>
      <c r="Y49" s="88"/>
      <c r="Z49" s="89"/>
      <c r="AA49" s="171">
        <v>42</v>
      </c>
      <c r="AB49" s="172">
        <v>54</v>
      </c>
      <c r="AC49" s="173">
        <v>70</v>
      </c>
      <c r="AD49" s="89">
        <v>89</v>
      </c>
      <c r="AE49" s="171">
        <v>84</v>
      </c>
      <c r="AF49" s="89">
        <v>107</v>
      </c>
    </row>
    <row r="50" spans="1:32" ht="20.25">
      <c r="A50" s="37" t="s">
        <v>119</v>
      </c>
      <c r="B50" s="63">
        <v>724.39488</v>
      </c>
      <c r="C50" s="63">
        <v>803.7295200000001</v>
      </c>
      <c r="D50" s="63">
        <v>869.273856</v>
      </c>
      <c r="E50" s="63">
        <v>964.4754240000001</v>
      </c>
      <c r="F50" s="63">
        <v>965.85984</v>
      </c>
      <c r="G50" s="64">
        <v>1071.6393600000001</v>
      </c>
      <c r="H50" s="85" t="s">
        <v>120</v>
      </c>
      <c r="I50" s="152">
        <v>100.22720400000003</v>
      </c>
      <c r="J50" s="153">
        <v>82.00407600000001</v>
      </c>
      <c r="K50" s="79">
        <v>165.132</v>
      </c>
      <c r="L50" s="168">
        <v>136</v>
      </c>
      <c r="M50" s="155">
        <v>110.96256600000001</v>
      </c>
      <c r="N50" s="153">
        <v>90.787554</v>
      </c>
      <c r="O50" s="169">
        <v>174.73005000000003</v>
      </c>
      <c r="P50" s="170">
        <v>142.96095000000003</v>
      </c>
      <c r="Q50" s="158"/>
      <c r="R50" s="103"/>
      <c r="S50" s="103"/>
      <c r="T50" s="103"/>
      <c r="U50" s="103"/>
      <c r="V50" s="103"/>
      <c r="X50" s="85" t="s">
        <v>120</v>
      </c>
      <c r="Y50" s="88"/>
      <c r="Z50" s="89"/>
      <c r="AA50" s="171">
        <v>45</v>
      </c>
      <c r="AB50" s="172">
        <v>57</v>
      </c>
      <c r="AC50" s="173">
        <v>75</v>
      </c>
      <c r="AD50" s="89">
        <v>95</v>
      </c>
      <c r="AE50" s="171">
        <v>90</v>
      </c>
      <c r="AF50" s="89">
        <v>114</v>
      </c>
    </row>
    <row r="51" spans="1:32" ht="20.25">
      <c r="A51" s="37" t="s">
        <v>121</v>
      </c>
      <c r="B51" s="63">
        <v>759.3814800000001</v>
      </c>
      <c r="C51" s="63">
        <v>843.4384200000002</v>
      </c>
      <c r="D51" s="63">
        <v>911.2577760000001</v>
      </c>
      <c r="E51" s="63">
        <v>1012.1261040000003</v>
      </c>
      <c r="F51" s="63">
        <v>1012.5086400000001</v>
      </c>
      <c r="G51" s="64">
        <v>1124.5845600000002</v>
      </c>
      <c r="H51" s="85" t="s">
        <v>122</v>
      </c>
      <c r="I51" s="152">
        <v>107.548914</v>
      </c>
      <c r="J51" s="153">
        <v>87.99456599999999</v>
      </c>
      <c r="K51" s="79">
        <v>176.616</v>
      </c>
      <c r="L51" s="168">
        <v>145</v>
      </c>
      <c r="M51" s="155">
        <v>119.15003100000001</v>
      </c>
      <c r="N51" s="153">
        <v>97.486389</v>
      </c>
      <c r="O51" s="169">
        <v>187.05390000000003</v>
      </c>
      <c r="P51" s="170">
        <v>153.04410000000001</v>
      </c>
      <c r="Q51" s="158"/>
      <c r="R51" s="103"/>
      <c r="S51" s="103"/>
      <c r="T51" s="103"/>
      <c r="U51" s="103"/>
      <c r="V51" s="103"/>
      <c r="X51" s="85" t="s">
        <v>122</v>
      </c>
      <c r="Y51" s="88"/>
      <c r="Z51" s="89"/>
      <c r="AA51" s="171">
        <v>48</v>
      </c>
      <c r="AB51" s="172">
        <v>61</v>
      </c>
      <c r="AC51" s="173">
        <v>80</v>
      </c>
      <c r="AD51" s="89">
        <v>102</v>
      </c>
      <c r="AE51" s="171">
        <v>96</v>
      </c>
      <c r="AF51" s="89">
        <v>122</v>
      </c>
    </row>
    <row r="52" spans="1:32" ht="20.25">
      <c r="A52" s="37" t="s">
        <v>123</v>
      </c>
      <c r="B52" s="63">
        <v>794.36808</v>
      </c>
      <c r="C52" s="63">
        <v>883.14732</v>
      </c>
      <c r="D52" s="63">
        <v>953.2416959999999</v>
      </c>
      <c r="E52" s="63">
        <v>1059.7767840000001</v>
      </c>
      <c r="F52" s="63">
        <v>1059.15744</v>
      </c>
      <c r="G52" s="64">
        <v>1177.5297600000001</v>
      </c>
      <c r="H52" s="85" t="s">
        <v>124</v>
      </c>
      <c r="I52" s="152">
        <v>114.870624</v>
      </c>
      <c r="J52" s="153">
        <v>93.985056</v>
      </c>
      <c r="K52" s="79">
        <v>188.10000000000002</v>
      </c>
      <c r="L52" s="168">
        <v>151.32150000000001</v>
      </c>
      <c r="M52" s="155">
        <v>127.337496</v>
      </c>
      <c r="N52" s="153">
        <v>104.185224</v>
      </c>
      <c r="O52" s="169">
        <v>199.37775000000005</v>
      </c>
      <c r="P52" s="170">
        <v>163.12725000000003</v>
      </c>
      <c r="Q52" s="158"/>
      <c r="R52" s="103"/>
      <c r="S52" s="103"/>
      <c r="T52" s="103"/>
      <c r="U52" s="103"/>
      <c r="V52" s="103"/>
      <c r="X52" s="85" t="s">
        <v>124</v>
      </c>
      <c r="Y52" s="88"/>
      <c r="Z52" s="89"/>
      <c r="AA52" s="171">
        <v>51</v>
      </c>
      <c r="AB52" s="172">
        <v>65</v>
      </c>
      <c r="AC52" s="173">
        <v>85</v>
      </c>
      <c r="AD52" s="89">
        <v>108</v>
      </c>
      <c r="AE52" s="171">
        <v>101</v>
      </c>
      <c r="AF52" s="89">
        <v>130</v>
      </c>
    </row>
    <row r="53" spans="1:32" ht="20.25">
      <c r="A53" s="37" t="s">
        <v>125</v>
      </c>
      <c r="B53" s="63">
        <v>829.3546799999999</v>
      </c>
      <c r="C53" s="63">
        <v>922.85622</v>
      </c>
      <c r="D53" s="63">
        <v>995.225616</v>
      </c>
      <c r="E53" s="63">
        <v>1107.427464</v>
      </c>
      <c r="F53" s="63">
        <v>1105.80624</v>
      </c>
      <c r="G53" s="64">
        <v>1230.47496</v>
      </c>
      <c r="H53" s="85" t="s">
        <v>126</v>
      </c>
      <c r="I53" s="152">
        <v>122.192334</v>
      </c>
      <c r="J53" s="153">
        <v>99.975546</v>
      </c>
      <c r="K53" s="79">
        <v>199.584</v>
      </c>
      <c r="L53" s="168">
        <v>160.61760000000004</v>
      </c>
      <c r="M53" s="155">
        <v>135.52496100000002</v>
      </c>
      <c r="N53" s="153">
        <v>110.88405900000001</v>
      </c>
      <c r="O53" s="169">
        <v>211.7016</v>
      </c>
      <c r="P53" s="170">
        <v>173.2104</v>
      </c>
      <c r="Q53" s="158"/>
      <c r="R53" s="159"/>
      <c r="S53" s="160"/>
      <c r="T53" s="161"/>
      <c r="U53" s="162"/>
      <c r="V53" s="162"/>
      <c r="X53" s="85" t="s">
        <v>126</v>
      </c>
      <c r="Y53" s="88"/>
      <c r="Z53" s="89"/>
      <c r="AA53" s="171">
        <v>54</v>
      </c>
      <c r="AB53" s="172">
        <v>69</v>
      </c>
      <c r="AC53" s="173">
        <v>90</v>
      </c>
      <c r="AD53" s="89">
        <v>114</v>
      </c>
      <c r="AE53" s="171">
        <v>107</v>
      </c>
      <c r="AF53" s="89">
        <v>137</v>
      </c>
    </row>
    <row r="54" spans="1:32" ht="20.25">
      <c r="A54" s="37" t="s">
        <v>127</v>
      </c>
      <c r="B54" s="63">
        <v>963.3412800000001</v>
      </c>
      <c r="C54" s="63">
        <v>1061.56512</v>
      </c>
      <c r="D54" s="63">
        <v>1156.009536</v>
      </c>
      <c r="E54" s="63">
        <v>1273.878144</v>
      </c>
      <c r="F54" s="63">
        <v>1284.45504</v>
      </c>
      <c r="G54" s="64">
        <v>1415.42016</v>
      </c>
      <c r="H54" s="85" t="s">
        <v>128</v>
      </c>
      <c r="I54" s="152">
        <v>136.835754</v>
      </c>
      <c r="J54" s="153">
        <v>111.95652600000001</v>
      </c>
      <c r="K54" s="79">
        <v>222.55200000000002</v>
      </c>
      <c r="L54" s="168">
        <v>183</v>
      </c>
      <c r="M54" s="155">
        <v>151.89989100000003</v>
      </c>
      <c r="N54" s="153">
        <v>124.28172900000001</v>
      </c>
      <c r="O54" s="169">
        <v>236.34930000000003</v>
      </c>
      <c r="P54" s="170">
        <v>193.3767</v>
      </c>
      <c r="Q54" s="158"/>
      <c r="R54" s="159"/>
      <c r="S54" s="160"/>
      <c r="T54" s="161"/>
      <c r="U54" s="162"/>
      <c r="V54" s="162"/>
      <c r="X54" s="85" t="s">
        <v>128</v>
      </c>
      <c r="Y54" s="88"/>
      <c r="Z54" s="89"/>
      <c r="AA54" s="171">
        <v>60</v>
      </c>
      <c r="AB54" s="172">
        <v>76</v>
      </c>
      <c r="AC54" s="173">
        <v>99</v>
      </c>
      <c r="AD54" s="89">
        <v>127</v>
      </c>
      <c r="AE54" s="171">
        <v>119</v>
      </c>
      <c r="AF54" s="89">
        <v>152</v>
      </c>
    </row>
    <row r="55" spans="1:32" ht="20.25">
      <c r="A55" s="37" t="s">
        <v>129</v>
      </c>
      <c r="B55" s="63">
        <v>1003.2778799999999</v>
      </c>
      <c r="C55" s="63">
        <v>1106.22402</v>
      </c>
      <c r="D55" s="63">
        <v>1203.933456</v>
      </c>
      <c r="E55" s="63">
        <v>1327.4688240000003</v>
      </c>
      <c r="F55" s="63">
        <v>1337.70384</v>
      </c>
      <c r="G55" s="64">
        <v>1474.9653600000001</v>
      </c>
      <c r="H55" s="85" t="s">
        <v>130</v>
      </c>
      <c r="I55" s="152">
        <v>54.875699999999995</v>
      </c>
      <c r="J55" s="153">
        <v>42.9462</v>
      </c>
      <c r="K55" s="79">
        <v>103.49856000000001</v>
      </c>
      <c r="L55" s="168">
        <v>82.88834399999999</v>
      </c>
      <c r="M55" s="155">
        <v>60.90974999999999</v>
      </c>
      <c r="N55" s="153">
        <v>47.668499999999995</v>
      </c>
      <c r="O55" s="169">
        <v>113.66328599999999</v>
      </c>
      <c r="P55" s="170">
        <v>88.953876</v>
      </c>
      <c r="Q55" s="158"/>
      <c r="R55" s="159"/>
      <c r="S55" s="160"/>
      <c r="T55" s="161"/>
      <c r="U55" s="162"/>
      <c r="V55" s="162"/>
      <c r="X55" s="85" t="s">
        <v>130</v>
      </c>
      <c r="Y55" s="88">
        <v>23</v>
      </c>
      <c r="Z55" s="89">
        <v>30</v>
      </c>
      <c r="AA55" s="171">
        <v>29</v>
      </c>
      <c r="AB55" s="172">
        <v>37</v>
      </c>
      <c r="AC55" s="173">
        <v>48</v>
      </c>
      <c r="AD55" s="89">
        <v>61</v>
      </c>
      <c r="AE55" s="171">
        <v>58</v>
      </c>
      <c r="AF55" s="89">
        <v>73</v>
      </c>
    </row>
    <row r="56" spans="1:32" ht="20.25">
      <c r="A56" s="37" t="s">
        <v>131</v>
      </c>
      <c r="B56" s="63">
        <v>1023.2461800000001</v>
      </c>
      <c r="C56" s="63">
        <v>1128.55347</v>
      </c>
      <c r="D56" s="63">
        <v>1227.895416</v>
      </c>
      <c r="E56" s="63">
        <v>1354.2641640000002</v>
      </c>
      <c r="F56" s="63">
        <v>1364.32824</v>
      </c>
      <c r="G56" s="64">
        <v>1504.7379600000002</v>
      </c>
      <c r="H56" s="85" t="s">
        <v>132</v>
      </c>
      <c r="I56" s="152">
        <v>56.34056999999999</v>
      </c>
      <c r="J56" s="153">
        <v>44.09262</v>
      </c>
      <c r="K56" s="79">
        <v>105.89040000000001</v>
      </c>
      <c r="L56" s="168">
        <v>84.83706</v>
      </c>
      <c r="M56" s="155">
        <v>62.575754999999994</v>
      </c>
      <c r="N56" s="153">
        <v>48.97233</v>
      </c>
      <c r="O56" s="169">
        <v>116.381265</v>
      </c>
      <c r="P56" s="170">
        <v>91.08099000000001</v>
      </c>
      <c r="Q56" s="158"/>
      <c r="R56" s="159"/>
      <c r="S56" s="160"/>
      <c r="T56" s="161"/>
      <c r="U56" s="162"/>
      <c r="V56" s="162"/>
      <c r="X56" s="85" t="s">
        <v>132</v>
      </c>
      <c r="Y56" s="88">
        <v>24</v>
      </c>
      <c r="Z56" s="89">
        <v>30</v>
      </c>
      <c r="AA56" s="171">
        <v>30</v>
      </c>
      <c r="AB56" s="172">
        <v>38</v>
      </c>
      <c r="AC56" s="173">
        <v>49</v>
      </c>
      <c r="AD56" s="89">
        <v>62</v>
      </c>
      <c r="AE56" s="171">
        <v>59</v>
      </c>
      <c r="AF56" s="89">
        <v>75</v>
      </c>
    </row>
    <row r="57" spans="1:32" ht="20.25">
      <c r="A57" s="37" t="s">
        <v>133</v>
      </c>
      <c r="B57" s="63">
        <v>1043.21448</v>
      </c>
      <c r="C57" s="63">
        <v>1150.88292</v>
      </c>
      <c r="D57" s="63">
        <v>1251.857376</v>
      </c>
      <c r="E57" s="63">
        <v>1381.0595040000003</v>
      </c>
      <c r="F57" s="63">
        <v>1390.95264</v>
      </c>
      <c r="G57" s="64">
        <v>1534.5105600000002</v>
      </c>
      <c r="H57" s="85" t="s">
        <v>134</v>
      </c>
      <c r="I57" s="152">
        <v>63.66492</v>
      </c>
      <c r="J57" s="153">
        <v>49.824720000000006</v>
      </c>
      <c r="K57" s="79">
        <v>117.84960000000002</v>
      </c>
      <c r="L57" s="168">
        <v>94.58064000000002</v>
      </c>
      <c r="M57" s="155">
        <v>70.90578</v>
      </c>
      <c r="N57" s="153">
        <v>55.49148</v>
      </c>
      <c r="O57" s="169">
        <v>129.97116000000003</v>
      </c>
      <c r="P57" s="170">
        <v>101.71656000000003</v>
      </c>
      <c r="Q57" s="158"/>
      <c r="R57" s="159"/>
      <c r="S57" s="160"/>
      <c r="T57" s="161"/>
      <c r="U57" s="162"/>
      <c r="V57" s="162"/>
      <c r="X57" s="85" t="s">
        <v>134</v>
      </c>
      <c r="Y57" s="88">
        <v>26</v>
      </c>
      <c r="Z57" s="89">
        <v>33</v>
      </c>
      <c r="AA57" s="171">
        <v>33</v>
      </c>
      <c r="AB57" s="172">
        <v>41</v>
      </c>
      <c r="AC57" s="173">
        <v>54</v>
      </c>
      <c r="AD57" s="89">
        <v>69</v>
      </c>
      <c r="AE57" s="171">
        <v>65</v>
      </c>
      <c r="AF57" s="89">
        <v>82</v>
      </c>
    </row>
    <row r="58" spans="1:32" ht="20.25">
      <c r="A58" s="37" t="s">
        <v>135</v>
      </c>
      <c r="B58" s="63">
        <v>1163.02428</v>
      </c>
      <c r="C58" s="63">
        <v>1284.85962</v>
      </c>
      <c r="D58" s="63">
        <v>1395.629136</v>
      </c>
      <c r="E58" s="63">
        <v>1541.8315440000001</v>
      </c>
      <c r="F58" s="63">
        <v>1550.69904</v>
      </c>
      <c r="G58" s="64">
        <v>1713.14616</v>
      </c>
      <c r="H58" s="85" t="s">
        <v>136</v>
      </c>
      <c r="I58" s="152">
        <v>70.98926999999999</v>
      </c>
      <c r="J58" s="153">
        <v>55.55682</v>
      </c>
      <c r="K58" s="79">
        <v>129.80880000000002</v>
      </c>
      <c r="L58" s="168">
        <v>104.32422</v>
      </c>
      <c r="M58" s="155">
        <v>79.235805</v>
      </c>
      <c r="N58" s="153">
        <v>62.01063</v>
      </c>
      <c r="O58" s="169">
        <v>143.56105499999998</v>
      </c>
      <c r="P58" s="170">
        <v>112.35213</v>
      </c>
      <c r="Q58" s="158"/>
      <c r="R58" s="159"/>
      <c r="S58" s="160"/>
      <c r="T58" s="161"/>
      <c r="U58" s="162"/>
      <c r="V58" s="162"/>
      <c r="X58" s="85" t="s">
        <v>136</v>
      </c>
      <c r="Y58" s="88">
        <v>29</v>
      </c>
      <c r="Z58" s="89">
        <v>36</v>
      </c>
      <c r="AA58" s="171">
        <v>36</v>
      </c>
      <c r="AB58" s="172">
        <v>45</v>
      </c>
      <c r="AC58" s="173">
        <v>59</v>
      </c>
      <c r="AD58" s="89">
        <v>75</v>
      </c>
      <c r="AE58" s="171">
        <v>71</v>
      </c>
      <c r="AF58" s="89">
        <v>90</v>
      </c>
    </row>
    <row r="59" spans="1:32" ht="20.25">
      <c r="A59" s="37" t="s">
        <v>137</v>
      </c>
      <c r="B59" s="63">
        <v>1242.89748</v>
      </c>
      <c r="C59" s="63">
        <v>1374.1774200000002</v>
      </c>
      <c r="D59" s="63">
        <v>1491.4769760000001</v>
      </c>
      <c r="E59" s="63">
        <v>1649.0129040000004</v>
      </c>
      <c r="F59" s="63">
        <v>1657.1966400000001</v>
      </c>
      <c r="G59" s="64">
        <v>1832.2365600000003</v>
      </c>
      <c r="H59" s="85" t="s">
        <v>138</v>
      </c>
      <c r="I59" s="152">
        <v>78.31361999999999</v>
      </c>
      <c r="J59" s="153">
        <v>61.28892</v>
      </c>
      <c r="K59" s="79">
        <v>141.768</v>
      </c>
      <c r="L59" s="168">
        <v>114.0678</v>
      </c>
      <c r="M59" s="155">
        <v>87.56583</v>
      </c>
      <c r="N59" s="153">
        <v>68.52978000000002</v>
      </c>
      <c r="O59" s="169">
        <v>157.15095000000002</v>
      </c>
      <c r="P59" s="170">
        <v>122.98770000000002</v>
      </c>
      <c r="Q59" s="158"/>
      <c r="R59" s="159"/>
      <c r="S59" s="160"/>
      <c r="T59" s="161"/>
      <c r="U59" s="162"/>
      <c r="V59" s="162"/>
      <c r="X59" s="85" t="s">
        <v>138</v>
      </c>
      <c r="Y59" s="88">
        <v>31</v>
      </c>
      <c r="Z59" s="89">
        <v>39</v>
      </c>
      <c r="AA59" s="171">
        <v>39</v>
      </c>
      <c r="AB59" s="172">
        <v>49</v>
      </c>
      <c r="AC59" s="173">
        <v>64</v>
      </c>
      <c r="AD59" s="89">
        <v>81</v>
      </c>
      <c r="AE59" s="171">
        <v>77</v>
      </c>
      <c r="AF59" s="89">
        <v>98</v>
      </c>
    </row>
    <row r="60" spans="1:32" ht="15.75" customHeight="1">
      <c r="A60" s="37" t="s">
        <v>139</v>
      </c>
      <c r="B60" s="63">
        <v>1511.20728</v>
      </c>
      <c r="C60" s="63">
        <v>1656.65412</v>
      </c>
      <c r="D60" s="63">
        <v>1813.448736</v>
      </c>
      <c r="E60" s="63">
        <v>1987.984944</v>
      </c>
      <c r="F60" s="63">
        <v>2014.94304</v>
      </c>
      <c r="G60" s="64">
        <v>2208.87216</v>
      </c>
      <c r="H60" s="174" t="s">
        <v>140</v>
      </c>
      <c r="I60" s="175">
        <v>85.63797</v>
      </c>
      <c r="J60" s="176">
        <v>67.02102</v>
      </c>
      <c r="K60" s="79">
        <v>153.72719999999998</v>
      </c>
      <c r="L60" s="177">
        <v>123.81138000000001</v>
      </c>
      <c r="M60" s="178">
        <v>95.89585499999997</v>
      </c>
      <c r="N60" s="176">
        <v>75.04892999999998</v>
      </c>
      <c r="O60" s="179">
        <v>170.74084500000004</v>
      </c>
      <c r="P60" s="180">
        <v>133.62327000000005</v>
      </c>
      <c r="Q60" s="158"/>
      <c r="R60" s="181" t="s">
        <v>141</v>
      </c>
      <c r="S60" s="181"/>
      <c r="T60" s="181"/>
      <c r="U60" s="181"/>
      <c r="V60" s="181"/>
      <c r="X60" s="85" t="s">
        <v>140</v>
      </c>
      <c r="Y60" s="88">
        <v>33</v>
      </c>
      <c r="Z60" s="89">
        <v>42</v>
      </c>
      <c r="AA60" s="171">
        <v>41</v>
      </c>
      <c r="AB60" s="172">
        <v>53</v>
      </c>
      <c r="AC60" s="173">
        <v>69</v>
      </c>
      <c r="AD60" s="89">
        <v>88</v>
      </c>
      <c r="AE60" s="171">
        <v>82</v>
      </c>
      <c r="AF60" s="89">
        <v>105</v>
      </c>
    </row>
    <row r="61" spans="1:32" ht="15.75" customHeight="1">
      <c r="A61" s="37" t="s">
        <v>142</v>
      </c>
      <c r="B61" s="63">
        <v>603.80628</v>
      </c>
      <c r="C61" s="63">
        <v>667.0501199999999</v>
      </c>
      <c r="D61" s="63">
        <v>724.567536</v>
      </c>
      <c r="E61" s="63">
        <v>800.4601439999999</v>
      </c>
      <c r="F61" s="63">
        <v>805.07504</v>
      </c>
      <c r="G61" s="64">
        <v>889.4001599999999</v>
      </c>
      <c r="H61" s="182" t="s">
        <v>143</v>
      </c>
      <c r="I61" s="183">
        <v>202.25123599999995</v>
      </c>
      <c r="J61" s="184">
        <v>158.28357599999998</v>
      </c>
      <c r="K61" s="185">
        <v>309.276</v>
      </c>
      <c r="L61" s="186">
        <v>249.4899</v>
      </c>
      <c r="M61" s="187">
        <v>225.207444</v>
      </c>
      <c r="N61" s="184">
        <v>176.24930400000002</v>
      </c>
      <c r="O61" s="188">
        <v>344.604975</v>
      </c>
      <c r="P61" s="189">
        <v>269.69085000000007</v>
      </c>
      <c r="Q61" s="190"/>
      <c r="R61" s="191" t="s">
        <v>143</v>
      </c>
      <c r="S61" s="192">
        <v>306.61373599999996</v>
      </c>
      <c r="T61" s="193">
        <v>239.958576</v>
      </c>
      <c r="U61" s="194">
        <v>329.56994399999996</v>
      </c>
      <c r="V61" s="195">
        <v>257.924304</v>
      </c>
      <c r="X61" s="85" t="s">
        <v>143</v>
      </c>
      <c r="Y61" s="88"/>
      <c r="Z61" s="89"/>
      <c r="AA61" s="171">
        <v>82</v>
      </c>
      <c r="AB61" s="172">
        <v>105</v>
      </c>
      <c r="AC61" s="173">
        <v>137</v>
      </c>
      <c r="AD61" s="89">
        <v>174</v>
      </c>
      <c r="AE61" s="171">
        <v>164</v>
      </c>
      <c r="AF61" s="89">
        <v>209</v>
      </c>
    </row>
    <row r="62" spans="1:32" ht="15.75" customHeight="1">
      <c r="A62" s="37" t="s">
        <v>144</v>
      </c>
      <c r="B62" s="63">
        <v>639.7251300000001</v>
      </c>
      <c r="C62" s="63">
        <v>707.909895</v>
      </c>
      <c r="D62" s="63">
        <v>767.6701560000001</v>
      </c>
      <c r="E62" s="63">
        <v>849.491874</v>
      </c>
      <c r="F62" s="63">
        <v>852.9668400000002</v>
      </c>
      <c r="G62" s="64">
        <v>943.87986</v>
      </c>
      <c r="H62" s="196" t="s">
        <v>145</v>
      </c>
      <c r="I62" s="152">
        <v>210.620476</v>
      </c>
      <c r="J62" s="153">
        <v>164.83341600000003</v>
      </c>
      <c r="K62" s="79">
        <v>321.3540000000001</v>
      </c>
      <c r="L62" s="168">
        <v>259.34535000000005</v>
      </c>
      <c r="M62" s="155">
        <v>234.649404</v>
      </c>
      <c r="N62" s="153">
        <v>183.63866400000003</v>
      </c>
      <c r="O62" s="169">
        <v>358.37133750000004</v>
      </c>
      <c r="P62" s="197">
        <v>280.46452500000004</v>
      </c>
      <c r="Q62" s="158"/>
      <c r="R62" s="198" t="s">
        <v>145</v>
      </c>
      <c r="S62" s="199">
        <v>318.77797599999997</v>
      </c>
      <c r="T62" s="200">
        <v>249.478416</v>
      </c>
      <c r="U62" s="201">
        <v>342.806904</v>
      </c>
      <c r="V62" s="202">
        <v>268.283664</v>
      </c>
      <c r="X62" s="85" t="s">
        <v>145</v>
      </c>
      <c r="Y62" s="88"/>
      <c r="Z62" s="89"/>
      <c r="AA62" s="171">
        <v>85</v>
      </c>
      <c r="AB62" s="172">
        <v>109</v>
      </c>
      <c r="AC62" s="173">
        <v>142</v>
      </c>
      <c r="AD62" s="89">
        <v>181</v>
      </c>
      <c r="AE62" s="171">
        <v>170</v>
      </c>
      <c r="AF62" s="89">
        <v>217</v>
      </c>
    </row>
    <row r="63" spans="1:32" ht="20.25">
      <c r="A63" s="37" t="s">
        <v>146</v>
      </c>
      <c r="B63" s="63">
        <v>657.684555</v>
      </c>
      <c r="C63" s="63">
        <v>728.3397825</v>
      </c>
      <c r="D63" s="63">
        <v>789.221466</v>
      </c>
      <c r="E63" s="63">
        <v>874.007739</v>
      </c>
      <c r="F63" s="63">
        <v>876.91274</v>
      </c>
      <c r="G63" s="64">
        <v>971.1197099999999</v>
      </c>
      <c r="H63" s="196" t="s">
        <v>147</v>
      </c>
      <c r="I63" s="152">
        <v>218.989716</v>
      </c>
      <c r="J63" s="153">
        <v>171.383256</v>
      </c>
      <c r="K63" s="79">
        <v>333.432</v>
      </c>
      <c r="L63" s="168">
        <v>269.2008</v>
      </c>
      <c r="M63" s="155">
        <v>244.091364</v>
      </c>
      <c r="N63" s="153">
        <v>191.02802400000002</v>
      </c>
      <c r="O63" s="169">
        <v>372.1377</v>
      </c>
      <c r="P63" s="197">
        <v>291.2382</v>
      </c>
      <c r="Q63" s="158"/>
      <c r="R63" s="198" t="s">
        <v>147</v>
      </c>
      <c r="S63" s="199">
        <v>330.942216</v>
      </c>
      <c r="T63" s="200">
        <v>258.998256</v>
      </c>
      <c r="U63" s="201">
        <v>356.043864</v>
      </c>
      <c r="V63" s="202">
        <v>278.643024</v>
      </c>
      <c r="X63" s="85" t="s">
        <v>147</v>
      </c>
      <c r="Y63" s="88"/>
      <c r="Z63" s="89"/>
      <c r="AA63" s="171">
        <v>88</v>
      </c>
      <c r="AB63" s="172">
        <v>112</v>
      </c>
      <c r="AC63" s="173">
        <v>147</v>
      </c>
      <c r="AD63" s="89">
        <v>187</v>
      </c>
      <c r="AE63" s="171">
        <v>176</v>
      </c>
      <c r="AF63" s="89">
        <v>224</v>
      </c>
    </row>
    <row r="64" spans="1:32" ht="20.25">
      <c r="A64" s="37" t="s">
        <v>148</v>
      </c>
      <c r="B64" s="63">
        <v>675.64398</v>
      </c>
      <c r="C64" s="63">
        <v>748.76967</v>
      </c>
      <c r="D64" s="63">
        <v>810.7727760000001</v>
      </c>
      <c r="E64" s="63">
        <v>898.523604</v>
      </c>
      <c r="F64" s="63">
        <v>900.8586400000002</v>
      </c>
      <c r="G64" s="64">
        <v>998.35956</v>
      </c>
      <c r="H64" s="196" t="s">
        <v>149</v>
      </c>
      <c r="I64" s="152">
        <v>235.728196</v>
      </c>
      <c r="J64" s="153">
        <v>184.48293600000002</v>
      </c>
      <c r="K64" s="79">
        <v>357.588</v>
      </c>
      <c r="L64" s="168">
        <v>288.91170000000005</v>
      </c>
      <c r="M64" s="155">
        <v>262.975284</v>
      </c>
      <c r="N64" s="153">
        <v>205.80674400000004</v>
      </c>
      <c r="O64" s="169">
        <v>399.670425</v>
      </c>
      <c r="P64" s="197">
        <v>312.78555000000006</v>
      </c>
      <c r="Q64" s="158"/>
      <c r="R64" s="198" t="s">
        <v>149</v>
      </c>
      <c r="S64" s="199">
        <v>355.270696</v>
      </c>
      <c r="T64" s="200">
        <v>278.037936</v>
      </c>
      <c r="U64" s="201">
        <v>382.517784</v>
      </c>
      <c r="V64" s="202">
        <v>299.36174400000004</v>
      </c>
      <c r="X64" s="85" t="s">
        <v>149</v>
      </c>
      <c r="Y64" s="88"/>
      <c r="Z64" s="89"/>
      <c r="AA64" s="171">
        <v>94</v>
      </c>
      <c r="AB64" s="172">
        <v>120</v>
      </c>
      <c r="AC64" s="173">
        <v>156</v>
      </c>
      <c r="AD64" s="89">
        <v>200</v>
      </c>
      <c r="AE64" s="171">
        <v>188</v>
      </c>
      <c r="AF64" s="89">
        <v>240</v>
      </c>
    </row>
    <row r="65" spans="1:32" ht="20.25">
      <c r="A65" s="37" t="s">
        <v>150</v>
      </c>
      <c r="B65" s="63">
        <v>711.56283</v>
      </c>
      <c r="C65" s="63">
        <v>789.629445</v>
      </c>
      <c r="D65" s="63">
        <v>853.8753959999999</v>
      </c>
      <c r="E65" s="63">
        <v>947.555334</v>
      </c>
      <c r="F65" s="63">
        <v>948.7504399999999</v>
      </c>
      <c r="G65" s="64">
        <v>1052.83926</v>
      </c>
      <c r="H65" s="196" t="s">
        <v>151</v>
      </c>
      <c r="I65" s="152">
        <v>285.94363599999997</v>
      </c>
      <c r="J65" s="153">
        <v>223.781976</v>
      </c>
      <c r="K65" s="79">
        <v>430.0560000000001</v>
      </c>
      <c r="L65" s="168">
        <v>348.0444</v>
      </c>
      <c r="M65" s="155">
        <v>319.62704399999996</v>
      </c>
      <c r="N65" s="153">
        <v>250.142904</v>
      </c>
      <c r="O65" s="169">
        <v>482.2686</v>
      </c>
      <c r="P65" s="197">
        <v>377.42760000000004</v>
      </c>
      <c r="Q65" s="158"/>
      <c r="R65" s="198" t="s">
        <v>151</v>
      </c>
      <c r="S65" s="199">
        <v>428.25613599999997</v>
      </c>
      <c r="T65" s="200">
        <v>335.156976</v>
      </c>
      <c r="U65" s="201">
        <v>461.9395439999999</v>
      </c>
      <c r="V65" s="202">
        <v>361.51790399999993</v>
      </c>
      <c r="X65" s="85" t="s">
        <v>151</v>
      </c>
      <c r="Y65" s="88"/>
      <c r="Z65" s="89"/>
      <c r="AA65" s="171">
        <v>112</v>
      </c>
      <c r="AB65" s="172">
        <v>143</v>
      </c>
      <c r="AC65" s="173">
        <v>186</v>
      </c>
      <c r="AD65" s="89">
        <v>238</v>
      </c>
      <c r="AE65" s="171">
        <v>223</v>
      </c>
      <c r="AF65" s="89">
        <v>285</v>
      </c>
    </row>
    <row r="66" spans="1:32" ht="20.25">
      <c r="A66" s="37" t="s">
        <v>152</v>
      </c>
      <c r="B66" s="63">
        <v>747.48168</v>
      </c>
      <c r="C66" s="63">
        <v>830.48922</v>
      </c>
      <c r="D66" s="63">
        <v>896.978016</v>
      </c>
      <c r="E66" s="63">
        <v>996.587064</v>
      </c>
      <c r="F66" s="63">
        <v>996.64224</v>
      </c>
      <c r="G66" s="64">
        <v>1107.31896</v>
      </c>
      <c r="H66" s="203" t="s">
        <v>153</v>
      </c>
      <c r="I66" s="204">
        <v>302.682116</v>
      </c>
      <c r="J66" s="205">
        <v>236.88165600000002</v>
      </c>
      <c r="K66" s="206">
        <v>454.21200000000005</v>
      </c>
      <c r="L66" s="207">
        <v>367.7553000000001</v>
      </c>
      <c r="M66" s="208">
        <v>338.51096399999994</v>
      </c>
      <c r="N66" s="205">
        <v>264.921624</v>
      </c>
      <c r="O66" s="209">
        <v>509.801325</v>
      </c>
      <c r="P66" s="210">
        <v>398.97495000000004</v>
      </c>
      <c r="Q66" s="211"/>
      <c r="R66" s="212" t="s">
        <v>153</v>
      </c>
      <c r="S66" s="213">
        <v>452.584616</v>
      </c>
      <c r="T66" s="214">
        <v>354.196656</v>
      </c>
      <c r="U66" s="215">
        <v>488.413464</v>
      </c>
      <c r="V66" s="216">
        <v>382.236624</v>
      </c>
      <c r="X66" s="85" t="s">
        <v>153</v>
      </c>
      <c r="Y66" s="88"/>
      <c r="Z66" s="89"/>
      <c r="AA66" s="171">
        <v>118</v>
      </c>
      <c r="AB66" s="172">
        <v>150</v>
      </c>
      <c r="AC66" s="173">
        <v>196</v>
      </c>
      <c r="AD66" s="89">
        <v>250</v>
      </c>
      <c r="AE66" s="171">
        <v>235</v>
      </c>
      <c r="AF66" s="89">
        <v>300</v>
      </c>
    </row>
    <row r="67" spans="1:32" ht="20.25">
      <c r="A67" s="37" t="s">
        <v>154</v>
      </c>
      <c r="B67" s="63">
        <v>765.4411050000001</v>
      </c>
      <c r="C67" s="63">
        <v>850.9191075000001</v>
      </c>
      <c r="D67" s="63">
        <v>918.5293260000002</v>
      </c>
      <c r="E67" s="63">
        <v>1021.1029290000002</v>
      </c>
      <c r="F67" s="63">
        <v>1020.5881400000002</v>
      </c>
      <c r="G67" s="64">
        <v>1134.5588100000002</v>
      </c>
      <c r="H67" s="217" t="s">
        <v>155</v>
      </c>
      <c r="I67" s="218">
        <v>65.301324</v>
      </c>
      <c r="J67" s="219">
        <v>51.105384</v>
      </c>
      <c r="K67" s="79">
        <v>120.384</v>
      </c>
      <c r="L67" s="220">
        <v>96.66360000000002</v>
      </c>
      <c r="M67" s="221">
        <v>72.783546</v>
      </c>
      <c r="N67" s="219">
        <v>56.96103600000001</v>
      </c>
      <c r="O67" s="222">
        <v>132.9009</v>
      </c>
      <c r="P67" s="223">
        <v>104.00940000000001</v>
      </c>
      <c r="Q67" s="158"/>
      <c r="R67" s="159"/>
      <c r="S67" s="160"/>
      <c r="T67" s="161"/>
      <c r="U67" s="162"/>
      <c r="V67" s="162"/>
      <c r="X67" s="85" t="s">
        <v>155</v>
      </c>
      <c r="Y67" s="88">
        <v>27</v>
      </c>
      <c r="Z67" s="89">
        <v>34</v>
      </c>
      <c r="AA67" s="171">
        <v>33</v>
      </c>
      <c r="AB67" s="172">
        <v>42</v>
      </c>
      <c r="AC67" s="173">
        <v>55</v>
      </c>
      <c r="AD67" s="89">
        <v>70</v>
      </c>
      <c r="AE67" s="171">
        <v>66</v>
      </c>
      <c r="AF67" s="89">
        <v>84</v>
      </c>
    </row>
    <row r="68" spans="1:32" ht="20.25">
      <c r="A68" s="37" t="s">
        <v>156</v>
      </c>
      <c r="B68" s="63">
        <v>837.278805</v>
      </c>
      <c r="C68" s="63">
        <v>932.6386574999999</v>
      </c>
      <c r="D68" s="63">
        <v>1004.7345660000001</v>
      </c>
      <c r="E68" s="63">
        <v>1119.166389</v>
      </c>
      <c r="F68" s="63">
        <v>1116.37174</v>
      </c>
      <c r="G68" s="64">
        <v>1243.51821</v>
      </c>
      <c r="H68" s="85" t="s">
        <v>157</v>
      </c>
      <c r="I68" s="224">
        <v>72.76861899999999</v>
      </c>
      <c r="J68" s="200">
        <v>56.94935399999999</v>
      </c>
      <c r="K68" s="79">
        <v>132.462</v>
      </c>
      <c r="L68" s="225">
        <v>106.51905000000001</v>
      </c>
      <c r="M68" s="226">
        <v>81.2900385</v>
      </c>
      <c r="N68" s="200">
        <v>63.618291</v>
      </c>
      <c r="O68" s="227">
        <v>146.6672625</v>
      </c>
      <c r="P68" s="228">
        <v>114.78307500000001</v>
      </c>
      <c r="Q68" s="158"/>
      <c r="R68" s="159"/>
      <c r="S68" s="160"/>
      <c r="T68" s="161"/>
      <c r="U68" s="162"/>
      <c r="V68" s="162"/>
      <c r="X68" s="85" t="s">
        <v>157</v>
      </c>
      <c r="Y68" s="88">
        <v>29</v>
      </c>
      <c r="Z68" s="89">
        <v>37</v>
      </c>
      <c r="AA68" s="171">
        <v>36</v>
      </c>
      <c r="AB68" s="172">
        <v>46</v>
      </c>
      <c r="AC68" s="173">
        <v>60</v>
      </c>
      <c r="AD68" s="89">
        <v>76</v>
      </c>
      <c r="AE68" s="171">
        <v>72</v>
      </c>
      <c r="AF68" s="89">
        <v>92</v>
      </c>
    </row>
    <row r="69" spans="1:32" ht="20.25">
      <c r="A69" s="37" t="s">
        <v>158</v>
      </c>
      <c r="B69" s="63">
        <v>990.15708</v>
      </c>
      <c r="C69" s="63">
        <v>1092.9283199999998</v>
      </c>
      <c r="D69" s="63">
        <v>1188.188496</v>
      </c>
      <c r="E69" s="63">
        <v>1311.5139839999997</v>
      </c>
      <c r="F69" s="63">
        <v>1320.2094399999999</v>
      </c>
      <c r="G69" s="64">
        <v>1457.2377599999998</v>
      </c>
      <c r="H69" s="85" t="s">
        <v>159</v>
      </c>
      <c r="I69" s="224">
        <v>80.23591400000001</v>
      </c>
      <c r="J69" s="200">
        <v>62.79332400000001</v>
      </c>
      <c r="K69" s="79">
        <v>144.54000000000002</v>
      </c>
      <c r="L69" s="225">
        <v>116.37450000000001</v>
      </c>
      <c r="M69" s="226">
        <v>89.79653099999999</v>
      </c>
      <c r="N69" s="200">
        <v>70.275546</v>
      </c>
      <c r="O69" s="227">
        <v>160.43362499999998</v>
      </c>
      <c r="P69" s="228">
        <v>125.55675</v>
      </c>
      <c r="Q69" s="158"/>
      <c r="R69" s="159"/>
      <c r="S69" s="160"/>
      <c r="T69" s="161"/>
      <c r="U69" s="162"/>
      <c r="V69" s="162"/>
      <c r="X69" s="85" t="s">
        <v>159</v>
      </c>
      <c r="Y69" s="88">
        <v>31</v>
      </c>
      <c r="Z69" s="89">
        <v>40</v>
      </c>
      <c r="AA69" s="171">
        <v>39</v>
      </c>
      <c r="AB69" s="172">
        <v>50</v>
      </c>
      <c r="AC69" s="173">
        <v>65</v>
      </c>
      <c r="AD69" s="89">
        <v>83</v>
      </c>
      <c r="AE69" s="171">
        <v>78</v>
      </c>
      <c r="AF69" s="89">
        <v>99</v>
      </c>
    </row>
    <row r="70" spans="1:32" ht="20.25">
      <c r="A70" s="37" t="s">
        <v>160</v>
      </c>
      <c r="B70" s="63">
        <v>586.3129800000002</v>
      </c>
      <c r="C70" s="63">
        <v>647.1956700000001</v>
      </c>
      <c r="D70" s="63">
        <v>703.5755760000002</v>
      </c>
      <c r="E70" s="63">
        <v>776.6348040000001</v>
      </c>
      <c r="F70" s="63">
        <v>781.7506400000002</v>
      </c>
      <c r="G70" s="64">
        <v>862.9275600000001</v>
      </c>
      <c r="H70" s="85" t="s">
        <v>161</v>
      </c>
      <c r="I70" s="224">
        <v>87.70320899999997</v>
      </c>
      <c r="J70" s="200">
        <v>68.637294</v>
      </c>
      <c r="K70" s="79">
        <v>156.618</v>
      </c>
      <c r="L70" s="225">
        <v>126.22995000000002</v>
      </c>
      <c r="M70" s="226">
        <v>98.30302349999998</v>
      </c>
      <c r="N70" s="200">
        <v>76.932801</v>
      </c>
      <c r="O70" s="227">
        <v>174.19998750000002</v>
      </c>
      <c r="P70" s="228">
        <v>136.33042500000002</v>
      </c>
      <c r="Q70" s="158"/>
      <c r="R70" s="159"/>
      <c r="S70" s="160"/>
      <c r="T70" s="161"/>
      <c r="U70" s="162"/>
      <c r="V70" s="162"/>
      <c r="X70" s="85" t="s">
        <v>161</v>
      </c>
      <c r="Y70" s="88">
        <v>34</v>
      </c>
      <c r="Z70" s="89">
        <v>43</v>
      </c>
      <c r="AA70" s="171">
        <v>42</v>
      </c>
      <c r="AB70" s="172">
        <v>54</v>
      </c>
      <c r="AC70" s="173">
        <v>70</v>
      </c>
      <c r="AD70" s="89">
        <v>89</v>
      </c>
      <c r="AE70" s="171">
        <v>84</v>
      </c>
      <c r="AF70" s="89">
        <v>107</v>
      </c>
    </row>
    <row r="71" spans="1:32" ht="20.25">
      <c r="A71" s="37" t="s">
        <v>162</v>
      </c>
      <c r="B71" s="63">
        <v>604.73853</v>
      </c>
      <c r="C71" s="63">
        <v>668.200995</v>
      </c>
      <c r="D71" s="63">
        <v>725.686236</v>
      </c>
      <c r="E71" s="63">
        <v>801.841194</v>
      </c>
      <c r="F71" s="63">
        <v>806.31804</v>
      </c>
      <c r="G71" s="64">
        <v>890.93466</v>
      </c>
      <c r="H71" s="85" t="s">
        <v>163</v>
      </c>
      <c r="I71" s="224">
        <v>99.586872</v>
      </c>
      <c r="J71" s="200">
        <v>80.617944</v>
      </c>
      <c r="K71" s="79">
        <v>168.69600000000003</v>
      </c>
      <c r="L71" s="225">
        <v>139</v>
      </c>
      <c r="M71" s="226">
        <v>110.752488</v>
      </c>
      <c r="N71" s="200">
        <v>89.656776</v>
      </c>
      <c r="O71" s="227">
        <v>171.62145</v>
      </c>
      <c r="P71" s="228">
        <v>138.93165000000002</v>
      </c>
      <c r="Q71" s="158"/>
      <c r="R71" s="159"/>
      <c r="S71" s="160"/>
      <c r="T71" s="161"/>
      <c r="U71" s="162"/>
      <c r="V71" s="162"/>
      <c r="X71" s="85" t="s">
        <v>163</v>
      </c>
      <c r="Y71" s="88"/>
      <c r="Z71" s="89"/>
      <c r="AA71" s="171">
        <v>45</v>
      </c>
      <c r="AB71" s="172">
        <v>57</v>
      </c>
      <c r="AC71" s="173">
        <v>75</v>
      </c>
      <c r="AD71" s="89">
        <v>95</v>
      </c>
      <c r="AE71" s="171">
        <v>90</v>
      </c>
      <c r="AF71" s="89">
        <v>114</v>
      </c>
    </row>
    <row r="72" spans="1:32" ht="20.25">
      <c r="A72" s="37" t="s">
        <v>164</v>
      </c>
      <c r="B72" s="63">
        <v>623.1640799999999</v>
      </c>
      <c r="C72" s="63">
        <v>689.20632</v>
      </c>
      <c r="D72" s="63">
        <v>747.796896</v>
      </c>
      <c r="E72" s="63">
        <v>827.0475839999999</v>
      </c>
      <c r="F72" s="63">
        <v>830.8854399999999</v>
      </c>
      <c r="G72" s="64">
        <v>918.9417599999999</v>
      </c>
      <c r="H72" s="85" t="s">
        <v>165</v>
      </c>
      <c r="I72" s="224">
        <v>107.22835200000002</v>
      </c>
      <c r="J72" s="200">
        <v>86.803904</v>
      </c>
      <c r="K72" s="79">
        <v>180.77400000000003</v>
      </c>
      <c r="L72" s="225">
        <v>149</v>
      </c>
      <c r="M72" s="226">
        <v>119.37340800000001</v>
      </c>
      <c r="N72" s="200">
        <v>96.635616</v>
      </c>
      <c r="O72" s="227">
        <v>184.19073750000004</v>
      </c>
      <c r="P72" s="228">
        <v>149.10678750000002</v>
      </c>
      <c r="Q72" s="158"/>
      <c r="R72" s="159"/>
      <c r="S72" s="160"/>
      <c r="T72" s="161"/>
      <c r="U72" s="162"/>
      <c r="V72" s="162"/>
      <c r="X72" s="85" t="s">
        <v>165</v>
      </c>
      <c r="Y72" s="88"/>
      <c r="Z72" s="89"/>
      <c r="AA72" s="171">
        <v>48</v>
      </c>
      <c r="AB72" s="172">
        <v>61</v>
      </c>
      <c r="AC72" s="173">
        <v>80</v>
      </c>
      <c r="AD72" s="89">
        <v>102</v>
      </c>
      <c r="AE72" s="171">
        <v>96</v>
      </c>
      <c r="AF72" s="89">
        <v>122</v>
      </c>
    </row>
    <row r="73" spans="1:32" ht="20.25">
      <c r="A73" s="37" t="s">
        <v>166</v>
      </c>
      <c r="B73" s="63">
        <v>660.0151800000001</v>
      </c>
      <c r="C73" s="63">
        <v>731.21697</v>
      </c>
      <c r="D73" s="63">
        <v>792.018216</v>
      </c>
      <c r="E73" s="63">
        <v>877.460364</v>
      </c>
      <c r="F73" s="63">
        <v>880.0202400000001</v>
      </c>
      <c r="G73" s="64">
        <v>974.95596</v>
      </c>
      <c r="H73" s="85" t="s">
        <v>167</v>
      </c>
      <c r="I73" s="224">
        <v>114.869832</v>
      </c>
      <c r="J73" s="200">
        <v>92.989864</v>
      </c>
      <c r="K73" s="79">
        <v>192.852</v>
      </c>
      <c r="L73" s="225">
        <v>155</v>
      </c>
      <c r="M73" s="226">
        <v>127.99432800000001</v>
      </c>
      <c r="N73" s="200">
        <v>103.614456</v>
      </c>
      <c r="O73" s="227">
        <v>196.76002500000004</v>
      </c>
      <c r="P73" s="228">
        <v>159.28192500000003</v>
      </c>
      <c r="Q73" s="158"/>
      <c r="R73" s="159"/>
      <c r="S73" s="160"/>
      <c r="T73" s="161"/>
      <c r="U73" s="162"/>
      <c r="V73" s="162"/>
      <c r="X73" s="85" t="s">
        <v>167</v>
      </c>
      <c r="Y73" s="88"/>
      <c r="Z73" s="89"/>
      <c r="AA73" s="171">
        <v>51</v>
      </c>
      <c r="AB73" s="172">
        <v>65</v>
      </c>
      <c r="AC73" s="173">
        <v>85</v>
      </c>
      <c r="AD73" s="89">
        <v>108</v>
      </c>
      <c r="AE73" s="171">
        <v>101</v>
      </c>
      <c r="AF73" s="89">
        <v>130</v>
      </c>
    </row>
    <row r="74" spans="1:32" ht="20.25">
      <c r="A74" s="37" t="s">
        <v>168</v>
      </c>
      <c r="B74" s="63">
        <v>678.44073</v>
      </c>
      <c r="C74" s="63">
        <v>752.222295</v>
      </c>
      <c r="D74" s="63">
        <v>814.128876</v>
      </c>
      <c r="E74" s="63">
        <v>902.6667540000001</v>
      </c>
      <c r="F74" s="63">
        <v>904.58764</v>
      </c>
      <c r="G74" s="64">
        <v>1002.96306</v>
      </c>
      <c r="H74" s="85" t="s">
        <v>169</v>
      </c>
      <c r="I74" s="224">
        <v>122.511312</v>
      </c>
      <c r="J74" s="200">
        <v>99.175824</v>
      </c>
      <c r="K74" s="79">
        <v>204.93000000000004</v>
      </c>
      <c r="L74" s="225">
        <v>168</v>
      </c>
      <c r="M74" s="226">
        <v>136.615248</v>
      </c>
      <c r="N74" s="200">
        <v>110.593296</v>
      </c>
      <c r="O74" s="227">
        <v>209.32931250000004</v>
      </c>
      <c r="P74" s="228">
        <v>169.45706250000003</v>
      </c>
      <c r="Q74" s="158"/>
      <c r="R74" s="159"/>
      <c r="S74" s="160"/>
      <c r="T74" s="161"/>
      <c r="U74" s="162"/>
      <c r="V74" s="162"/>
      <c r="X74" s="85" t="s">
        <v>169</v>
      </c>
      <c r="Y74" s="88"/>
      <c r="Z74" s="89"/>
      <c r="AA74" s="171">
        <v>54</v>
      </c>
      <c r="AB74" s="172">
        <v>69</v>
      </c>
      <c r="AC74" s="173">
        <v>90</v>
      </c>
      <c r="AD74" s="89">
        <v>114</v>
      </c>
      <c r="AE74" s="171">
        <v>107</v>
      </c>
      <c r="AF74" s="89">
        <v>137</v>
      </c>
    </row>
    <row r="75" spans="1:32" ht="20.25">
      <c r="A75" s="37" t="s">
        <v>170</v>
      </c>
      <c r="B75" s="63">
        <v>696.8662800000001</v>
      </c>
      <c r="C75" s="63">
        <v>773.2276199999999</v>
      </c>
      <c r="D75" s="63">
        <v>836.2395360000002</v>
      </c>
      <c r="E75" s="63">
        <v>927.8731439999999</v>
      </c>
      <c r="F75" s="63">
        <v>929.1550400000001</v>
      </c>
      <c r="G75" s="64">
        <v>1030.9701599999999</v>
      </c>
      <c r="H75" s="85" t="s">
        <v>171</v>
      </c>
      <c r="I75" s="224">
        <v>130.152792</v>
      </c>
      <c r="J75" s="200">
        <v>105.361784</v>
      </c>
      <c r="K75" s="79">
        <v>217.00799999999998</v>
      </c>
      <c r="L75" s="225">
        <v>178</v>
      </c>
      <c r="M75" s="226">
        <v>145.236168</v>
      </c>
      <c r="N75" s="200">
        <v>117.57213599999999</v>
      </c>
      <c r="O75" s="227">
        <v>221.89860000000004</v>
      </c>
      <c r="P75" s="228">
        <v>179.6322</v>
      </c>
      <c r="Q75" s="158"/>
      <c r="R75" s="159"/>
      <c r="S75" s="160"/>
      <c r="T75" s="161"/>
      <c r="U75" s="162"/>
      <c r="V75" s="162"/>
      <c r="X75" s="85" t="s">
        <v>171</v>
      </c>
      <c r="Y75" s="88"/>
      <c r="Z75" s="89"/>
      <c r="AA75" s="171">
        <v>57</v>
      </c>
      <c r="AB75" s="172">
        <v>73</v>
      </c>
      <c r="AC75" s="173">
        <v>95</v>
      </c>
      <c r="AD75" s="89">
        <v>121</v>
      </c>
      <c r="AE75" s="171">
        <v>113</v>
      </c>
      <c r="AF75" s="89">
        <v>145</v>
      </c>
    </row>
    <row r="76" spans="1:32" ht="20.25">
      <c r="A76" s="37" t="s">
        <v>172</v>
      </c>
      <c r="B76" s="63">
        <v>733.71738</v>
      </c>
      <c r="C76" s="63">
        <v>815.2382699999999</v>
      </c>
      <c r="D76" s="63">
        <v>880.460856</v>
      </c>
      <c r="E76" s="63">
        <v>978.2859239999999</v>
      </c>
      <c r="F76" s="63">
        <v>978.28984</v>
      </c>
      <c r="G76" s="64">
        <v>1086.98436</v>
      </c>
      <c r="H76" s="85" t="s">
        <v>173</v>
      </c>
      <c r="I76" s="224">
        <v>137.794272</v>
      </c>
      <c r="J76" s="200">
        <v>111.547744</v>
      </c>
      <c r="K76" s="79">
        <v>229.086</v>
      </c>
      <c r="L76" s="225">
        <v>188</v>
      </c>
      <c r="M76" s="226">
        <v>153.85708800000003</v>
      </c>
      <c r="N76" s="200">
        <v>124.55097600000003</v>
      </c>
      <c r="O76" s="227">
        <v>234.46788750000002</v>
      </c>
      <c r="P76" s="228">
        <v>189.8073375</v>
      </c>
      <c r="Q76" s="158"/>
      <c r="R76" s="159"/>
      <c r="S76" s="160"/>
      <c r="T76" s="161"/>
      <c r="U76" s="162"/>
      <c r="V76" s="162"/>
      <c r="X76" s="85" t="s">
        <v>173</v>
      </c>
      <c r="Y76" s="88"/>
      <c r="Z76" s="89"/>
      <c r="AA76" s="171">
        <v>60</v>
      </c>
      <c r="AB76" s="172">
        <v>76</v>
      </c>
      <c r="AC76" s="173">
        <v>99</v>
      </c>
      <c r="AD76" s="89">
        <v>127</v>
      </c>
      <c r="AE76" s="171">
        <v>119</v>
      </c>
      <c r="AF76" s="89">
        <v>152</v>
      </c>
    </row>
    <row r="77" spans="1:32" ht="20.25">
      <c r="A77" s="37" t="s">
        <v>174</v>
      </c>
      <c r="B77" s="63">
        <v>770.5684800000001</v>
      </c>
      <c r="C77" s="63">
        <v>857.2489200000002</v>
      </c>
      <c r="D77" s="63">
        <v>924.6821760000001</v>
      </c>
      <c r="E77" s="63">
        <v>1028.6987040000001</v>
      </c>
      <c r="F77" s="63">
        <v>1027.4246400000002</v>
      </c>
      <c r="G77" s="64">
        <v>1142.9985600000002</v>
      </c>
      <c r="H77" s="174" t="s">
        <v>175</v>
      </c>
      <c r="I77" s="229">
        <v>145.43575199999998</v>
      </c>
      <c r="J77" s="230">
        <v>117.73370399999997</v>
      </c>
      <c r="K77" s="79">
        <v>241.16400000000002</v>
      </c>
      <c r="L77" s="231">
        <v>197</v>
      </c>
      <c r="M77" s="232">
        <v>162.47800800000002</v>
      </c>
      <c r="N77" s="230">
        <v>131.529816</v>
      </c>
      <c r="O77" s="233">
        <v>247.03717500000002</v>
      </c>
      <c r="P77" s="234">
        <v>199.982475</v>
      </c>
      <c r="Q77" s="158"/>
      <c r="R77" s="181" t="s">
        <v>141</v>
      </c>
      <c r="S77" s="181"/>
      <c r="T77" s="181"/>
      <c r="U77" s="181"/>
      <c r="V77" s="181"/>
      <c r="X77" s="85" t="s">
        <v>175</v>
      </c>
      <c r="Y77" s="88"/>
      <c r="Z77" s="89"/>
      <c r="AA77" s="171">
        <v>63</v>
      </c>
      <c r="AB77" s="172">
        <v>80</v>
      </c>
      <c r="AC77" s="173">
        <v>104</v>
      </c>
      <c r="AD77" s="89">
        <v>133</v>
      </c>
      <c r="AE77" s="171">
        <v>125</v>
      </c>
      <c r="AF77" s="89">
        <v>160</v>
      </c>
    </row>
    <row r="78" spans="1:32" ht="20.25">
      <c r="A78" s="37" t="s">
        <v>176</v>
      </c>
      <c r="B78" s="63">
        <v>788.9940299999998</v>
      </c>
      <c r="C78" s="63">
        <v>878.2542450000001</v>
      </c>
      <c r="D78" s="63">
        <v>946.7928359999999</v>
      </c>
      <c r="E78" s="63">
        <v>1053.905094</v>
      </c>
      <c r="F78" s="63">
        <v>1051.9920399999999</v>
      </c>
      <c r="G78" s="64">
        <v>1171.00566</v>
      </c>
      <c r="H78" s="235" t="s">
        <v>177</v>
      </c>
      <c r="I78" s="236">
        <v>160.718712</v>
      </c>
      <c r="J78" s="237">
        <v>130.105624</v>
      </c>
      <c r="K78" s="79">
        <v>265.32</v>
      </c>
      <c r="L78" s="154">
        <v>217</v>
      </c>
      <c r="M78" s="238">
        <v>179.719848</v>
      </c>
      <c r="N78" s="237">
        <v>145.48749600000002</v>
      </c>
      <c r="O78" s="156">
        <v>272.17575</v>
      </c>
      <c r="P78" s="157">
        <v>220.33274999999998</v>
      </c>
      <c r="Q78" s="190"/>
      <c r="R78" s="73" t="s">
        <v>177</v>
      </c>
      <c r="S78" s="192">
        <v>240.413712</v>
      </c>
      <c r="T78" s="193">
        <v>194.620624</v>
      </c>
      <c r="U78" s="194">
        <v>259.414848</v>
      </c>
      <c r="V78" s="195">
        <v>210.002496</v>
      </c>
      <c r="X78" s="85" t="s">
        <v>177</v>
      </c>
      <c r="Y78" s="88"/>
      <c r="Z78" s="89"/>
      <c r="AA78" s="171">
        <v>69</v>
      </c>
      <c r="AB78" s="172">
        <v>88</v>
      </c>
      <c r="AC78" s="173">
        <v>114</v>
      </c>
      <c r="AD78" s="89">
        <v>146</v>
      </c>
      <c r="AE78" s="171">
        <v>137</v>
      </c>
      <c r="AF78" s="89">
        <v>175</v>
      </c>
    </row>
    <row r="79" spans="1:32" ht="20.25">
      <c r="A79" s="37" t="s">
        <v>178</v>
      </c>
      <c r="B79" s="63">
        <v>807.41958</v>
      </c>
      <c r="C79" s="63">
        <v>899.2595699999999</v>
      </c>
      <c r="D79" s="63">
        <v>968.903496</v>
      </c>
      <c r="E79" s="63">
        <v>1079.1114839999998</v>
      </c>
      <c r="F79" s="63">
        <v>1076.55944</v>
      </c>
      <c r="G79" s="64">
        <v>1199.0127599999998</v>
      </c>
      <c r="H79" s="239" t="s">
        <v>179</v>
      </c>
      <c r="I79" s="240">
        <v>168.360192</v>
      </c>
      <c r="J79" s="241">
        <v>136.291584</v>
      </c>
      <c r="K79" s="79">
        <v>277.398</v>
      </c>
      <c r="L79" s="242">
        <v>227</v>
      </c>
      <c r="M79" s="243">
        <v>188.34076800000003</v>
      </c>
      <c r="N79" s="241">
        <v>152.466336</v>
      </c>
      <c r="O79" s="244">
        <v>284.7450375000001</v>
      </c>
      <c r="P79" s="245">
        <v>230.50788750000004</v>
      </c>
      <c r="Q79" s="211"/>
      <c r="R79" s="123" t="s">
        <v>179</v>
      </c>
      <c r="S79" s="213">
        <v>251.52019200000004</v>
      </c>
      <c r="T79" s="214">
        <v>203.61158400000002</v>
      </c>
      <c r="U79" s="215">
        <v>271.500768</v>
      </c>
      <c r="V79" s="216">
        <v>219.78633599999998</v>
      </c>
      <c r="X79" s="85" t="s">
        <v>179</v>
      </c>
      <c r="Y79" s="88"/>
      <c r="Z79" s="89"/>
      <c r="AA79" s="171">
        <v>72</v>
      </c>
      <c r="AB79" s="172">
        <v>92</v>
      </c>
      <c r="AC79" s="173">
        <v>119</v>
      </c>
      <c r="AD79" s="89">
        <v>152</v>
      </c>
      <c r="AE79" s="171">
        <v>143</v>
      </c>
      <c r="AF79" s="89">
        <v>183</v>
      </c>
    </row>
    <row r="80" spans="1:32" ht="20.25">
      <c r="A80" s="37" t="s">
        <v>180</v>
      </c>
      <c r="B80" s="63">
        <v>881.1217800000001</v>
      </c>
      <c r="C80" s="63">
        <v>983.2808699999998</v>
      </c>
      <c r="D80" s="63">
        <v>1057.3461360000001</v>
      </c>
      <c r="E80" s="63">
        <v>1179.9370439999998</v>
      </c>
      <c r="F80" s="63">
        <v>1174.82904</v>
      </c>
      <c r="G80" s="64">
        <v>1311.0411599999998</v>
      </c>
      <c r="H80" s="217" t="s">
        <v>181</v>
      </c>
      <c r="I80" s="218">
        <v>60.70363199999999</v>
      </c>
      <c r="J80" s="219">
        <v>54.313776</v>
      </c>
      <c r="K80" s="246">
        <v>133.056</v>
      </c>
      <c r="L80" s="220">
        <v>124</v>
      </c>
      <c r="M80" s="221">
        <v>67.88152799999999</v>
      </c>
      <c r="N80" s="219">
        <v>60.736104</v>
      </c>
      <c r="O80" s="247">
        <v>136.928</v>
      </c>
      <c r="P80" s="223">
        <v>124</v>
      </c>
      <c r="Q80" s="158"/>
      <c r="R80" s="159"/>
      <c r="S80" s="160"/>
      <c r="T80" s="161"/>
      <c r="U80" s="162"/>
      <c r="V80" s="162"/>
      <c r="X80" s="85" t="s">
        <v>181</v>
      </c>
      <c r="Y80" s="88">
        <v>29</v>
      </c>
      <c r="Z80" s="89">
        <v>37</v>
      </c>
      <c r="AA80" s="171">
        <v>36</v>
      </c>
      <c r="AB80" s="172">
        <v>46</v>
      </c>
      <c r="AC80" s="173">
        <v>60</v>
      </c>
      <c r="AD80" s="89">
        <v>76</v>
      </c>
      <c r="AE80" s="171">
        <v>72</v>
      </c>
      <c r="AF80" s="89">
        <v>92</v>
      </c>
    </row>
    <row r="81" spans="1:32" ht="20.25">
      <c r="A81" s="37" t="s">
        <v>182</v>
      </c>
      <c r="B81" s="63">
        <v>1016.97288</v>
      </c>
      <c r="C81" s="63">
        <v>1124.2915199999998</v>
      </c>
      <c r="D81" s="63">
        <v>1220.3674560000002</v>
      </c>
      <c r="E81" s="63">
        <v>1349.1498239999999</v>
      </c>
      <c r="F81" s="63">
        <v>1355.9638400000001</v>
      </c>
      <c r="G81" s="64">
        <v>1499.0553599999998</v>
      </c>
      <c r="H81" s="85" t="s">
        <v>183</v>
      </c>
      <c r="I81" s="224">
        <v>67.462692</v>
      </c>
      <c r="J81" s="200">
        <v>60.361356</v>
      </c>
      <c r="K81" s="246">
        <v>145.72800000000004</v>
      </c>
      <c r="L81" s="225">
        <v>133</v>
      </c>
      <c r="M81" s="226">
        <v>75.637518</v>
      </c>
      <c r="N81" s="200">
        <v>67.675674</v>
      </c>
      <c r="O81" s="227">
        <v>150.084</v>
      </c>
      <c r="P81" s="228">
        <v>136</v>
      </c>
      <c r="Q81" s="158"/>
      <c r="R81" s="159"/>
      <c r="S81" s="160"/>
      <c r="T81" s="161"/>
      <c r="U81" s="162"/>
      <c r="V81" s="162"/>
      <c r="X81" s="85" t="s">
        <v>183</v>
      </c>
      <c r="Y81" s="88">
        <v>31</v>
      </c>
      <c r="Z81" s="89">
        <v>40</v>
      </c>
      <c r="AA81" s="171">
        <v>39</v>
      </c>
      <c r="AB81" s="172">
        <v>50</v>
      </c>
      <c r="AC81" s="173">
        <v>65</v>
      </c>
      <c r="AD81" s="89">
        <v>83</v>
      </c>
      <c r="AE81" s="171">
        <v>78</v>
      </c>
      <c r="AF81" s="89">
        <v>99</v>
      </c>
    </row>
    <row r="82" spans="1:32" ht="20.25">
      <c r="A82" s="37" t="s">
        <v>184</v>
      </c>
      <c r="B82" s="63">
        <v>1058.77398</v>
      </c>
      <c r="C82" s="63">
        <v>1171.2521700000002</v>
      </c>
      <c r="D82" s="63">
        <v>1270.528776</v>
      </c>
      <c r="E82" s="63">
        <v>1405.5026040000002</v>
      </c>
      <c r="F82" s="63">
        <v>1411.69864</v>
      </c>
      <c r="G82" s="64">
        <v>1561.6695600000003</v>
      </c>
      <c r="H82" s="85" t="s">
        <v>185</v>
      </c>
      <c r="I82" s="224">
        <v>74.221752</v>
      </c>
      <c r="J82" s="200">
        <v>66.408936</v>
      </c>
      <c r="K82" s="246">
        <v>158.4</v>
      </c>
      <c r="L82" s="225">
        <v>144</v>
      </c>
      <c r="M82" s="226">
        <v>83.39350799999998</v>
      </c>
      <c r="N82" s="200">
        <v>74.61524399999999</v>
      </c>
      <c r="O82" s="227">
        <v>163.24</v>
      </c>
      <c r="P82" s="228">
        <v>148</v>
      </c>
      <c r="Q82" s="158"/>
      <c r="R82" s="159"/>
      <c r="S82" s="160"/>
      <c r="T82" s="161"/>
      <c r="U82" s="162"/>
      <c r="V82" s="162"/>
      <c r="X82" s="85" t="s">
        <v>185</v>
      </c>
      <c r="Y82" s="88">
        <v>34</v>
      </c>
      <c r="Z82" s="89">
        <v>43</v>
      </c>
      <c r="AA82" s="171">
        <v>42</v>
      </c>
      <c r="AB82" s="172">
        <v>54</v>
      </c>
      <c r="AC82" s="173">
        <v>70</v>
      </c>
      <c r="AD82" s="89">
        <v>89</v>
      </c>
      <c r="AE82" s="171">
        <v>84</v>
      </c>
      <c r="AF82" s="89">
        <v>107</v>
      </c>
    </row>
    <row r="83" spans="1:32" ht="20.25">
      <c r="A83" s="37" t="s">
        <v>186</v>
      </c>
      <c r="B83" s="63">
        <v>1100.57508</v>
      </c>
      <c r="C83" s="63">
        <v>1218.21282</v>
      </c>
      <c r="D83" s="63">
        <v>1320.690096</v>
      </c>
      <c r="E83" s="63">
        <v>1461.855384</v>
      </c>
      <c r="F83" s="63">
        <v>1467.43344</v>
      </c>
      <c r="G83" s="64">
        <v>1624.28376</v>
      </c>
      <c r="H83" s="85" t="s">
        <v>187</v>
      </c>
      <c r="I83" s="224">
        <v>80.98081199999999</v>
      </c>
      <c r="J83" s="200">
        <v>72.456516</v>
      </c>
      <c r="K83" s="246">
        <v>171.07200000000003</v>
      </c>
      <c r="L83" s="225">
        <v>156</v>
      </c>
      <c r="M83" s="226">
        <v>91.14949800000001</v>
      </c>
      <c r="N83" s="200">
        <v>81.55481400000001</v>
      </c>
      <c r="O83" s="227">
        <v>176.39600000000004</v>
      </c>
      <c r="P83" s="228">
        <v>160</v>
      </c>
      <c r="Q83" s="158"/>
      <c r="R83" s="159"/>
      <c r="S83" s="160"/>
      <c r="T83" s="161"/>
      <c r="U83" s="162"/>
      <c r="V83" s="162"/>
      <c r="X83" s="85" t="s">
        <v>187</v>
      </c>
      <c r="Y83" s="88">
        <v>36</v>
      </c>
      <c r="Z83" s="89">
        <v>46</v>
      </c>
      <c r="AA83" s="171">
        <v>45</v>
      </c>
      <c r="AB83" s="172">
        <v>57</v>
      </c>
      <c r="AC83" s="173">
        <v>75</v>
      </c>
      <c r="AD83" s="89">
        <v>95</v>
      </c>
      <c r="AE83" s="171">
        <v>90</v>
      </c>
      <c r="AF83" s="89">
        <v>114</v>
      </c>
    </row>
    <row r="84" spans="1:32" ht="20.25">
      <c r="A84" s="37" t="s">
        <v>188</v>
      </c>
      <c r="B84" s="63">
        <v>1142.37618</v>
      </c>
      <c r="C84" s="63">
        <v>1265.17347</v>
      </c>
      <c r="D84" s="63">
        <v>1370.851416</v>
      </c>
      <c r="E84" s="63">
        <v>1518.2081640000001</v>
      </c>
      <c r="F84" s="63">
        <v>1523.16824</v>
      </c>
      <c r="G84" s="64">
        <v>1686.89796</v>
      </c>
      <c r="H84" s="85" t="s">
        <v>189</v>
      </c>
      <c r="I84" s="224">
        <v>105</v>
      </c>
      <c r="J84" s="200">
        <v>89.44527899999999</v>
      </c>
      <c r="K84" s="246">
        <v>183.744</v>
      </c>
      <c r="L84" s="225">
        <v>167</v>
      </c>
      <c r="M84" s="226">
        <v>111.64894950000001</v>
      </c>
      <c r="N84" s="200">
        <v>99.89642850000001</v>
      </c>
      <c r="O84" s="227">
        <v>189.55200000000002</v>
      </c>
      <c r="P84" s="228">
        <v>172</v>
      </c>
      <c r="Q84" s="158"/>
      <c r="R84" s="159"/>
      <c r="S84" s="160"/>
      <c r="T84" s="161"/>
      <c r="U84" s="162"/>
      <c r="V84" s="162"/>
      <c r="X84" s="85" t="s">
        <v>189</v>
      </c>
      <c r="Y84" s="88"/>
      <c r="Z84" s="89"/>
      <c r="AA84" s="171">
        <v>48</v>
      </c>
      <c r="AB84" s="172">
        <v>61</v>
      </c>
      <c r="AC84" s="173">
        <v>80</v>
      </c>
      <c r="AD84" s="89">
        <v>102</v>
      </c>
      <c r="AE84" s="171">
        <v>96</v>
      </c>
      <c r="AF84" s="89">
        <v>122</v>
      </c>
    </row>
    <row r="85" spans="1:32" ht="20.25">
      <c r="A85" s="37" t="s">
        <v>190</v>
      </c>
      <c r="B85" s="63">
        <v>1184.1772799999999</v>
      </c>
      <c r="C85" s="63">
        <v>1312.13412</v>
      </c>
      <c r="D85" s="63">
        <v>1421.012736</v>
      </c>
      <c r="E85" s="63">
        <v>1574.560944</v>
      </c>
      <c r="F85" s="63">
        <v>1578.90304</v>
      </c>
      <c r="G85" s="64">
        <v>1749.51216</v>
      </c>
      <c r="H85" s="85" t="s">
        <v>191</v>
      </c>
      <c r="I85" s="224">
        <v>109.2204</v>
      </c>
      <c r="J85" s="200">
        <v>100</v>
      </c>
      <c r="K85" s="246">
        <v>196.41600000000003</v>
      </c>
      <c r="L85" s="225">
        <v>177</v>
      </c>
      <c r="M85" s="226">
        <v>125.69392000000002</v>
      </c>
      <c r="N85" s="200">
        <v>114</v>
      </c>
      <c r="O85" s="233">
        <v>202.70800000000003</v>
      </c>
      <c r="P85" s="228">
        <v>184</v>
      </c>
      <c r="Q85" s="158"/>
      <c r="R85" s="159"/>
      <c r="S85" s="160"/>
      <c r="T85" s="161"/>
      <c r="U85" s="162"/>
      <c r="V85" s="162"/>
      <c r="X85" s="123" t="s">
        <v>191</v>
      </c>
      <c r="Y85" s="124"/>
      <c r="Z85" s="125"/>
      <c r="AA85" s="248">
        <v>51</v>
      </c>
      <c r="AB85" s="249">
        <v>65</v>
      </c>
      <c r="AC85" s="250">
        <v>85</v>
      </c>
      <c r="AD85" s="125">
        <v>108</v>
      </c>
      <c r="AE85" s="248">
        <v>101</v>
      </c>
      <c r="AF85" s="125">
        <v>130</v>
      </c>
    </row>
    <row r="86" spans="1:32" ht="16.5" customHeight="1">
      <c r="A86" s="137"/>
      <c r="B86" s="138"/>
      <c r="C86" s="63"/>
      <c r="D86" s="63"/>
      <c r="E86" s="63"/>
      <c r="F86" s="63"/>
      <c r="G86" s="64"/>
      <c r="H86" s="141" t="s">
        <v>15</v>
      </c>
      <c r="I86" s="251" t="s">
        <v>16</v>
      </c>
      <c r="J86" s="251"/>
      <c r="K86" s="251"/>
      <c r="L86" s="251"/>
      <c r="M86" s="252" t="s">
        <v>17</v>
      </c>
      <c r="N86" s="252"/>
      <c r="O86" s="252"/>
      <c r="P86" s="252"/>
      <c r="Q86" s="253"/>
      <c r="R86" s="141" t="s">
        <v>15</v>
      </c>
      <c r="S86" s="142" t="s">
        <v>13</v>
      </c>
      <c r="T86" s="142"/>
      <c r="U86" s="143" t="s">
        <v>102</v>
      </c>
      <c r="V86" s="143"/>
      <c r="X86" s="34" t="s">
        <v>18</v>
      </c>
      <c r="Y86" s="35" t="s">
        <v>12</v>
      </c>
      <c r="Z86" s="35"/>
      <c r="AA86" s="35"/>
      <c r="AB86" s="35"/>
      <c r="AC86" s="35"/>
      <c r="AD86" s="35"/>
      <c r="AE86" s="35"/>
      <c r="AF86" s="35"/>
    </row>
    <row r="87" spans="1:32" ht="42" customHeight="1">
      <c r="A87" s="137"/>
      <c r="B87" s="138"/>
      <c r="C87" s="63"/>
      <c r="D87" s="63"/>
      <c r="E87" s="63"/>
      <c r="F87" s="63"/>
      <c r="G87" s="64"/>
      <c r="H87" s="141"/>
      <c r="I87" s="144" t="s">
        <v>103</v>
      </c>
      <c r="J87" s="144"/>
      <c r="K87" s="145" t="s">
        <v>23</v>
      </c>
      <c r="L87" s="145"/>
      <c r="M87" s="144" t="s">
        <v>103</v>
      </c>
      <c r="N87" s="144"/>
      <c r="O87" s="145" t="s">
        <v>23</v>
      </c>
      <c r="P87" s="145"/>
      <c r="Q87" s="254"/>
      <c r="R87" s="141"/>
      <c r="S87" s="146" t="s">
        <v>104</v>
      </c>
      <c r="T87" s="146"/>
      <c r="U87" s="146"/>
      <c r="V87" s="146"/>
      <c r="X87" s="34"/>
      <c r="Y87" s="46" t="s">
        <v>28</v>
      </c>
      <c r="Z87" s="46"/>
      <c r="AA87" s="46" t="s">
        <v>29</v>
      </c>
      <c r="AB87" s="46"/>
      <c r="AC87" s="46" t="s">
        <v>30</v>
      </c>
      <c r="AD87" s="46"/>
      <c r="AE87" s="47" t="s">
        <v>31</v>
      </c>
      <c r="AF87" s="47"/>
    </row>
    <row r="88" spans="1:32" ht="48.75" customHeight="1">
      <c r="A88" s="144" t="s">
        <v>105</v>
      </c>
      <c r="B88" s="144"/>
      <c r="C88" s="63"/>
      <c r="D88" s="63"/>
      <c r="E88" s="63"/>
      <c r="F88" s="63"/>
      <c r="G88" s="64"/>
      <c r="H88" s="141"/>
      <c r="I88" s="53" t="s">
        <v>32</v>
      </c>
      <c r="J88" s="54" t="s">
        <v>33</v>
      </c>
      <c r="K88" s="55" t="s">
        <v>34</v>
      </c>
      <c r="L88" s="54" t="s">
        <v>33</v>
      </c>
      <c r="M88" s="56" t="s">
        <v>32</v>
      </c>
      <c r="N88" s="54" t="s">
        <v>33</v>
      </c>
      <c r="O88" s="55" t="s">
        <v>34</v>
      </c>
      <c r="P88" s="54" t="s">
        <v>33</v>
      </c>
      <c r="Q88" s="255"/>
      <c r="R88" s="141"/>
      <c r="S88" s="147" t="s">
        <v>106</v>
      </c>
      <c r="T88" s="148" t="s">
        <v>33</v>
      </c>
      <c r="U88" s="149" t="s">
        <v>106</v>
      </c>
      <c r="V88" s="150" t="s">
        <v>33</v>
      </c>
      <c r="X88" s="34"/>
      <c r="Y88" s="58" t="s">
        <v>35</v>
      </c>
      <c r="Z88" s="58" t="s">
        <v>36</v>
      </c>
      <c r="AA88" s="58" t="s">
        <v>35</v>
      </c>
      <c r="AB88" s="58" t="s">
        <v>36</v>
      </c>
      <c r="AC88" s="58" t="s">
        <v>35</v>
      </c>
      <c r="AD88" s="58" t="s">
        <v>36</v>
      </c>
      <c r="AE88" s="58" t="s">
        <v>35</v>
      </c>
      <c r="AF88" s="58" t="s">
        <v>36</v>
      </c>
    </row>
    <row r="89" spans="1:32" s="161" customFormat="1" ht="20.25">
      <c r="A89" s="88" t="s">
        <v>192</v>
      </c>
      <c r="B89" s="256">
        <v>1205.07783</v>
      </c>
      <c r="C89" s="256">
        <v>1335.614445</v>
      </c>
      <c r="D89" s="256">
        <v>1446.093396</v>
      </c>
      <c r="E89" s="256">
        <v>1602.737334</v>
      </c>
      <c r="F89" s="256">
        <v>1606.77044</v>
      </c>
      <c r="G89" s="257">
        <v>1780.81926</v>
      </c>
      <c r="H89" s="85" t="s">
        <v>193</v>
      </c>
      <c r="I89" s="224">
        <v>116.72640000000001</v>
      </c>
      <c r="J89" s="200">
        <v>105</v>
      </c>
      <c r="K89" s="246">
        <v>209.088</v>
      </c>
      <c r="L89" s="225">
        <v>190</v>
      </c>
      <c r="M89" s="221">
        <v>134.39822000000004</v>
      </c>
      <c r="N89" s="200">
        <f>M89*0.9</f>
        <v>120.95839800000003</v>
      </c>
      <c r="O89" s="169">
        <v>215.86400000000003</v>
      </c>
      <c r="P89" s="228">
        <f>O89*0.905</f>
        <v>195.35692000000003</v>
      </c>
      <c r="Q89" s="158"/>
      <c r="R89" s="159"/>
      <c r="S89" s="160"/>
      <c r="U89" s="162"/>
      <c r="V89" s="162"/>
      <c r="X89" s="73" t="s">
        <v>193</v>
      </c>
      <c r="Y89" s="163"/>
      <c r="Z89" s="164"/>
      <c r="AA89" s="167">
        <v>54</v>
      </c>
      <c r="AB89" s="166">
        <v>69</v>
      </c>
      <c r="AC89" s="167">
        <v>90</v>
      </c>
      <c r="AD89" s="164">
        <v>114</v>
      </c>
      <c r="AE89" s="165">
        <v>107</v>
      </c>
      <c r="AF89" s="164">
        <v>137</v>
      </c>
    </row>
    <row r="90" spans="1:32" s="161" customFormat="1" ht="20.25">
      <c r="A90" s="88" t="s">
        <v>194</v>
      </c>
      <c r="B90" s="256">
        <v>1267.7794800000001</v>
      </c>
      <c r="C90" s="256">
        <v>1406.0554200000001</v>
      </c>
      <c r="D90" s="256">
        <v>1521.335376</v>
      </c>
      <c r="E90" s="256">
        <v>1687.2665040000002</v>
      </c>
      <c r="F90" s="256">
        <v>1690.37264</v>
      </c>
      <c r="G90" s="257">
        <v>1874.7405600000002</v>
      </c>
      <c r="H90" s="85" t="s">
        <v>195</v>
      </c>
      <c r="I90" s="224">
        <v>124.23240000000001</v>
      </c>
      <c r="J90" s="200">
        <v>114</v>
      </c>
      <c r="K90" s="246">
        <v>221.76</v>
      </c>
      <c r="L90" s="225">
        <v>201</v>
      </c>
      <c r="M90" s="226">
        <v>143.10252</v>
      </c>
      <c r="N90" s="200">
        <f>M90*0.9</f>
        <v>128.792268</v>
      </c>
      <c r="O90" s="169">
        <v>229.02</v>
      </c>
      <c r="P90" s="228">
        <f>O90*0.905</f>
        <v>207.2631</v>
      </c>
      <c r="Q90" s="158"/>
      <c r="R90" s="159"/>
      <c r="S90" s="160"/>
      <c r="U90" s="162"/>
      <c r="V90" s="162"/>
      <c r="X90" s="85" t="s">
        <v>195</v>
      </c>
      <c r="Y90" s="88"/>
      <c r="Z90" s="89"/>
      <c r="AA90" s="173">
        <v>57</v>
      </c>
      <c r="AB90" s="172">
        <v>73</v>
      </c>
      <c r="AC90" s="173">
        <v>95</v>
      </c>
      <c r="AD90" s="89">
        <v>121</v>
      </c>
      <c r="AE90" s="171">
        <v>113</v>
      </c>
      <c r="AF90" s="89">
        <v>145</v>
      </c>
    </row>
    <row r="91" spans="1:32" s="161" customFormat="1" ht="20.25">
      <c r="A91" s="88" t="s">
        <v>196</v>
      </c>
      <c r="B91" s="256">
        <v>831.43863</v>
      </c>
      <c r="C91" s="256">
        <v>927.170145</v>
      </c>
      <c r="D91" s="256">
        <v>997.726356</v>
      </c>
      <c r="E91" s="256">
        <v>1112.604174</v>
      </c>
      <c r="F91" s="256">
        <v>1108.58484</v>
      </c>
      <c r="G91" s="257">
        <v>1236.22686</v>
      </c>
      <c r="H91" s="85" t="s">
        <v>197</v>
      </c>
      <c r="I91" s="224">
        <v>132</v>
      </c>
      <c r="J91" s="200">
        <v>120</v>
      </c>
      <c r="K91" s="246">
        <v>234.43200000000002</v>
      </c>
      <c r="L91" s="225">
        <v>213</v>
      </c>
      <c r="M91" s="226">
        <v>151.80682</v>
      </c>
      <c r="N91" s="200">
        <f>M91*0.9</f>
        <v>136.626138</v>
      </c>
      <c r="O91" s="169">
        <v>242.17600000000002</v>
      </c>
      <c r="P91" s="228">
        <f>O91*0.905</f>
        <v>219.16928000000001</v>
      </c>
      <c r="Q91" s="158"/>
      <c r="R91" s="159"/>
      <c r="S91" s="160"/>
      <c r="U91" s="162"/>
      <c r="V91" s="162"/>
      <c r="X91" s="85" t="s">
        <v>197</v>
      </c>
      <c r="Y91" s="88"/>
      <c r="Z91" s="89"/>
      <c r="AA91" s="173">
        <v>60</v>
      </c>
      <c r="AB91" s="172">
        <v>76</v>
      </c>
      <c r="AC91" s="173">
        <v>99</v>
      </c>
      <c r="AD91" s="89">
        <v>127</v>
      </c>
      <c r="AE91" s="171">
        <v>119</v>
      </c>
      <c r="AF91" s="89">
        <v>152</v>
      </c>
    </row>
    <row r="92" spans="1:32" s="161" customFormat="1" ht="20.25">
      <c r="A92" s="88" t="s">
        <v>198</v>
      </c>
      <c r="B92" s="256">
        <v>623.6302049999999</v>
      </c>
      <c r="C92" s="256">
        <v>689.7817574999999</v>
      </c>
      <c r="D92" s="256">
        <v>748.3562459999999</v>
      </c>
      <c r="E92" s="256">
        <v>827.7381089999999</v>
      </c>
      <c r="F92" s="256">
        <v>831.5069399999999</v>
      </c>
      <c r="G92" s="257">
        <v>919.7090099999999</v>
      </c>
      <c r="H92" s="85" t="s">
        <v>199</v>
      </c>
      <c r="I92" s="224">
        <v>152.62434000000002</v>
      </c>
      <c r="J92" s="200">
        <v>129.730689</v>
      </c>
      <c r="K92" s="246">
        <v>259.776</v>
      </c>
      <c r="L92" s="225">
        <v>224</v>
      </c>
      <c r="M92" s="226">
        <v>171.39111</v>
      </c>
      <c r="N92" s="200">
        <v>145.6824435</v>
      </c>
      <c r="O92" s="169">
        <v>268.488</v>
      </c>
      <c r="P92" s="228">
        <f>O92*0.905</f>
        <v>242.98164</v>
      </c>
      <c r="Q92" s="158"/>
      <c r="R92" s="159"/>
      <c r="S92" s="160"/>
      <c r="U92" s="162"/>
      <c r="V92" s="162"/>
      <c r="X92" s="85" t="s">
        <v>199</v>
      </c>
      <c r="Y92" s="88"/>
      <c r="Z92" s="89"/>
      <c r="AA92" s="173">
        <v>66</v>
      </c>
      <c r="AB92" s="172">
        <v>84</v>
      </c>
      <c r="AC92" s="173">
        <v>109</v>
      </c>
      <c r="AD92" s="89">
        <v>140</v>
      </c>
      <c r="AE92" s="171">
        <v>131</v>
      </c>
      <c r="AF92" s="89">
        <v>167</v>
      </c>
    </row>
    <row r="93" spans="1:32" s="161" customFormat="1" ht="20.25">
      <c r="A93" s="88" t="s">
        <v>200</v>
      </c>
      <c r="B93" s="256">
        <v>699.196905</v>
      </c>
      <c r="C93" s="256">
        <v>776.1048074999999</v>
      </c>
      <c r="D93" s="256">
        <v>839.036286</v>
      </c>
      <c r="E93" s="256">
        <v>931.3257689999999</v>
      </c>
      <c r="F93" s="256">
        <v>932.26254</v>
      </c>
      <c r="G93" s="257">
        <v>1034.80641</v>
      </c>
      <c r="H93" s="174" t="s">
        <v>201</v>
      </c>
      <c r="I93" s="229">
        <v>160.52344</v>
      </c>
      <c r="J93" s="230">
        <v>136.444924</v>
      </c>
      <c r="K93" s="246">
        <v>272.44800000000004</v>
      </c>
      <c r="L93" s="231">
        <v>232</v>
      </c>
      <c r="M93" s="232">
        <v>180.36876</v>
      </c>
      <c r="N93" s="230">
        <v>153.313446</v>
      </c>
      <c r="O93" s="169">
        <v>281.644</v>
      </c>
      <c r="P93" s="228">
        <f>O93*0.905</f>
        <v>254.88782</v>
      </c>
      <c r="Q93" s="158"/>
      <c r="R93" s="181" t="s">
        <v>141</v>
      </c>
      <c r="S93" s="181"/>
      <c r="T93" s="181"/>
      <c r="U93" s="181"/>
      <c r="V93" s="181"/>
      <c r="X93" s="85" t="s">
        <v>201</v>
      </c>
      <c r="Y93" s="88"/>
      <c r="Z93" s="89"/>
      <c r="AA93" s="173">
        <v>69</v>
      </c>
      <c r="AB93" s="172">
        <v>88</v>
      </c>
      <c r="AC93" s="173">
        <v>114</v>
      </c>
      <c r="AD93" s="89">
        <v>146</v>
      </c>
      <c r="AE93" s="171">
        <v>137</v>
      </c>
      <c r="AF93" s="89">
        <v>175</v>
      </c>
    </row>
    <row r="94" spans="1:32" s="161" customFormat="1" ht="20.25">
      <c r="A94" s="258" t="s">
        <v>202</v>
      </c>
      <c r="B94" s="259">
        <v>774.7636050000001</v>
      </c>
      <c r="C94" s="259">
        <v>862.4278575000002</v>
      </c>
      <c r="D94" s="259">
        <v>929.7163260000001</v>
      </c>
      <c r="E94" s="259">
        <v>1034.9134290000002</v>
      </c>
      <c r="F94" s="259">
        <v>1033.0181400000001</v>
      </c>
      <c r="G94" s="260">
        <v>1149.9038100000002</v>
      </c>
      <c r="H94" s="261" t="s">
        <v>203</v>
      </c>
      <c r="I94" s="183">
        <v>178.32254</v>
      </c>
      <c r="J94" s="184">
        <v>151.574159</v>
      </c>
      <c r="K94" s="262">
        <v>308.88</v>
      </c>
      <c r="L94" s="186">
        <v>267</v>
      </c>
      <c r="M94" s="187">
        <v>199.24640999999997</v>
      </c>
      <c r="N94" s="184">
        <v>169.35944849999996</v>
      </c>
      <c r="O94" s="188">
        <v>318.56</v>
      </c>
      <c r="P94" s="263">
        <f>O94*0.905</f>
        <v>288.2968</v>
      </c>
      <c r="Q94" s="190"/>
      <c r="R94" s="73" t="s">
        <v>203</v>
      </c>
      <c r="S94" s="192">
        <v>267.42253999999997</v>
      </c>
      <c r="T94" s="193">
        <v>227.30915899999997</v>
      </c>
      <c r="U94" s="194">
        <v>288.34640999999993</v>
      </c>
      <c r="V94" s="195">
        <v>245.09444849999994</v>
      </c>
      <c r="X94" s="85" t="s">
        <v>203</v>
      </c>
      <c r="Y94" s="88"/>
      <c r="Z94" s="89"/>
      <c r="AA94" s="173">
        <v>81</v>
      </c>
      <c r="AB94" s="172">
        <v>103</v>
      </c>
      <c r="AC94" s="173">
        <v>134</v>
      </c>
      <c r="AD94" s="89">
        <v>171</v>
      </c>
      <c r="AE94" s="171">
        <v>161</v>
      </c>
      <c r="AF94" s="89">
        <v>205</v>
      </c>
    </row>
    <row r="95" spans="1:32" s="161" customFormat="1" ht="20.25">
      <c r="A95" s="88" t="s">
        <v>204</v>
      </c>
      <c r="B95" s="256">
        <v>869.2219800000001</v>
      </c>
      <c r="C95" s="256">
        <v>970.33167</v>
      </c>
      <c r="D95" s="256">
        <v>1043.0663760000002</v>
      </c>
      <c r="E95" s="256">
        <v>1164.3980040000001</v>
      </c>
      <c r="F95" s="256">
        <v>1158.9626400000002</v>
      </c>
      <c r="G95" s="257">
        <v>1293.77556</v>
      </c>
      <c r="H95" s="264" t="s">
        <v>205</v>
      </c>
      <c r="I95" s="152">
        <v>186.22163999999998</v>
      </c>
      <c r="J95" s="153">
        <v>158.28839399999998</v>
      </c>
      <c r="K95" s="246">
        <v>321.552</v>
      </c>
      <c r="L95" s="168">
        <v>278</v>
      </c>
      <c r="M95" s="155">
        <v>208.22406</v>
      </c>
      <c r="N95" s="153">
        <v>176.990451</v>
      </c>
      <c r="O95" s="169">
        <v>331.716</v>
      </c>
      <c r="P95" s="265">
        <f>O95*0.905</f>
        <v>300.20298</v>
      </c>
      <c r="Q95" s="158"/>
      <c r="R95" s="85" t="s">
        <v>205</v>
      </c>
      <c r="S95" s="199">
        <v>278.62163999999996</v>
      </c>
      <c r="T95" s="200">
        <v>236.82839399999995</v>
      </c>
      <c r="U95" s="201">
        <v>300.62406</v>
      </c>
      <c r="V95" s="202">
        <v>255.53045099999997</v>
      </c>
      <c r="X95" s="85" t="s">
        <v>205</v>
      </c>
      <c r="Y95" s="88"/>
      <c r="Z95" s="89"/>
      <c r="AA95" s="173">
        <v>84</v>
      </c>
      <c r="AB95" s="172">
        <v>107</v>
      </c>
      <c r="AC95" s="173">
        <v>139</v>
      </c>
      <c r="AD95" s="89">
        <v>178</v>
      </c>
      <c r="AE95" s="171">
        <v>167</v>
      </c>
      <c r="AF95" s="89">
        <v>213</v>
      </c>
    </row>
    <row r="96" spans="1:32" s="161" customFormat="1" ht="20.25">
      <c r="A96" s="88" t="s">
        <v>206</v>
      </c>
      <c r="B96" s="256">
        <v>661.87968</v>
      </c>
      <c r="C96" s="256">
        <v>733.51872</v>
      </c>
      <c r="D96" s="256">
        <v>794.2556159999999</v>
      </c>
      <c r="E96" s="256">
        <v>880.222464</v>
      </c>
      <c r="F96" s="256">
        <v>882.5062399999999</v>
      </c>
      <c r="G96" s="257">
        <v>978.02496</v>
      </c>
      <c r="H96" s="264" t="s">
        <v>207</v>
      </c>
      <c r="I96" s="152">
        <v>222.98938200000006</v>
      </c>
      <c r="J96" s="153">
        <v>180.51521400000004</v>
      </c>
      <c r="K96" s="246">
        <v>359.1720000000001</v>
      </c>
      <c r="L96" s="168">
        <v>294</v>
      </c>
      <c r="M96" s="155">
        <v>250.49940300000006</v>
      </c>
      <c r="N96" s="153">
        <v>202.78523100000004</v>
      </c>
      <c r="O96" s="169">
        <v>370.8762750000001</v>
      </c>
      <c r="P96" s="197">
        <v>300.2331750000001</v>
      </c>
      <c r="Q96" s="158"/>
      <c r="R96" s="85" t="s">
        <v>207</v>
      </c>
      <c r="S96" s="199">
        <v>328.67188200000004</v>
      </c>
      <c r="T96" s="200">
        <v>266.067714</v>
      </c>
      <c r="U96" s="201">
        <v>356.18190300000003</v>
      </c>
      <c r="V96" s="202">
        <v>288.337731</v>
      </c>
      <c r="X96" s="85" t="s">
        <v>207</v>
      </c>
      <c r="Y96" s="88"/>
      <c r="Z96" s="89"/>
      <c r="AA96" s="173">
        <v>91</v>
      </c>
      <c r="AB96" s="172">
        <v>116</v>
      </c>
      <c r="AC96" s="173">
        <v>151</v>
      </c>
      <c r="AD96" s="89">
        <v>193</v>
      </c>
      <c r="AE96" s="171">
        <v>182</v>
      </c>
      <c r="AF96" s="89">
        <v>232</v>
      </c>
    </row>
    <row r="97" spans="1:32" s="161" customFormat="1" ht="20.25">
      <c r="A97" s="88" t="s">
        <v>208</v>
      </c>
      <c r="B97" s="256">
        <v>700.59528</v>
      </c>
      <c r="C97" s="256">
        <v>777.83112</v>
      </c>
      <c r="D97" s="256">
        <v>840.7143360000001</v>
      </c>
      <c r="E97" s="256">
        <v>933.397344</v>
      </c>
      <c r="F97" s="256">
        <v>934.1270400000001</v>
      </c>
      <c r="G97" s="257">
        <v>1037.10816</v>
      </c>
      <c r="H97" s="264" t="s">
        <v>209</v>
      </c>
      <c r="I97" s="152">
        <v>231.93601200000003</v>
      </c>
      <c r="J97" s="153">
        <v>187.757724</v>
      </c>
      <c r="K97" s="246">
        <v>372.438</v>
      </c>
      <c r="L97" s="168">
        <v>306</v>
      </c>
      <c r="M97" s="155">
        <v>260.73154800000003</v>
      </c>
      <c r="N97" s="153">
        <v>211.068396</v>
      </c>
      <c r="O97" s="169">
        <v>385.05678750000004</v>
      </c>
      <c r="P97" s="197">
        <v>311.7126375</v>
      </c>
      <c r="Q97" s="158"/>
      <c r="R97" s="85" t="s">
        <v>209</v>
      </c>
      <c r="S97" s="199">
        <v>341.08351200000004</v>
      </c>
      <c r="T97" s="200">
        <v>276.115224</v>
      </c>
      <c r="U97" s="201">
        <v>369.879048</v>
      </c>
      <c r="V97" s="202">
        <v>299.42589599999997</v>
      </c>
      <c r="X97" s="85" t="s">
        <v>209</v>
      </c>
      <c r="Y97" s="88"/>
      <c r="Z97" s="89"/>
      <c r="AA97" s="173">
        <v>94</v>
      </c>
      <c r="AB97" s="172">
        <v>120</v>
      </c>
      <c r="AC97" s="173">
        <v>156</v>
      </c>
      <c r="AD97" s="89">
        <v>200</v>
      </c>
      <c r="AE97" s="171">
        <v>188</v>
      </c>
      <c r="AF97" s="89">
        <v>240</v>
      </c>
    </row>
    <row r="98" spans="1:32" s="161" customFormat="1" ht="20.25">
      <c r="A98" s="88" t="s">
        <v>210</v>
      </c>
      <c r="B98" s="256">
        <v>719.95308</v>
      </c>
      <c r="C98" s="256">
        <v>799.9873199999998</v>
      </c>
      <c r="D98" s="256">
        <v>863.9436959999999</v>
      </c>
      <c r="E98" s="256">
        <v>959.9847839999999</v>
      </c>
      <c r="F98" s="256">
        <v>959.9374399999999</v>
      </c>
      <c r="G98" s="257">
        <v>1066.6497599999998</v>
      </c>
      <c r="H98" s="264" t="s">
        <v>211</v>
      </c>
      <c r="I98" s="152">
        <v>240.882642</v>
      </c>
      <c r="J98" s="153">
        <v>195.00023399999998</v>
      </c>
      <c r="K98" s="246">
        <v>385.704</v>
      </c>
      <c r="L98" s="168">
        <v>316</v>
      </c>
      <c r="M98" s="155">
        <v>270.96369300000003</v>
      </c>
      <c r="N98" s="153">
        <v>219.35156100000003</v>
      </c>
      <c r="O98" s="169">
        <v>399.2373</v>
      </c>
      <c r="P98" s="197">
        <v>323.1921</v>
      </c>
      <c r="Q98" s="158"/>
      <c r="R98" s="85" t="s">
        <v>211</v>
      </c>
      <c r="S98" s="199">
        <v>353.495142</v>
      </c>
      <c r="T98" s="200">
        <v>286.162734</v>
      </c>
      <c r="U98" s="201">
        <v>383.576193</v>
      </c>
      <c r="V98" s="202">
        <v>310.51406099999997</v>
      </c>
      <c r="X98" s="85" t="s">
        <v>211</v>
      </c>
      <c r="Y98" s="88"/>
      <c r="Z98" s="89"/>
      <c r="AA98" s="173">
        <v>97</v>
      </c>
      <c r="AB98" s="172">
        <v>124</v>
      </c>
      <c r="AC98" s="173">
        <v>161</v>
      </c>
      <c r="AD98" s="89">
        <v>206</v>
      </c>
      <c r="AE98" s="171">
        <v>194</v>
      </c>
      <c r="AF98" s="89">
        <v>247</v>
      </c>
    </row>
    <row r="99" spans="1:32" s="161" customFormat="1" ht="20.25">
      <c r="A99" s="88" t="s">
        <v>212</v>
      </c>
      <c r="B99" s="256">
        <v>739.31088</v>
      </c>
      <c r="C99" s="256">
        <v>822.1435200000001</v>
      </c>
      <c r="D99" s="256">
        <v>887.173056</v>
      </c>
      <c r="E99" s="256">
        <v>986.572224</v>
      </c>
      <c r="F99" s="256">
        <v>985.74784</v>
      </c>
      <c r="G99" s="257">
        <v>1096.19136</v>
      </c>
      <c r="H99" s="264" t="s">
        <v>213</v>
      </c>
      <c r="I99" s="152">
        <v>249.829272</v>
      </c>
      <c r="J99" s="153">
        <v>202.242744</v>
      </c>
      <c r="K99" s="246">
        <v>398.9700000000001</v>
      </c>
      <c r="L99" s="168">
        <v>327</v>
      </c>
      <c r="M99" s="155">
        <v>281.19583800000004</v>
      </c>
      <c r="N99" s="153">
        <v>227.634726</v>
      </c>
      <c r="O99" s="169">
        <v>413.4178125000001</v>
      </c>
      <c r="P99" s="197">
        <v>334.67156250000005</v>
      </c>
      <c r="Q99" s="158"/>
      <c r="R99" s="85" t="s">
        <v>213</v>
      </c>
      <c r="S99" s="199">
        <v>365.90677199999993</v>
      </c>
      <c r="T99" s="200">
        <v>296.21024399999993</v>
      </c>
      <c r="U99" s="201">
        <v>397.273338</v>
      </c>
      <c r="V99" s="202">
        <v>321.60222600000003</v>
      </c>
      <c r="X99" s="85" t="s">
        <v>213</v>
      </c>
      <c r="Y99" s="88"/>
      <c r="Z99" s="89"/>
      <c r="AA99" s="173">
        <v>100</v>
      </c>
      <c r="AB99" s="172">
        <v>128</v>
      </c>
      <c r="AC99" s="173">
        <v>166</v>
      </c>
      <c r="AD99" s="89">
        <v>212</v>
      </c>
      <c r="AE99" s="171">
        <v>199</v>
      </c>
      <c r="AF99" s="89">
        <v>255</v>
      </c>
    </row>
    <row r="100" spans="1:32" s="161" customFormat="1" ht="20.25">
      <c r="A100" s="88" t="s">
        <v>214</v>
      </c>
      <c r="B100" s="256">
        <v>778.0264800000001</v>
      </c>
      <c r="C100" s="256">
        <v>866.4559200000001</v>
      </c>
      <c r="D100" s="256">
        <v>933.6317760000002</v>
      </c>
      <c r="E100" s="256">
        <v>1039.747104</v>
      </c>
      <c r="F100" s="256">
        <v>1037.3686400000001</v>
      </c>
      <c r="G100" s="257">
        <v>1155.27456</v>
      </c>
      <c r="H100" s="264" t="s">
        <v>215</v>
      </c>
      <c r="I100" s="152">
        <v>258.77590200000003</v>
      </c>
      <c r="J100" s="153">
        <v>209.48525400000003</v>
      </c>
      <c r="K100" s="246">
        <v>412.23600000000005</v>
      </c>
      <c r="L100" s="168">
        <v>337</v>
      </c>
      <c r="M100" s="155">
        <v>291.427983</v>
      </c>
      <c r="N100" s="153">
        <v>235.91789099999997</v>
      </c>
      <c r="O100" s="169">
        <v>427.5983250000001</v>
      </c>
      <c r="P100" s="197">
        <v>346.15102500000006</v>
      </c>
      <c r="Q100" s="158"/>
      <c r="R100" s="85" t="s">
        <v>215</v>
      </c>
      <c r="S100" s="199">
        <v>378.31840200000005</v>
      </c>
      <c r="T100" s="200">
        <v>306.25775400000003</v>
      </c>
      <c r="U100" s="201">
        <v>410.970483</v>
      </c>
      <c r="V100" s="202">
        <v>332.690391</v>
      </c>
      <c r="X100" s="85" t="s">
        <v>215</v>
      </c>
      <c r="Y100" s="88"/>
      <c r="Z100" s="89"/>
      <c r="AA100" s="173">
        <v>103</v>
      </c>
      <c r="AB100" s="172">
        <v>131</v>
      </c>
      <c r="AC100" s="173">
        <v>171</v>
      </c>
      <c r="AD100" s="89">
        <v>219</v>
      </c>
      <c r="AE100" s="171">
        <v>205</v>
      </c>
      <c r="AF100" s="89">
        <v>262</v>
      </c>
    </row>
    <row r="101" spans="1:32" s="161" customFormat="1" ht="20.25">
      <c r="A101" s="88" t="s">
        <v>216</v>
      </c>
      <c r="B101" s="256">
        <v>797.38428</v>
      </c>
      <c r="C101" s="256">
        <v>888.6121199999999</v>
      </c>
      <c r="D101" s="256">
        <v>956.861136</v>
      </c>
      <c r="E101" s="256">
        <v>1066.3345439999998</v>
      </c>
      <c r="F101" s="256">
        <v>1063.17904</v>
      </c>
      <c r="G101" s="257">
        <v>1184.8161599999999</v>
      </c>
      <c r="H101" s="264" t="s">
        <v>217</v>
      </c>
      <c r="I101" s="152">
        <v>294.562422</v>
      </c>
      <c r="J101" s="153">
        <v>238.45529399999998</v>
      </c>
      <c r="K101" s="246">
        <v>465.3</v>
      </c>
      <c r="L101" s="168">
        <v>381</v>
      </c>
      <c r="M101" s="155">
        <v>332.356563</v>
      </c>
      <c r="N101" s="153">
        <v>269.050551</v>
      </c>
      <c r="O101" s="169">
        <v>484.3203750000001</v>
      </c>
      <c r="P101" s="197">
        <v>392.0688750000001</v>
      </c>
      <c r="Q101" s="158"/>
      <c r="R101" s="85" t="s">
        <v>217</v>
      </c>
      <c r="S101" s="199">
        <v>427.96492200000006</v>
      </c>
      <c r="T101" s="200">
        <v>346.447794</v>
      </c>
      <c r="U101" s="201">
        <v>465.759063</v>
      </c>
      <c r="V101" s="202">
        <v>377.043051</v>
      </c>
      <c r="X101" s="85" t="s">
        <v>217</v>
      </c>
      <c r="Y101" s="88"/>
      <c r="Z101" s="89"/>
      <c r="AA101" s="173">
        <v>115</v>
      </c>
      <c r="AB101" s="172">
        <v>147</v>
      </c>
      <c r="AC101" s="173">
        <v>191</v>
      </c>
      <c r="AD101" s="89">
        <v>244</v>
      </c>
      <c r="AE101" s="171">
        <v>229</v>
      </c>
      <c r="AF101" s="89">
        <v>293</v>
      </c>
    </row>
    <row r="102" spans="1:32" s="161" customFormat="1" ht="20.25">
      <c r="A102" s="88" t="s">
        <v>218</v>
      </c>
      <c r="B102" s="256">
        <v>816.7420799999999</v>
      </c>
      <c r="C102" s="256">
        <v>910.7683199999999</v>
      </c>
      <c r="D102" s="256">
        <v>980.0904959999999</v>
      </c>
      <c r="E102" s="256">
        <v>1092.9219839999998</v>
      </c>
      <c r="F102" s="256">
        <v>1088.9894399999998</v>
      </c>
      <c r="G102" s="257">
        <v>1214.3577599999999</v>
      </c>
      <c r="H102" s="264" t="s">
        <v>219</v>
      </c>
      <c r="I102" s="152">
        <v>330.34894199999997</v>
      </c>
      <c r="J102" s="153">
        <v>267.42533399999996</v>
      </c>
      <c r="K102" s="246">
        <v>518.364</v>
      </c>
      <c r="L102" s="168">
        <v>424</v>
      </c>
      <c r="M102" s="155">
        <v>373.285143</v>
      </c>
      <c r="N102" s="153">
        <v>302.183211</v>
      </c>
      <c r="O102" s="169">
        <v>541.042425</v>
      </c>
      <c r="P102" s="197">
        <v>437.986725</v>
      </c>
      <c r="Q102" s="158"/>
      <c r="R102" s="85" t="s">
        <v>219</v>
      </c>
      <c r="S102" s="199">
        <v>477.61144199999995</v>
      </c>
      <c r="T102" s="200">
        <v>386.63783399999994</v>
      </c>
      <c r="U102" s="201">
        <v>520.5476430000001</v>
      </c>
      <c r="V102" s="202">
        <v>421.39571100000006</v>
      </c>
      <c r="X102" s="85" t="s">
        <v>219</v>
      </c>
      <c r="Y102" s="88"/>
      <c r="Z102" s="89"/>
      <c r="AA102" s="173">
        <v>127</v>
      </c>
      <c r="AB102" s="172">
        <v>162</v>
      </c>
      <c r="AC102" s="173">
        <v>211</v>
      </c>
      <c r="AD102" s="89">
        <v>269</v>
      </c>
      <c r="AE102" s="171">
        <v>253</v>
      </c>
      <c r="AF102" s="89">
        <v>323</v>
      </c>
    </row>
    <row r="103" spans="1:32" s="161" customFormat="1" ht="20.25">
      <c r="A103" s="266" t="s">
        <v>220</v>
      </c>
      <c r="B103" s="267">
        <v>836.09988</v>
      </c>
      <c r="C103" s="267">
        <v>932.9245199999999</v>
      </c>
      <c r="D103" s="267">
        <v>1003.319856</v>
      </c>
      <c r="E103" s="267">
        <v>1119.5094239999999</v>
      </c>
      <c r="F103" s="267">
        <v>1114.79984</v>
      </c>
      <c r="G103" s="268">
        <v>1243.89936</v>
      </c>
      <c r="H103" s="269" t="s">
        <v>221</v>
      </c>
      <c r="I103" s="204">
        <v>414.049482</v>
      </c>
      <c r="J103" s="205">
        <v>335.182914</v>
      </c>
      <c r="K103" s="270">
        <v>652.212</v>
      </c>
      <c r="L103" s="207">
        <v>574</v>
      </c>
      <c r="M103" s="208">
        <v>467.26980299999997</v>
      </c>
      <c r="N103" s="205">
        <v>378.26603099999994</v>
      </c>
      <c r="O103" s="209">
        <v>678.7415250000001</v>
      </c>
      <c r="P103" s="210">
        <v>549.4574250000001</v>
      </c>
      <c r="Q103" s="211"/>
      <c r="R103" s="123" t="s">
        <v>221</v>
      </c>
      <c r="S103" s="213">
        <v>601.1594820000001</v>
      </c>
      <c r="T103" s="214">
        <v>486.65291400000007</v>
      </c>
      <c r="U103" s="215">
        <v>654.3798029999999</v>
      </c>
      <c r="V103" s="216">
        <v>529.7360309999999</v>
      </c>
      <c r="X103" s="85" t="s">
        <v>221</v>
      </c>
      <c r="Y103" s="88"/>
      <c r="Z103" s="89"/>
      <c r="AA103" s="173">
        <v>161</v>
      </c>
      <c r="AB103" s="172">
        <v>205</v>
      </c>
      <c r="AC103" s="173">
        <v>268</v>
      </c>
      <c r="AD103" s="89">
        <v>342</v>
      </c>
      <c r="AE103" s="171">
        <v>321</v>
      </c>
      <c r="AF103" s="89">
        <v>410</v>
      </c>
    </row>
    <row r="104" spans="1:32" s="161" customFormat="1" ht="20.25">
      <c r="A104" s="88" t="s">
        <v>222</v>
      </c>
      <c r="B104" s="256">
        <v>855.45768</v>
      </c>
      <c r="C104" s="256">
        <v>955.0807200000002</v>
      </c>
      <c r="D104" s="256">
        <v>1026.5492160000001</v>
      </c>
      <c r="E104" s="256">
        <v>1146.096864</v>
      </c>
      <c r="F104" s="256">
        <v>1140.61024</v>
      </c>
      <c r="G104" s="257">
        <v>1273.4409600000001</v>
      </c>
      <c r="H104" s="217" t="s">
        <v>223</v>
      </c>
      <c r="I104" s="218">
        <v>74.81217699999999</v>
      </c>
      <c r="J104" s="219">
        <v>66.93721099999999</v>
      </c>
      <c r="K104" s="246">
        <v>158.994</v>
      </c>
      <c r="L104" s="220">
        <v>144</v>
      </c>
      <c r="M104" s="221">
        <v>84.12239549999998</v>
      </c>
      <c r="N104" s="219">
        <v>75.26740649999999</v>
      </c>
      <c r="O104" s="169">
        <v>163.89450000000002</v>
      </c>
      <c r="P104" s="228">
        <f>O104*0.905</f>
        <v>148.32452250000003</v>
      </c>
      <c r="Q104" s="158"/>
      <c r="R104" s="159"/>
      <c r="S104" s="160"/>
      <c r="U104" s="162"/>
      <c r="V104" s="162"/>
      <c r="X104" s="85" t="s">
        <v>223</v>
      </c>
      <c r="Y104" s="88">
        <v>34</v>
      </c>
      <c r="Z104" s="89">
        <v>43</v>
      </c>
      <c r="AA104" s="173">
        <v>42</v>
      </c>
      <c r="AB104" s="172">
        <v>54</v>
      </c>
      <c r="AC104" s="173">
        <v>70</v>
      </c>
      <c r="AD104" s="89">
        <v>89</v>
      </c>
      <c r="AE104" s="171">
        <v>84</v>
      </c>
      <c r="AF104" s="89">
        <v>107</v>
      </c>
    </row>
    <row r="105" spans="1:32" s="161" customFormat="1" ht="20.25">
      <c r="A105" s="88" t="s">
        <v>224</v>
      </c>
      <c r="B105" s="256">
        <v>874.81548</v>
      </c>
      <c r="C105" s="256">
        <v>977.23692</v>
      </c>
      <c r="D105" s="256">
        <v>1049.7785760000002</v>
      </c>
      <c r="E105" s="256">
        <v>1172.684304</v>
      </c>
      <c r="F105" s="256">
        <v>1166.42064</v>
      </c>
      <c r="G105" s="257">
        <v>1302.9825600000001</v>
      </c>
      <c r="H105" s="85" t="s">
        <v>225</v>
      </c>
      <c r="I105" s="224">
        <v>82.16166199999999</v>
      </c>
      <c r="J105" s="200">
        <v>73.513066</v>
      </c>
      <c r="K105" s="246">
        <v>172.26000000000002</v>
      </c>
      <c r="L105" s="225">
        <f>K105*0.905</f>
        <v>155.89530000000002</v>
      </c>
      <c r="M105" s="226">
        <v>92.60727299999999</v>
      </c>
      <c r="N105" s="200">
        <v>82.859139</v>
      </c>
      <c r="O105" s="169">
        <v>177.70500000000004</v>
      </c>
      <c r="P105" s="228">
        <f>O105*0.905</f>
        <v>160.82302500000003</v>
      </c>
      <c r="Q105" s="158"/>
      <c r="R105" s="159"/>
      <c r="S105" s="160"/>
      <c r="U105" s="162"/>
      <c r="V105" s="162"/>
      <c r="X105" s="85" t="s">
        <v>225</v>
      </c>
      <c r="Y105" s="88">
        <v>36</v>
      </c>
      <c r="Z105" s="89">
        <v>46</v>
      </c>
      <c r="AA105" s="173">
        <v>45</v>
      </c>
      <c r="AB105" s="172">
        <v>57</v>
      </c>
      <c r="AC105" s="173">
        <v>75</v>
      </c>
      <c r="AD105" s="89">
        <v>95</v>
      </c>
      <c r="AE105" s="171">
        <v>90</v>
      </c>
      <c r="AF105" s="89">
        <v>114</v>
      </c>
    </row>
    <row r="106" spans="1:32" s="161" customFormat="1" ht="20.25">
      <c r="A106" s="88" t="s">
        <v>226</v>
      </c>
      <c r="B106" s="256">
        <v>894.17328</v>
      </c>
      <c r="C106" s="256">
        <v>999.3931200000002</v>
      </c>
      <c r="D106" s="256">
        <v>1073.007936</v>
      </c>
      <c r="E106" s="256">
        <v>1199.2717440000001</v>
      </c>
      <c r="F106" s="256">
        <v>1192.23104</v>
      </c>
      <c r="G106" s="257">
        <v>1332.5241600000002</v>
      </c>
      <c r="H106" s="85" t="s">
        <v>227</v>
      </c>
      <c r="I106" s="224">
        <v>89.511147</v>
      </c>
      <c r="J106" s="200">
        <v>80.08892099999998</v>
      </c>
      <c r="K106" s="246">
        <v>185.526</v>
      </c>
      <c r="L106" s="225">
        <f>K106*0.905</f>
        <v>167.90103000000002</v>
      </c>
      <c r="M106" s="226">
        <v>101.0921505</v>
      </c>
      <c r="N106" s="200">
        <v>90.4508715</v>
      </c>
      <c r="O106" s="169">
        <v>191.51550000000003</v>
      </c>
      <c r="P106" s="228">
        <f>O106*0.905</f>
        <v>173.32152750000003</v>
      </c>
      <c r="Q106" s="158"/>
      <c r="R106" s="159"/>
      <c r="S106" s="160"/>
      <c r="U106" s="162"/>
      <c r="V106" s="162"/>
      <c r="X106" s="85" t="s">
        <v>227</v>
      </c>
      <c r="Y106" s="88">
        <v>39</v>
      </c>
      <c r="Z106" s="89">
        <v>49</v>
      </c>
      <c r="AA106" s="173">
        <v>48</v>
      </c>
      <c r="AB106" s="172">
        <v>61</v>
      </c>
      <c r="AC106" s="173">
        <v>80</v>
      </c>
      <c r="AD106" s="89">
        <v>102</v>
      </c>
      <c r="AE106" s="171">
        <v>96</v>
      </c>
      <c r="AF106" s="89">
        <v>122</v>
      </c>
    </row>
    <row r="107" spans="1:32" s="161" customFormat="1" ht="20.25">
      <c r="A107" s="88" t="s">
        <v>228</v>
      </c>
      <c r="B107" s="256">
        <v>932.88888</v>
      </c>
      <c r="C107" s="256">
        <v>1043.70552</v>
      </c>
      <c r="D107" s="256">
        <v>1119.466656</v>
      </c>
      <c r="E107" s="256">
        <v>1252.446624</v>
      </c>
      <c r="F107" s="256">
        <v>1243.85184</v>
      </c>
      <c r="G107" s="257">
        <v>1391.60736</v>
      </c>
      <c r="H107" s="85" t="s">
        <v>229</v>
      </c>
      <c r="I107" s="224">
        <v>109.834098</v>
      </c>
      <c r="J107" s="200">
        <v>98.272614</v>
      </c>
      <c r="K107" s="246">
        <v>198.792</v>
      </c>
      <c r="L107" s="225">
        <f>K107*0.905</f>
        <v>179.90676000000002</v>
      </c>
      <c r="M107" s="226">
        <v>123.09326700000001</v>
      </c>
      <c r="N107" s="200">
        <v>110.136081</v>
      </c>
      <c r="O107" s="169">
        <v>205.32600000000002</v>
      </c>
      <c r="P107" s="228">
        <f>O107*0.905</f>
        <v>185.82003000000003</v>
      </c>
      <c r="Q107" s="158"/>
      <c r="R107" s="159"/>
      <c r="S107" s="160"/>
      <c r="U107" s="162"/>
      <c r="V107" s="162"/>
      <c r="X107" s="85" t="s">
        <v>229</v>
      </c>
      <c r="Y107" s="88"/>
      <c r="Z107" s="89"/>
      <c r="AA107" s="173">
        <v>51</v>
      </c>
      <c r="AB107" s="172">
        <v>65</v>
      </c>
      <c r="AC107" s="173">
        <v>85</v>
      </c>
      <c r="AD107" s="89">
        <v>108</v>
      </c>
      <c r="AE107" s="171">
        <v>101</v>
      </c>
      <c r="AF107" s="89">
        <v>130</v>
      </c>
    </row>
    <row r="108" spans="1:32" s="161" customFormat="1" ht="20.25">
      <c r="A108" s="88" t="s">
        <v>230</v>
      </c>
      <c r="B108" s="256">
        <v>1070.6044800000002</v>
      </c>
      <c r="C108" s="256">
        <v>1187.01792</v>
      </c>
      <c r="D108" s="256">
        <v>1284.725376</v>
      </c>
      <c r="E108" s="256">
        <v>1424.4215040000001</v>
      </c>
      <c r="F108" s="256">
        <v>1427.4726400000002</v>
      </c>
      <c r="G108" s="257">
        <v>1582.69056</v>
      </c>
      <c r="H108" s="85" t="s">
        <v>231</v>
      </c>
      <c r="I108" s="224">
        <v>120</v>
      </c>
      <c r="J108" s="200">
        <v>108</v>
      </c>
      <c r="K108" s="246">
        <v>212.058</v>
      </c>
      <c r="L108" s="225">
        <f>K108*0.905</f>
        <v>191.91249</v>
      </c>
      <c r="M108" s="226">
        <v>137.67072000000002</v>
      </c>
      <c r="N108" s="200">
        <f>M108*0.9</f>
        <v>123.90364800000002</v>
      </c>
      <c r="O108" s="169">
        <v>219.13649999999998</v>
      </c>
      <c r="P108" s="228">
        <f>O108*0.905</f>
        <v>198.3185325</v>
      </c>
      <c r="Q108" s="158"/>
      <c r="R108" s="159"/>
      <c r="S108" s="160"/>
      <c r="U108" s="162"/>
      <c r="V108" s="162"/>
      <c r="X108" s="85" t="s">
        <v>231</v>
      </c>
      <c r="Y108" s="88"/>
      <c r="Z108" s="89"/>
      <c r="AA108" s="173">
        <v>54</v>
      </c>
      <c r="AB108" s="172">
        <v>69</v>
      </c>
      <c r="AC108" s="173">
        <v>90</v>
      </c>
      <c r="AD108" s="89">
        <v>114</v>
      </c>
      <c r="AE108" s="171">
        <v>107</v>
      </c>
      <c r="AF108" s="89">
        <v>137</v>
      </c>
    </row>
    <row r="109" spans="1:32" s="161" customFormat="1" ht="20.25">
      <c r="A109" s="88" t="s">
        <v>232</v>
      </c>
      <c r="B109" s="256">
        <v>1114.27008</v>
      </c>
      <c r="C109" s="256">
        <v>1236.2803199999998</v>
      </c>
      <c r="D109" s="256">
        <v>1337.124096</v>
      </c>
      <c r="E109" s="256">
        <v>1483.536384</v>
      </c>
      <c r="F109" s="256">
        <v>1485.69344</v>
      </c>
      <c r="G109" s="257">
        <v>1648.37376</v>
      </c>
      <c r="H109" s="85" t="s">
        <v>233</v>
      </c>
      <c r="I109" s="224">
        <v>128</v>
      </c>
      <c r="J109" s="200">
        <v>115</v>
      </c>
      <c r="K109" s="246">
        <v>225.32399999999998</v>
      </c>
      <c r="L109" s="225">
        <f>K109*0.905</f>
        <v>203.91822</v>
      </c>
      <c r="M109" s="226">
        <v>147.02952</v>
      </c>
      <c r="N109" s="200">
        <f>M109*0.9</f>
        <v>132.326568</v>
      </c>
      <c r="O109" s="169">
        <v>232.947</v>
      </c>
      <c r="P109" s="228">
        <f>O109*0.905</f>
        <v>210.817035</v>
      </c>
      <c r="Q109" s="158"/>
      <c r="R109" s="159"/>
      <c r="S109" s="160"/>
      <c r="U109" s="162"/>
      <c r="V109" s="162"/>
      <c r="X109" s="85" t="s">
        <v>233</v>
      </c>
      <c r="Y109" s="88"/>
      <c r="Z109" s="89"/>
      <c r="AA109" s="173">
        <v>57</v>
      </c>
      <c r="AB109" s="172">
        <v>73</v>
      </c>
      <c r="AC109" s="173">
        <v>95</v>
      </c>
      <c r="AD109" s="89">
        <v>121</v>
      </c>
      <c r="AE109" s="171">
        <v>113</v>
      </c>
      <c r="AF109" s="89">
        <v>145</v>
      </c>
    </row>
    <row r="110" spans="1:32" s="161" customFormat="1" ht="20.25">
      <c r="A110" s="88" t="s">
        <v>234</v>
      </c>
      <c r="B110" s="256">
        <v>1157.9356799999998</v>
      </c>
      <c r="C110" s="256">
        <v>1285.5427200000001</v>
      </c>
      <c r="D110" s="256">
        <v>1389.522816</v>
      </c>
      <c r="E110" s="256">
        <v>1542.651264</v>
      </c>
      <c r="F110" s="256">
        <v>1543.9142399999998</v>
      </c>
      <c r="G110" s="257">
        <v>1714.0569600000001</v>
      </c>
      <c r="H110" s="85" t="s">
        <v>235</v>
      </c>
      <c r="I110" s="224">
        <v>136</v>
      </c>
      <c r="J110" s="200">
        <v>122</v>
      </c>
      <c r="K110" s="246">
        <v>238.59000000000003</v>
      </c>
      <c r="L110" s="225">
        <f>K110*0.905</f>
        <v>215.92395000000005</v>
      </c>
      <c r="M110" s="226">
        <v>156.38832000000002</v>
      </c>
      <c r="N110" s="200">
        <f>M110*0.9</f>
        <v>140.749488</v>
      </c>
      <c r="O110" s="169">
        <v>246.75750000000002</v>
      </c>
      <c r="P110" s="228">
        <f>O110*0.905</f>
        <v>223.31553750000003</v>
      </c>
      <c r="Q110" s="158"/>
      <c r="R110" s="159"/>
      <c r="S110" s="160"/>
      <c r="U110" s="162"/>
      <c r="V110" s="162"/>
      <c r="X110" s="85" t="s">
        <v>235</v>
      </c>
      <c r="Y110" s="88"/>
      <c r="Z110" s="89"/>
      <c r="AA110" s="173">
        <v>60</v>
      </c>
      <c r="AB110" s="172">
        <v>76</v>
      </c>
      <c r="AC110" s="173">
        <v>99</v>
      </c>
      <c r="AD110" s="89">
        <v>127</v>
      </c>
      <c r="AE110" s="171">
        <v>119</v>
      </c>
      <c r="AF110" s="89">
        <v>152</v>
      </c>
    </row>
    <row r="111" spans="1:32" s="161" customFormat="1" ht="20.25">
      <c r="A111" s="88" t="s">
        <v>236</v>
      </c>
      <c r="B111" s="256">
        <v>1245.2668800000001</v>
      </c>
      <c r="C111" s="256">
        <v>1384.06752</v>
      </c>
      <c r="D111" s="256">
        <v>1494.3202560000002</v>
      </c>
      <c r="E111" s="256">
        <v>1660.881024</v>
      </c>
      <c r="F111" s="256">
        <v>1660.3558400000002</v>
      </c>
      <c r="G111" s="257">
        <v>1845.42336</v>
      </c>
      <c r="H111" s="85" t="s">
        <v>237</v>
      </c>
      <c r="I111" s="224">
        <v>144</v>
      </c>
      <c r="J111" s="200">
        <v>129</v>
      </c>
      <c r="K111" s="246">
        <v>251.85600000000002</v>
      </c>
      <c r="L111" s="225">
        <f>K111*0.905</f>
        <v>227.92968000000002</v>
      </c>
      <c r="M111" s="226">
        <v>165.74712000000002</v>
      </c>
      <c r="N111" s="200">
        <f>M111*0.9</f>
        <v>149.17240800000002</v>
      </c>
      <c r="O111" s="169">
        <v>260.56800000000004</v>
      </c>
      <c r="P111" s="228">
        <f>O111*0.905</f>
        <v>235.81404000000003</v>
      </c>
      <c r="Q111" s="158"/>
      <c r="R111" s="159"/>
      <c r="S111" s="160"/>
      <c r="U111" s="162"/>
      <c r="V111" s="162"/>
      <c r="X111" s="85" t="s">
        <v>237</v>
      </c>
      <c r="Y111" s="88"/>
      <c r="Z111" s="89"/>
      <c r="AA111" s="173">
        <v>63</v>
      </c>
      <c r="AB111" s="172">
        <v>80</v>
      </c>
      <c r="AC111" s="173">
        <v>104</v>
      </c>
      <c r="AD111" s="89">
        <v>133</v>
      </c>
      <c r="AE111" s="171">
        <v>125</v>
      </c>
      <c r="AF111" s="89">
        <v>160</v>
      </c>
    </row>
    <row r="112" spans="1:32" s="161" customFormat="1" ht="20.25">
      <c r="A112" s="88" t="s">
        <v>238</v>
      </c>
      <c r="B112" s="256">
        <v>760.5331799999999</v>
      </c>
      <c r="C112" s="256">
        <v>846.6014699999998</v>
      </c>
      <c r="D112" s="256">
        <v>912.6398159999999</v>
      </c>
      <c r="E112" s="256">
        <v>1015.9217639999998</v>
      </c>
      <c r="F112" s="256">
        <v>1014.0442399999998</v>
      </c>
      <c r="G112" s="257">
        <v>1128.8019599999998</v>
      </c>
      <c r="H112" s="85" t="s">
        <v>239</v>
      </c>
      <c r="I112" s="224">
        <v>152</v>
      </c>
      <c r="J112" s="200">
        <v>136</v>
      </c>
      <c r="K112" s="246">
        <v>265.122</v>
      </c>
      <c r="L112" s="225">
        <f>K112*0.905</f>
        <v>239.93541000000002</v>
      </c>
      <c r="M112" s="226">
        <v>175.10592000000003</v>
      </c>
      <c r="N112" s="200">
        <f>M112*0.9</f>
        <v>157.59532800000002</v>
      </c>
      <c r="O112" s="169">
        <v>274.37850000000003</v>
      </c>
      <c r="P112" s="228">
        <f>O112*0.905</f>
        <v>248.31254250000003</v>
      </c>
      <c r="Q112" s="158"/>
      <c r="R112" s="159"/>
      <c r="S112" s="160"/>
      <c r="U112" s="162"/>
      <c r="V112" s="162"/>
      <c r="X112" s="85" t="s">
        <v>239</v>
      </c>
      <c r="Y112" s="88"/>
      <c r="Z112" s="89"/>
      <c r="AA112" s="173">
        <v>66</v>
      </c>
      <c r="AB112" s="172">
        <v>84</v>
      </c>
      <c r="AC112" s="173">
        <v>109</v>
      </c>
      <c r="AD112" s="89">
        <v>140</v>
      </c>
      <c r="AE112" s="171">
        <v>131</v>
      </c>
      <c r="AF112" s="89">
        <v>167</v>
      </c>
    </row>
    <row r="113" spans="1:32" s="161" customFormat="1" ht="20.25">
      <c r="A113" s="88" t="s">
        <v>240</v>
      </c>
      <c r="B113" s="256">
        <v>800.18103</v>
      </c>
      <c r="C113" s="256">
        <v>892.0647449999999</v>
      </c>
      <c r="D113" s="256">
        <v>960.2172360000001</v>
      </c>
      <c r="E113" s="256">
        <v>1070.477694</v>
      </c>
      <c r="F113" s="256">
        <v>1066.90804</v>
      </c>
      <c r="G113" s="257">
        <v>1189.4196599999998</v>
      </c>
      <c r="H113" s="85" t="s">
        <v>241</v>
      </c>
      <c r="I113" s="224">
        <v>166.73844</v>
      </c>
      <c r="J113" s="200">
        <v>141.727674</v>
      </c>
      <c r="K113" s="246">
        <v>278.388</v>
      </c>
      <c r="L113" s="225">
        <f>K113*0.905</f>
        <v>251.94114</v>
      </c>
      <c r="M113" s="226">
        <v>188.04126</v>
      </c>
      <c r="N113" s="200">
        <v>159.835071</v>
      </c>
      <c r="O113" s="169">
        <v>288.189</v>
      </c>
      <c r="P113" s="228">
        <f>O113*0.905</f>
        <v>260.81104500000004</v>
      </c>
      <c r="Q113" s="158"/>
      <c r="R113" s="159"/>
      <c r="S113" s="160"/>
      <c r="U113" s="162"/>
      <c r="V113" s="162"/>
      <c r="X113" s="85" t="s">
        <v>241</v>
      </c>
      <c r="Y113" s="88"/>
      <c r="Z113" s="89"/>
      <c r="AA113" s="173">
        <v>69</v>
      </c>
      <c r="AB113" s="172">
        <v>88</v>
      </c>
      <c r="AC113" s="173">
        <v>114</v>
      </c>
      <c r="AD113" s="89">
        <v>146</v>
      </c>
      <c r="AE113" s="171">
        <v>137</v>
      </c>
      <c r="AF113" s="89">
        <v>175</v>
      </c>
    </row>
    <row r="114" spans="1:32" s="161" customFormat="1" ht="20.25">
      <c r="A114" s="88" t="s">
        <v>242</v>
      </c>
      <c r="B114" s="256">
        <v>879.47673</v>
      </c>
      <c r="C114" s="256">
        <v>982.9912950000003</v>
      </c>
      <c r="D114" s="256">
        <v>1055.372076</v>
      </c>
      <c r="E114" s="256">
        <v>1179.5895540000004</v>
      </c>
      <c r="F114" s="256">
        <v>1172.63564</v>
      </c>
      <c r="G114" s="257">
        <v>1310.6550600000003</v>
      </c>
      <c r="H114" s="174" t="s">
        <v>243</v>
      </c>
      <c r="I114" s="229">
        <v>175.25904</v>
      </c>
      <c r="J114" s="230">
        <v>157.733136</v>
      </c>
      <c r="K114" s="246">
        <v>291.654</v>
      </c>
      <c r="L114" s="225">
        <f>K114*0.905</f>
        <v>263.94687</v>
      </c>
      <c r="M114" s="232">
        <v>197.78616000000002</v>
      </c>
      <c r="N114" s="230">
        <v>178.00754400000002</v>
      </c>
      <c r="O114" s="169">
        <v>301.99949999999995</v>
      </c>
      <c r="P114" s="228">
        <f>O114*0.905</f>
        <v>273.30954749999995</v>
      </c>
      <c r="Q114" s="158"/>
      <c r="R114" s="181" t="s">
        <v>141</v>
      </c>
      <c r="S114" s="181"/>
      <c r="T114" s="181"/>
      <c r="U114" s="181"/>
      <c r="V114" s="181"/>
      <c r="X114" s="85" t="s">
        <v>243</v>
      </c>
      <c r="Y114" s="88"/>
      <c r="Z114" s="89"/>
      <c r="AA114" s="173">
        <v>72</v>
      </c>
      <c r="AB114" s="172">
        <v>92</v>
      </c>
      <c r="AC114" s="173">
        <v>119</v>
      </c>
      <c r="AD114" s="89">
        <v>152</v>
      </c>
      <c r="AE114" s="171">
        <v>143</v>
      </c>
      <c r="AF114" s="89">
        <v>183</v>
      </c>
    </row>
    <row r="115" spans="1:32" s="161" customFormat="1" ht="20.25">
      <c r="A115" s="88" t="s">
        <v>244</v>
      </c>
      <c r="B115" s="256">
        <v>899.300655</v>
      </c>
      <c r="C115" s="256">
        <v>1005.7229325</v>
      </c>
      <c r="D115" s="256">
        <v>1079.1607860000001</v>
      </c>
      <c r="E115" s="256">
        <v>1206.867519</v>
      </c>
      <c r="F115" s="256">
        <v>1199.06754</v>
      </c>
      <c r="G115" s="257">
        <v>1340.96391</v>
      </c>
      <c r="H115" s="271" t="s">
        <v>245</v>
      </c>
      <c r="I115" s="183">
        <v>205.096122</v>
      </c>
      <c r="J115" s="184">
        <v>175.79667600000002</v>
      </c>
      <c r="K115" s="185">
        <v>332.64000000000004</v>
      </c>
      <c r="L115" s="186">
        <f>K115*0.905</f>
        <v>301.03920000000005</v>
      </c>
      <c r="M115" s="187">
        <v>230.03511300000002</v>
      </c>
      <c r="N115" s="184">
        <v>197.172954</v>
      </c>
      <c r="O115" s="188">
        <v>342.51525000000004</v>
      </c>
      <c r="P115" s="272">
        <v>293.58450000000005</v>
      </c>
      <c r="Q115" s="190"/>
      <c r="R115" s="73" t="s">
        <v>245</v>
      </c>
      <c r="S115" s="192">
        <v>303.84862200000003</v>
      </c>
      <c r="T115" s="193">
        <v>260.44167600000003</v>
      </c>
      <c r="U115" s="194">
        <v>328.787613</v>
      </c>
      <c r="V115" s="195">
        <v>281.817954</v>
      </c>
      <c r="X115" s="85" t="s">
        <v>245</v>
      </c>
      <c r="Y115" s="88"/>
      <c r="Z115" s="89"/>
      <c r="AA115" s="173">
        <v>85</v>
      </c>
      <c r="AB115" s="172">
        <v>109</v>
      </c>
      <c r="AC115" s="173">
        <v>142</v>
      </c>
      <c r="AD115" s="89">
        <v>181</v>
      </c>
      <c r="AE115" s="171">
        <v>170</v>
      </c>
      <c r="AF115" s="89">
        <v>217</v>
      </c>
    </row>
    <row r="116" spans="1:32" s="161" customFormat="1" ht="20.25">
      <c r="A116" s="88" t="s">
        <v>246</v>
      </c>
      <c r="B116" s="256">
        <v>919.12458</v>
      </c>
      <c r="C116" s="256">
        <v>1028.4545699999996</v>
      </c>
      <c r="D116" s="256">
        <v>1102.9494960000002</v>
      </c>
      <c r="E116" s="256">
        <v>1234.1454839999997</v>
      </c>
      <c r="F116" s="256">
        <v>1225.49944</v>
      </c>
      <c r="G116" s="257">
        <v>1371.2727599999996</v>
      </c>
      <c r="H116" s="273" t="s">
        <v>247</v>
      </c>
      <c r="I116" s="152">
        <v>242.151987</v>
      </c>
      <c r="J116" s="153">
        <v>207.558846</v>
      </c>
      <c r="K116" s="79">
        <v>384.12</v>
      </c>
      <c r="L116" s="168">
        <f>K116*0.905</f>
        <v>347.6286</v>
      </c>
      <c r="M116" s="155">
        <v>272.93701050000004</v>
      </c>
      <c r="N116" s="153">
        <v>233.94600900000003</v>
      </c>
      <c r="O116" s="169">
        <v>398.99475</v>
      </c>
      <c r="P116" s="274">
        <v>341.9955</v>
      </c>
      <c r="Q116" s="158"/>
      <c r="R116" s="85" t="s">
        <v>247</v>
      </c>
      <c r="S116" s="199">
        <v>353.031987</v>
      </c>
      <c r="T116" s="200">
        <v>302.598846</v>
      </c>
      <c r="U116" s="201">
        <v>383.8170104999999</v>
      </c>
      <c r="V116" s="202">
        <v>328.98600899999997</v>
      </c>
      <c r="X116" s="85" t="s">
        <v>247</v>
      </c>
      <c r="Y116" s="88"/>
      <c r="Z116" s="89"/>
      <c r="AA116" s="173">
        <v>96</v>
      </c>
      <c r="AB116" s="172">
        <v>122</v>
      </c>
      <c r="AC116" s="173">
        <v>159</v>
      </c>
      <c r="AD116" s="89">
        <v>203</v>
      </c>
      <c r="AE116" s="171">
        <v>191</v>
      </c>
      <c r="AF116" s="89">
        <v>243</v>
      </c>
    </row>
    <row r="117" spans="1:32" s="161" customFormat="1" ht="20.25">
      <c r="A117" s="88" t="s">
        <v>248</v>
      </c>
      <c r="B117" s="256">
        <v>938.9485050000001</v>
      </c>
      <c r="C117" s="256">
        <v>1051.1862075</v>
      </c>
      <c r="D117" s="256">
        <v>1126.7382060000002</v>
      </c>
      <c r="E117" s="256">
        <v>1261.423449</v>
      </c>
      <c r="F117" s="256">
        <v>1251.93134</v>
      </c>
      <c r="G117" s="257">
        <v>1401.58161</v>
      </c>
      <c r="H117" s="273" t="s">
        <v>249</v>
      </c>
      <c r="I117" s="152">
        <v>251.751192</v>
      </c>
      <c r="J117" s="153">
        <v>215.786736</v>
      </c>
      <c r="K117" s="79">
        <v>397.97999999999996</v>
      </c>
      <c r="L117" s="168">
        <f>K117*0.905</f>
        <v>360.1719</v>
      </c>
      <c r="M117" s="155">
        <v>283.974768</v>
      </c>
      <c r="N117" s="153">
        <v>243.406944</v>
      </c>
      <c r="O117" s="169">
        <v>413.980875</v>
      </c>
      <c r="P117" s="274">
        <v>354.84075</v>
      </c>
      <c r="Q117" s="158"/>
      <c r="R117" s="85" t="s">
        <v>249</v>
      </c>
      <c r="S117" s="199">
        <v>366.09619200000003</v>
      </c>
      <c r="T117" s="200">
        <v>313.796736</v>
      </c>
      <c r="U117" s="201">
        <v>398.319768</v>
      </c>
      <c r="V117" s="202">
        <v>341.416944</v>
      </c>
      <c r="X117" s="85" t="s">
        <v>249</v>
      </c>
      <c r="Y117" s="88"/>
      <c r="Z117" s="89"/>
      <c r="AA117" s="173">
        <v>99</v>
      </c>
      <c r="AB117" s="172">
        <v>126</v>
      </c>
      <c r="AC117" s="173">
        <v>164</v>
      </c>
      <c r="AD117" s="89">
        <v>209</v>
      </c>
      <c r="AE117" s="171">
        <v>197</v>
      </c>
      <c r="AF117" s="89">
        <v>251</v>
      </c>
    </row>
    <row r="118" spans="1:32" s="161" customFormat="1" ht="20.25">
      <c r="A118" s="88" t="s">
        <v>250</v>
      </c>
      <c r="B118" s="256">
        <v>1097.42028</v>
      </c>
      <c r="C118" s="256">
        <v>1218.38112</v>
      </c>
      <c r="D118" s="256">
        <v>1316.904336</v>
      </c>
      <c r="E118" s="256">
        <v>1462.057344</v>
      </c>
      <c r="F118" s="256">
        <v>1463.22704</v>
      </c>
      <c r="G118" s="257">
        <v>1624.50816</v>
      </c>
      <c r="H118" s="273" t="s">
        <v>251</v>
      </c>
      <c r="I118" s="152">
        <v>261.35039700000004</v>
      </c>
      <c r="J118" s="153">
        <v>224.01462600000002</v>
      </c>
      <c r="K118" s="79">
        <v>411.84</v>
      </c>
      <c r="L118" s="168">
        <f>K118*0.905</f>
        <v>372.7152</v>
      </c>
      <c r="M118" s="155">
        <v>295.01252550000004</v>
      </c>
      <c r="N118" s="153">
        <v>252.86787900000002</v>
      </c>
      <c r="O118" s="169">
        <v>428.96700000000004</v>
      </c>
      <c r="P118" s="274">
        <v>367.68600000000004</v>
      </c>
      <c r="Q118" s="158"/>
      <c r="R118" s="85" t="s">
        <v>251</v>
      </c>
      <c r="S118" s="199">
        <v>379.16039700000005</v>
      </c>
      <c r="T118" s="200">
        <v>324.99462600000004</v>
      </c>
      <c r="U118" s="201">
        <v>412.82252550000004</v>
      </c>
      <c r="V118" s="202">
        <v>353.84787900000003</v>
      </c>
      <c r="X118" s="85" t="s">
        <v>251</v>
      </c>
      <c r="Y118" s="88"/>
      <c r="Z118" s="89"/>
      <c r="AA118" s="173">
        <v>101</v>
      </c>
      <c r="AB118" s="172">
        <v>130</v>
      </c>
      <c r="AC118" s="173">
        <v>169</v>
      </c>
      <c r="AD118" s="89">
        <v>216</v>
      </c>
      <c r="AE118" s="171">
        <v>202</v>
      </c>
      <c r="AF118" s="89">
        <v>259</v>
      </c>
    </row>
    <row r="119" spans="1:32" s="161" customFormat="1" ht="20.25">
      <c r="A119" s="88" t="s">
        <v>252</v>
      </c>
      <c r="B119" s="256">
        <v>741.1753800000001</v>
      </c>
      <c r="C119" s="256">
        <v>824.4452699999999</v>
      </c>
      <c r="D119" s="256">
        <v>889.4104560000001</v>
      </c>
      <c r="E119" s="256">
        <v>989.334324</v>
      </c>
      <c r="F119" s="256">
        <v>988.2338400000001</v>
      </c>
      <c r="G119" s="257">
        <v>1099.26036</v>
      </c>
      <c r="H119" s="273" t="s">
        <v>253</v>
      </c>
      <c r="I119" s="152">
        <v>280.548807</v>
      </c>
      <c r="J119" s="153">
        <v>240.47040600000003</v>
      </c>
      <c r="K119" s="79">
        <v>439.56000000000006</v>
      </c>
      <c r="L119" s="168">
        <f>K119*0.905</f>
        <v>397.80180000000007</v>
      </c>
      <c r="M119" s="155">
        <v>317.08804050000003</v>
      </c>
      <c r="N119" s="153">
        <v>271.78974900000003</v>
      </c>
      <c r="O119" s="169">
        <v>458.9392500000001</v>
      </c>
      <c r="P119" s="274">
        <v>393.3765</v>
      </c>
      <c r="Q119" s="158"/>
      <c r="R119" s="85" t="s">
        <v>253</v>
      </c>
      <c r="S119" s="199">
        <v>405.288807</v>
      </c>
      <c r="T119" s="200">
        <v>347.39040600000004</v>
      </c>
      <c r="U119" s="201">
        <v>441.82804050000004</v>
      </c>
      <c r="V119" s="202">
        <v>378.709749</v>
      </c>
      <c r="X119" s="85" t="s">
        <v>253</v>
      </c>
      <c r="Y119" s="88"/>
      <c r="Z119" s="89"/>
      <c r="AA119" s="173">
        <v>107</v>
      </c>
      <c r="AB119" s="172">
        <v>137</v>
      </c>
      <c r="AC119" s="173">
        <v>179</v>
      </c>
      <c r="AD119" s="89">
        <v>228</v>
      </c>
      <c r="AE119" s="171">
        <v>214</v>
      </c>
      <c r="AF119" s="89">
        <v>274</v>
      </c>
    </row>
    <row r="120" spans="1:32" s="161" customFormat="1" ht="20.25">
      <c r="A120" s="88" t="s">
        <v>254</v>
      </c>
      <c r="B120" s="256">
        <v>781.7554800000003</v>
      </c>
      <c r="C120" s="256">
        <v>871.05942</v>
      </c>
      <c r="D120" s="256">
        <v>938.1065760000004</v>
      </c>
      <c r="E120" s="256">
        <v>1045.271304</v>
      </c>
      <c r="F120" s="256">
        <v>1042.3406400000003</v>
      </c>
      <c r="G120" s="257">
        <v>1161.41256</v>
      </c>
      <c r="H120" s="273" t="s">
        <v>255</v>
      </c>
      <c r="I120" s="152">
        <v>270.949602</v>
      </c>
      <c r="J120" s="153">
        <v>232.242516</v>
      </c>
      <c r="K120" s="79">
        <v>425.70000000000005</v>
      </c>
      <c r="L120" s="168">
        <f>K120*0.905</f>
        <v>385.2585</v>
      </c>
      <c r="M120" s="155">
        <v>306.05028300000004</v>
      </c>
      <c r="N120" s="153">
        <v>262.328814</v>
      </c>
      <c r="O120" s="169">
        <v>443.95312500000006</v>
      </c>
      <c r="P120" s="274">
        <v>380.53125000000006</v>
      </c>
      <c r="Q120" s="158"/>
      <c r="R120" s="85" t="s">
        <v>255</v>
      </c>
      <c r="S120" s="199">
        <v>392.224602</v>
      </c>
      <c r="T120" s="200">
        <v>336.192516</v>
      </c>
      <c r="U120" s="201">
        <v>427.32528300000007</v>
      </c>
      <c r="V120" s="202">
        <v>366.278814</v>
      </c>
      <c r="X120" s="85" t="s">
        <v>255</v>
      </c>
      <c r="Y120" s="88"/>
      <c r="Z120" s="89"/>
      <c r="AA120" s="173">
        <v>104</v>
      </c>
      <c r="AB120" s="172">
        <v>133</v>
      </c>
      <c r="AC120" s="173">
        <v>174</v>
      </c>
      <c r="AD120" s="89">
        <v>222</v>
      </c>
      <c r="AE120" s="171">
        <v>208</v>
      </c>
      <c r="AF120" s="89">
        <v>266</v>
      </c>
    </row>
    <row r="121" spans="1:32" s="161" customFormat="1" ht="20.25">
      <c r="A121" s="88" t="s">
        <v>256</v>
      </c>
      <c r="B121" s="256">
        <v>822.3355799999999</v>
      </c>
      <c r="C121" s="256">
        <v>917.6735699999999</v>
      </c>
      <c r="D121" s="256">
        <v>986.802696</v>
      </c>
      <c r="E121" s="256">
        <v>1101.208284</v>
      </c>
      <c r="F121" s="256">
        <v>1096.44744</v>
      </c>
      <c r="G121" s="257">
        <v>1223.56476</v>
      </c>
      <c r="H121" s="273" t="s">
        <v>257</v>
      </c>
      <c r="I121" s="152">
        <v>299.747217</v>
      </c>
      <c r="J121" s="153">
        <v>256.926186</v>
      </c>
      <c r="K121" s="79">
        <v>467.28</v>
      </c>
      <c r="L121" s="168">
        <f>K121*0.905</f>
        <v>422.8884</v>
      </c>
      <c r="M121" s="155">
        <v>339.1635555</v>
      </c>
      <c r="N121" s="153">
        <v>290.711619</v>
      </c>
      <c r="O121" s="169">
        <v>488.9115</v>
      </c>
      <c r="P121" s="274">
        <v>419.067</v>
      </c>
      <c r="Q121" s="158"/>
      <c r="R121" s="85" t="s">
        <v>257</v>
      </c>
      <c r="S121" s="199">
        <v>431.417217</v>
      </c>
      <c r="T121" s="200">
        <v>369.786186</v>
      </c>
      <c r="U121" s="201">
        <v>470.83355550000005</v>
      </c>
      <c r="V121" s="202">
        <v>403.571619</v>
      </c>
      <c r="X121" s="85" t="s">
        <v>257</v>
      </c>
      <c r="Y121" s="88"/>
      <c r="Z121" s="89"/>
      <c r="AA121" s="173">
        <v>113</v>
      </c>
      <c r="AB121" s="172">
        <v>145</v>
      </c>
      <c r="AC121" s="173">
        <v>189</v>
      </c>
      <c r="AD121" s="89">
        <v>241</v>
      </c>
      <c r="AE121" s="171">
        <v>226</v>
      </c>
      <c r="AF121" s="89">
        <v>289</v>
      </c>
    </row>
    <row r="122" spans="1:32" s="161" customFormat="1" ht="20.25">
      <c r="A122" s="88" t="s">
        <v>258</v>
      </c>
      <c r="B122" s="256">
        <v>862.91568</v>
      </c>
      <c r="C122" s="256">
        <v>964.28772</v>
      </c>
      <c r="D122" s="256">
        <v>1035.498816</v>
      </c>
      <c r="E122" s="256">
        <v>1157.145264</v>
      </c>
      <c r="F122" s="256">
        <v>1150.55424</v>
      </c>
      <c r="G122" s="257">
        <v>1285.71696</v>
      </c>
      <c r="H122" s="273" t="s">
        <v>259</v>
      </c>
      <c r="I122" s="152">
        <v>318.945627</v>
      </c>
      <c r="J122" s="153">
        <v>273.38196600000003</v>
      </c>
      <c r="K122" s="79">
        <v>495.00000000000006</v>
      </c>
      <c r="L122" s="168">
        <f>K122*0.905</f>
        <v>447.9750000000001</v>
      </c>
      <c r="M122" s="155">
        <v>361.2390705</v>
      </c>
      <c r="N122" s="153">
        <v>309.633489</v>
      </c>
      <c r="O122" s="169">
        <v>518.8837500000001</v>
      </c>
      <c r="P122" s="274">
        <v>444.75750000000005</v>
      </c>
      <c r="Q122" s="158"/>
      <c r="R122" s="85" t="s">
        <v>259</v>
      </c>
      <c r="S122" s="199">
        <v>457.545627</v>
      </c>
      <c r="T122" s="200">
        <v>392.18196600000005</v>
      </c>
      <c r="U122" s="201">
        <v>499.83907050000005</v>
      </c>
      <c r="V122" s="202">
        <v>428.433489</v>
      </c>
      <c r="X122" s="85" t="s">
        <v>259</v>
      </c>
      <c r="Y122" s="88"/>
      <c r="Z122" s="89"/>
      <c r="AA122" s="173">
        <v>119</v>
      </c>
      <c r="AB122" s="172">
        <v>152</v>
      </c>
      <c r="AC122" s="173">
        <v>198</v>
      </c>
      <c r="AD122" s="89">
        <v>253</v>
      </c>
      <c r="AE122" s="171">
        <v>238</v>
      </c>
      <c r="AF122" s="89">
        <v>304</v>
      </c>
    </row>
    <row r="123" spans="1:32" s="161" customFormat="1" ht="20.25">
      <c r="A123" s="88" t="s">
        <v>260</v>
      </c>
      <c r="B123" s="256">
        <v>903.4957800000002</v>
      </c>
      <c r="C123" s="256">
        <v>1010.9018699999999</v>
      </c>
      <c r="D123" s="256">
        <v>1084.194936</v>
      </c>
      <c r="E123" s="256">
        <v>1213.082244</v>
      </c>
      <c r="F123" s="256">
        <v>1204.6610400000002</v>
      </c>
      <c r="G123" s="257">
        <v>1347.86916</v>
      </c>
      <c r="H123" s="273" t="s">
        <v>261</v>
      </c>
      <c r="I123" s="152">
        <v>338.144037</v>
      </c>
      <c r="J123" s="153">
        <v>289.83774600000004</v>
      </c>
      <c r="K123" s="79">
        <v>522.7200000000001</v>
      </c>
      <c r="L123" s="168">
        <f>K123*0.905</f>
        <v>473.06160000000017</v>
      </c>
      <c r="M123" s="155">
        <v>383.3145855</v>
      </c>
      <c r="N123" s="153">
        <v>328.555359</v>
      </c>
      <c r="O123" s="169">
        <v>548.8560000000002</v>
      </c>
      <c r="P123" s="274">
        <v>470.44800000000015</v>
      </c>
      <c r="Q123" s="158"/>
      <c r="R123" s="85" t="s">
        <v>261</v>
      </c>
      <c r="S123" s="199">
        <v>483.674037</v>
      </c>
      <c r="T123" s="200">
        <v>414.577746</v>
      </c>
      <c r="U123" s="201">
        <v>528.8445855</v>
      </c>
      <c r="V123" s="202">
        <v>453.295359</v>
      </c>
      <c r="X123" s="85" t="s">
        <v>261</v>
      </c>
      <c r="Y123" s="88"/>
      <c r="Z123" s="89"/>
      <c r="AA123" s="173">
        <v>125</v>
      </c>
      <c r="AB123" s="172">
        <v>160</v>
      </c>
      <c r="AC123" s="173">
        <v>208</v>
      </c>
      <c r="AD123" s="89">
        <v>266</v>
      </c>
      <c r="AE123" s="171">
        <v>250</v>
      </c>
      <c r="AF123" s="89">
        <v>319</v>
      </c>
    </row>
    <row r="124" spans="1:32" s="161" customFormat="1" ht="20.25">
      <c r="A124" s="88" t="s">
        <v>262</v>
      </c>
      <c r="B124" s="256">
        <v>944.07588</v>
      </c>
      <c r="C124" s="256">
        <v>1057.5160199999998</v>
      </c>
      <c r="D124" s="256">
        <v>1132.891056</v>
      </c>
      <c r="E124" s="256">
        <v>1269.019224</v>
      </c>
      <c r="F124" s="256">
        <v>1258.76784</v>
      </c>
      <c r="G124" s="257">
        <v>1410.0213599999997</v>
      </c>
      <c r="H124" s="273" t="s">
        <v>263</v>
      </c>
      <c r="I124" s="152">
        <v>357.34244700000005</v>
      </c>
      <c r="J124" s="153">
        <v>306.29352600000004</v>
      </c>
      <c r="K124" s="79">
        <v>550.44</v>
      </c>
      <c r="L124" s="168">
        <f>K124*0.905</f>
        <v>498.1482000000001</v>
      </c>
      <c r="M124" s="155">
        <v>405.3901005</v>
      </c>
      <c r="N124" s="153">
        <v>347.47722899999997</v>
      </c>
      <c r="O124" s="169">
        <v>578.82825</v>
      </c>
      <c r="P124" s="274">
        <v>496.1385</v>
      </c>
      <c r="Q124" s="158"/>
      <c r="R124" s="85" t="s">
        <v>263</v>
      </c>
      <c r="S124" s="199">
        <v>509.80244700000003</v>
      </c>
      <c r="T124" s="200">
        <v>436.973526</v>
      </c>
      <c r="U124" s="201">
        <v>557.8501004999999</v>
      </c>
      <c r="V124" s="202">
        <v>478.157229</v>
      </c>
      <c r="X124" s="85" t="s">
        <v>263</v>
      </c>
      <c r="Y124" s="88"/>
      <c r="Z124" s="89"/>
      <c r="AA124" s="173">
        <v>131</v>
      </c>
      <c r="AB124" s="172">
        <v>167</v>
      </c>
      <c r="AC124" s="173">
        <v>218</v>
      </c>
      <c r="AD124" s="89">
        <v>279</v>
      </c>
      <c r="AE124" s="171">
        <v>262</v>
      </c>
      <c r="AF124" s="89">
        <v>334</v>
      </c>
    </row>
    <row r="125" spans="1:32" s="161" customFormat="1" ht="20.25">
      <c r="A125" s="88" t="s">
        <v>264</v>
      </c>
      <c r="B125" s="256">
        <v>1124.2360800000001</v>
      </c>
      <c r="C125" s="256">
        <v>1249.7443199999998</v>
      </c>
      <c r="D125" s="256">
        <v>1349.083296</v>
      </c>
      <c r="E125" s="256">
        <v>1499.6931839999997</v>
      </c>
      <c r="F125" s="256">
        <v>1498.98144</v>
      </c>
      <c r="G125" s="257">
        <v>1666.3257599999997</v>
      </c>
      <c r="H125" s="275" t="s">
        <v>265</v>
      </c>
      <c r="I125" s="204">
        <v>395.7392670000001</v>
      </c>
      <c r="J125" s="205">
        <v>339.20508600000005</v>
      </c>
      <c r="K125" s="206">
        <v>605.88</v>
      </c>
      <c r="L125" s="207">
        <f>K125*0.905</f>
        <v>548.3214</v>
      </c>
      <c r="M125" s="208">
        <v>449.54113050000007</v>
      </c>
      <c r="N125" s="205">
        <v>385.32096900000005</v>
      </c>
      <c r="O125" s="209">
        <v>638.7727500000002</v>
      </c>
      <c r="P125" s="276">
        <v>547.5195000000001</v>
      </c>
      <c r="Q125" s="211"/>
      <c r="R125" s="123" t="s">
        <v>265</v>
      </c>
      <c r="S125" s="213">
        <v>562.0592670000001</v>
      </c>
      <c r="T125" s="214">
        <v>481.7650860000001</v>
      </c>
      <c r="U125" s="215">
        <v>615.8611305000002</v>
      </c>
      <c r="V125" s="216">
        <v>527.880969</v>
      </c>
      <c r="X125" s="85" t="s">
        <v>265</v>
      </c>
      <c r="Y125" s="88"/>
      <c r="Z125" s="89"/>
      <c r="AA125" s="173">
        <v>143</v>
      </c>
      <c r="AB125" s="172">
        <v>183</v>
      </c>
      <c r="AC125" s="173">
        <v>238</v>
      </c>
      <c r="AD125" s="89">
        <v>304</v>
      </c>
      <c r="AE125" s="171">
        <v>286</v>
      </c>
      <c r="AF125" s="89">
        <v>365</v>
      </c>
    </row>
    <row r="126" spans="1:32" s="161" customFormat="1" ht="20.25">
      <c r="A126" s="88" t="s">
        <v>266</v>
      </c>
      <c r="B126" s="256">
        <v>1169.76618</v>
      </c>
      <c r="C126" s="256">
        <v>1301.30847</v>
      </c>
      <c r="D126" s="256">
        <v>1403.719416</v>
      </c>
      <c r="E126" s="256">
        <v>1561.5701640000002</v>
      </c>
      <c r="F126" s="256">
        <v>1559.68824</v>
      </c>
      <c r="G126" s="257">
        <v>1735.07796</v>
      </c>
      <c r="H126" s="217" t="s">
        <v>267</v>
      </c>
      <c r="I126" s="218">
        <v>90.101572</v>
      </c>
      <c r="J126" s="219">
        <v>80.617196</v>
      </c>
      <c r="K126" s="246">
        <v>186.12</v>
      </c>
      <c r="L126" s="225">
        <f>K126*0.905</f>
        <v>168.4386</v>
      </c>
      <c r="M126" s="155">
        <v>120</v>
      </c>
      <c r="N126" s="200">
        <f>M126*0.9</f>
        <v>108</v>
      </c>
      <c r="O126" s="169">
        <v>192.17</v>
      </c>
      <c r="P126" s="228">
        <f>O126*0.905</f>
        <v>173.91385</v>
      </c>
      <c r="Q126" s="158"/>
      <c r="R126" s="159"/>
      <c r="S126" s="160"/>
      <c r="U126" s="162"/>
      <c r="V126" s="162"/>
      <c r="X126" s="85" t="s">
        <v>267</v>
      </c>
      <c r="Y126" s="88">
        <v>39</v>
      </c>
      <c r="Z126" s="89">
        <v>49</v>
      </c>
      <c r="AA126" s="173">
        <v>48</v>
      </c>
      <c r="AB126" s="172">
        <v>61</v>
      </c>
      <c r="AC126" s="173">
        <v>80</v>
      </c>
      <c r="AD126" s="89">
        <v>102</v>
      </c>
      <c r="AE126" s="171">
        <v>96</v>
      </c>
      <c r="AF126" s="89">
        <v>122</v>
      </c>
    </row>
    <row r="127" spans="1:32" s="161" customFormat="1" ht="20.25">
      <c r="A127" s="88" t="s">
        <v>268</v>
      </c>
      <c r="B127" s="256">
        <v>1192.53123</v>
      </c>
      <c r="C127" s="256">
        <v>1327.090545</v>
      </c>
      <c r="D127" s="256">
        <v>1431.0374760000002</v>
      </c>
      <c r="E127" s="256">
        <v>1592.508654</v>
      </c>
      <c r="F127" s="256">
        <v>1590.0416400000001</v>
      </c>
      <c r="G127" s="257">
        <v>1769.45406</v>
      </c>
      <c r="H127" s="85" t="s">
        <v>269</v>
      </c>
      <c r="I127" s="224">
        <v>98.04148200000002</v>
      </c>
      <c r="J127" s="200">
        <v>87.721326</v>
      </c>
      <c r="K127" s="246">
        <v>199.98</v>
      </c>
      <c r="L127" s="225">
        <f>K127*0.905</f>
        <v>180.9819</v>
      </c>
      <c r="M127" s="155">
        <v>130</v>
      </c>
      <c r="N127" s="200">
        <f>M127*0.9</f>
        <v>117</v>
      </c>
      <c r="O127" s="169">
        <v>206.63500000000002</v>
      </c>
      <c r="P127" s="228">
        <f>O127*0.905</f>
        <v>187.00467500000002</v>
      </c>
      <c r="Q127" s="158"/>
      <c r="R127" s="159"/>
      <c r="S127" s="160"/>
      <c r="U127" s="162"/>
      <c r="V127" s="162"/>
      <c r="X127" s="85" t="s">
        <v>269</v>
      </c>
      <c r="Y127" s="88">
        <v>41</v>
      </c>
      <c r="Z127" s="89">
        <v>52</v>
      </c>
      <c r="AA127" s="173">
        <v>51</v>
      </c>
      <c r="AB127" s="172">
        <v>65</v>
      </c>
      <c r="AC127" s="173">
        <v>85</v>
      </c>
      <c r="AD127" s="89">
        <v>108</v>
      </c>
      <c r="AE127" s="171">
        <v>101</v>
      </c>
      <c r="AF127" s="89">
        <v>130</v>
      </c>
    </row>
    <row r="128" spans="1:32" s="161" customFormat="1" ht="20.25">
      <c r="A128" s="88" t="s">
        <v>270</v>
      </c>
      <c r="B128" s="256">
        <v>1306.35648</v>
      </c>
      <c r="C128" s="256">
        <v>1456.00092</v>
      </c>
      <c r="D128" s="256">
        <v>1567.627776</v>
      </c>
      <c r="E128" s="256">
        <v>1747.201104</v>
      </c>
      <c r="F128" s="256">
        <v>1741.80864</v>
      </c>
      <c r="G128" s="257">
        <v>1941.33456</v>
      </c>
      <c r="H128" s="85" t="s">
        <v>271</v>
      </c>
      <c r="I128" s="224">
        <v>119.699943</v>
      </c>
      <c r="J128" s="200">
        <v>107.09994900000001</v>
      </c>
      <c r="K128" s="246">
        <v>213.84</v>
      </c>
      <c r="L128" s="225">
        <f>K128*0.905</f>
        <v>193.5252</v>
      </c>
      <c r="M128" s="155">
        <v>139.63422000000003</v>
      </c>
      <c r="N128" s="200">
        <f>M128*0.9</f>
        <v>125.67079800000003</v>
      </c>
      <c r="O128" s="169">
        <v>221.10000000000002</v>
      </c>
      <c r="P128" s="228">
        <f>O128*0.905</f>
        <v>200.09550000000002</v>
      </c>
      <c r="Q128" s="158"/>
      <c r="R128" s="159"/>
      <c r="S128" s="160"/>
      <c r="U128" s="162"/>
      <c r="V128" s="162"/>
      <c r="X128" s="85" t="s">
        <v>271</v>
      </c>
      <c r="Y128" s="88"/>
      <c r="Z128" s="89"/>
      <c r="AA128" s="173">
        <v>54</v>
      </c>
      <c r="AB128" s="172">
        <v>69</v>
      </c>
      <c r="AC128" s="173">
        <v>90</v>
      </c>
      <c r="AD128" s="89">
        <v>114</v>
      </c>
      <c r="AE128" s="171">
        <v>107</v>
      </c>
      <c r="AF128" s="89">
        <v>137</v>
      </c>
    </row>
    <row r="129" spans="1:32" s="161" customFormat="1" ht="20.25">
      <c r="A129" s="88" t="s">
        <v>272</v>
      </c>
      <c r="B129" s="256">
        <v>1351.88658</v>
      </c>
      <c r="C129" s="256">
        <v>1507.5650699999999</v>
      </c>
      <c r="D129" s="256">
        <v>1622.2638960000002</v>
      </c>
      <c r="E129" s="256">
        <v>1809.078084</v>
      </c>
      <c r="F129" s="256">
        <v>1802.5154400000001</v>
      </c>
      <c r="G129" s="257">
        <v>2010.08676</v>
      </c>
      <c r="H129" s="85" t="s">
        <v>273</v>
      </c>
      <c r="I129" s="224">
        <v>128.384938</v>
      </c>
      <c r="J129" s="200">
        <v>114.870734</v>
      </c>
      <c r="K129" s="246">
        <v>227.7</v>
      </c>
      <c r="L129" s="225">
        <f>K129*0.905</f>
        <v>206.0685</v>
      </c>
      <c r="M129" s="155">
        <v>149.64752000000001</v>
      </c>
      <c r="N129" s="200">
        <f>M129*0.9</f>
        <v>134.682768</v>
      </c>
      <c r="O129" s="169">
        <v>235.565</v>
      </c>
      <c r="P129" s="228">
        <f>O129*0.905</f>
        <v>213.186325</v>
      </c>
      <c r="Q129" s="158"/>
      <c r="R129" s="159"/>
      <c r="S129" s="160"/>
      <c r="U129" s="162"/>
      <c r="V129" s="162"/>
      <c r="X129" s="85" t="s">
        <v>273</v>
      </c>
      <c r="Y129" s="88"/>
      <c r="Z129" s="89"/>
      <c r="AA129" s="173">
        <v>57</v>
      </c>
      <c r="AB129" s="172">
        <v>73</v>
      </c>
      <c r="AC129" s="173">
        <v>95</v>
      </c>
      <c r="AD129" s="89">
        <v>121</v>
      </c>
      <c r="AE129" s="171">
        <v>113</v>
      </c>
      <c r="AF129" s="89">
        <v>145</v>
      </c>
    </row>
    <row r="130" spans="1:32" s="161" customFormat="1" ht="20.25">
      <c r="A130" s="88" t="s">
        <v>274</v>
      </c>
      <c r="B130" s="256">
        <v>1397.41668</v>
      </c>
      <c r="C130" s="256">
        <v>1559.12922</v>
      </c>
      <c r="D130" s="256">
        <v>1676.900016</v>
      </c>
      <c r="E130" s="256">
        <v>1870.955064</v>
      </c>
      <c r="F130" s="256">
        <v>1863.22224</v>
      </c>
      <c r="G130" s="257">
        <v>2078.83896</v>
      </c>
      <c r="H130" s="85" t="s">
        <v>275</v>
      </c>
      <c r="I130" s="224">
        <v>137.06993299999996</v>
      </c>
      <c r="J130" s="200">
        <v>122.64151899999997</v>
      </c>
      <c r="K130" s="246">
        <v>241.56</v>
      </c>
      <c r="L130" s="225">
        <f>K130*0.905</f>
        <v>218.61180000000002</v>
      </c>
      <c r="M130" s="155">
        <v>159.66082000000003</v>
      </c>
      <c r="N130" s="200">
        <f>M130*0.9</f>
        <v>143.69473800000003</v>
      </c>
      <c r="O130" s="169">
        <v>250.03000000000003</v>
      </c>
      <c r="P130" s="228">
        <f>O130*0.905</f>
        <v>226.27715000000003</v>
      </c>
      <c r="Q130" s="158"/>
      <c r="R130" s="159"/>
      <c r="S130" s="160"/>
      <c r="U130" s="162"/>
      <c r="V130" s="162"/>
      <c r="X130" s="85" t="s">
        <v>275</v>
      </c>
      <c r="Y130" s="88"/>
      <c r="Z130" s="89"/>
      <c r="AA130" s="173">
        <v>60</v>
      </c>
      <c r="AB130" s="172">
        <v>76</v>
      </c>
      <c r="AC130" s="173">
        <v>99</v>
      </c>
      <c r="AD130" s="89">
        <v>127</v>
      </c>
      <c r="AE130" s="171">
        <v>119</v>
      </c>
      <c r="AF130" s="89">
        <v>152</v>
      </c>
    </row>
    <row r="131" spans="1:32" s="161" customFormat="1" ht="20.25">
      <c r="A131" s="88" t="s">
        <v>276</v>
      </c>
      <c r="B131" s="256">
        <v>802.9777799999999</v>
      </c>
      <c r="C131" s="256">
        <v>895.51737</v>
      </c>
      <c r="D131" s="256">
        <v>963.5733359999999</v>
      </c>
      <c r="E131" s="256">
        <v>1074.620844</v>
      </c>
      <c r="F131" s="256">
        <v>1070.6370399999998</v>
      </c>
      <c r="G131" s="257">
        <v>1194.02316</v>
      </c>
      <c r="H131" s="85" t="s">
        <v>277</v>
      </c>
      <c r="I131" s="224">
        <v>145.754928</v>
      </c>
      <c r="J131" s="200">
        <v>130.412304</v>
      </c>
      <c r="K131" s="246">
        <v>255.42000000000004</v>
      </c>
      <c r="L131" s="225">
        <f>K131*0.905</f>
        <v>231.15510000000003</v>
      </c>
      <c r="M131" s="155">
        <v>169.67412000000002</v>
      </c>
      <c r="N131" s="200">
        <f>M131*0.9</f>
        <v>152.70670800000002</v>
      </c>
      <c r="O131" s="169">
        <v>264.49500000000006</v>
      </c>
      <c r="P131" s="228">
        <f>O131*0.905</f>
        <v>239.36797500000006</v>
      </c>
      <c r="Q131" s="158"/>
      <c r="R131" s="159"/>
      <c r="S131" s="160"/>
      <c r="U131" s="162"/>
      <c r="V131" s="162"/>
      <c r="X131" s="85" t="s">
        <v>277</v>
      </c>
      <c r="Y131" s="88"/>
      <c r="Z131" s="89"/>
      <c r="AA131" s="173">
        <v>63</v>
      </c>
      <c r="AB131" s="172">
        <v>80</v>
      </c>
      <c r="AC131" s="173">
        <v>104</v>
      </c>
      <c r="AD131" s="89">
        <v>133</v>
      </c>
      <c r="AE131" s="171">
        <v>125</v>
      </c>
      <c r="AF131" s="89">
        <v>160</v>
      </c>
    </row>
    <row r="132" spans="1:32" s="161" customFormat="1" ht="20.25">
      <c r="A132" s="88" t="s">
        <v>278</v>
      </c>
      <c r="B132" s="256">
        <v>1010.53953</v>
      </c>
      <c r="C132" s="256">
        <v>1134.3424949999999</v>
      </c>
      <c r="D132" s="256">
        <v>1212.6474360000002</v>
      </c>
      <c r="E132" s="256">
        <v>1361.2109939999998</v>
      </c>
      <c r="F132" s="256">
        <v>1347.38604</v>
      </c>
      <c r="G132" s="257">
        <v>1512.4566599999998</v>
      </c>
      <c r="H132" s="85" t="s">
        <v>279</v>
      </c>
      <c r="I132" s="224">
        <v>154.439923</v>
      </c>
      <c r="J132" s="200">
        <v>138.183089</v>
      </c>
      <c r="K132" s="246">
        <v>269.28000000000003</v>
      </c>
      <c r="L132" s="225">
        <f>K132*0.905</f>
        <v>243.69840000000002</v>
      </c>
      <c r="M132" s="243">
        <v>179.68742000000003</v>
      </c>
      <c r="N132" s="200">
        <f>M132*0.9</f>
        <v>161.71867800000004</v>
      </c>
      <c r="O132" s="169">
        <v>278.96000000000004</v>
      </c>
      <c r="P132" s="228">
        <f>O132*0.905</f>
        <v>252.45880000000005</v>
      </c>
      <c r="Q132" s="158"/>
      <c r="R132" s="159"/>
      <c r="S132" s="160"/>
      <c r="U132" s="162"/>
      <c r="V132" s="162"/>
      <c r="X132" s="123" t="s">
        <v>279</v>
      </c>
      <c r="Y132" s="124"/>
      <c r="Z132" s="125"/>
      <c r="AA132" s="250">
        <v>66</v>
      </c>
      <c r="AB132" s="249">
        <v>84</v>
      </c>
      <c r="AC132" s="250">
        <v>109</v>
      </c>
      <c r="AD132" s="125">
        <v>140</v>
      </c>
      <c r="AE132" s="248">
        <v>131</v>
      </c>
      <c r="AF132" s="125">
        <v>167</v>
      </c>
    </row>
    <row r="133" spans="1:32" s="282" customFormat="1" ht="15.75" customHeight="1">
      <c r="A133" s="277"/>
      <c r="B133" s="278"/>
      <c r="C133" s="279"/>
      <c r="D133" s="279"/>
      <c r="E133" s="279"/>
      <c r="F133" s="279"/>
      <c r="G133" s="280"/>
      <c r="H133" s="141" t="s">
        <v>15</v>
      </c>
      <c r="I133" s="251" t="s">
        <v>16</v>
      </c>
      <c r="J133" s="251"/>
      <c r="K133" s="251"/>
      <c r="L133" s="251"/>
      <c r="M133" s="252" t="s">
        <v>17</v>
      </c>
      <c r="N133" s="252"/>
      <c r="O133" s="252"/>
      <c r="P133" s="252"/>
      <c r="Q133" s="281"/>
      <c r="R133" s="141" t="s">
        <v>15</v>
      </c>
      <c r="S133" s="142" t="s">
        <v>13</v>
      </c>
      <c r="T133" s="142"/>
      <c r="U133" s="143" t="s">
        <v>102</v>
      </c>
      <c r="V133" s="143"/>
      <c r="X133" s="34" t="s">
        <v>18</v>
      </c>
      <c r="Y133" s="35" t="s">
        <v>12</v>
      </c>
      <c r="Z133" s="35"/>
      <c r="AA133" s="35"/>
      <c r="AB133" s="35"/>
      <c r="AC133" s="35"/>
      <c r="AD133" s="35"/>
      <c r="AE133" s="35"/>
      <c r="AF133" s="35"/>
    </row>
    <row r="134" spans="1:32" ht="48" customHeight="1">
      <c r="A134" s="137"/>
      <c r="B134" s="138"/>
      <c r="C134" s="63"/>
      <c r="D134" s="63"/>
      <c r="E134" s="63"/>
      <c r="F134" s="63"/>
      <c r="G134" s="64"/>
      <c r="H134" s="141"/>
      <c r="I134" s="144" t="s">
        <v>103</v>
      </c>
      <c r="J134" s="144"/>
      <c r="K134" s="145" t="s">
        <v>23</v>
      </c>
      <c r="L134" s="145"/>
      <c r="M134" s="144" t="s">
        <v>103</v>
      </c>
      <c r="N134" s="144"/>
      <c r="O134" s="145" t="s">
        <v>23</v>
      </c>
      <c r="P134" s="145"/>
      <c r="Q134" s="41"/>
      <c r="R134" s="141"/>
      <c r="S134" s="146" t="s">
        <v>104</v>
      </c>
      <c r="T134" s="146"/>
      <c r="U134" s="146"/>
      <c r="V134" s="146"/>
      <c r="X134" s="34"/>
      <c r="Y134" s="46" t="s">
        <v>28</v>
      </c>
      <c r="Z134" s="46"/>
      <c r="AA134" s="46" t="s">
        <v>29</v>
      </c>
      <c r="AB134" s="46"/>
      <c r="AC134" s="46" t="s">
        <v>30</v>
      </c>
      <c r="AD134" s="46"/>
      <c r="AE134" s="47" t="s">
        <v>31</v>
      </c>
      <c r="AF134" s="47"/>
    </row>
    <row r="135" spans="1:32" ht="48.75" customHeight="1">
      <c r="A135" s="144" t="s">
        <v>105</v>
      </c>
      <c r="B135" s="144"/>
      <c r="C135" s="63"/>
      <c r="D135" s="63"/>
      <c r="E135" s="63"/>
      <c r="F135" s="63"/>
      <c r="G135" s="64"/>
      <c r="H135" s="141"/>
      <c r="I135" s="53" t="s">
        <v>32</v>
      </c>
      <c r="J135" s="54" t="s">
        <v>33</v>
      </c>
      <c r="K135" s="55" t="s">
        <v>34</v>
      </c>
      <c r="L135" s="54" t="s">
        <v>33</v>
      </c>
      <c r="M135" s="56" t="s">
        <v>32</v>
      </c>
      <c r="N135" s="54" t="s">
        <v>33</v>
      </c>
      <c r="O135" s="55" t="s">
        <v>34</v>
      </c>
      <c r="P135" s="54" t="s">
        <v>33</v>
      </c>
      <c r="Q135" s="57"/>
      <c r="R135" s="141"/>
      <c r="S135" s="147" t="s">
        <v>106</v>
      </c>
      <c r="T135" s="148" t="s">
        <v>33</v>
      </c>
      <c r="U135" s="149" t="s">
        <v>106</v>
      </c>
      <c r="V135" s="150" t="s">
        <v>33</v>
      </c>
      <c r="X135" s="34"/>
      <c r="Y135" s="58" t="s">
        <v>35</v>
      </c>
      <c r="Z135" s="58" t="s">
        <v>36</v>
      </c>
      <c r="AA135" s="58" t="s">
        <v>35</v>
      </c>
      <c r="AB135" s="58" t="s">
        <v>36</v>
      </c>
      <c r="AC135" s="58" t="s">
        <v>35</v>
      </c>
      <c r="AD135" s="58" t="s">
        <v>36</v>
      </c>
      <c r="AE135" s="58" t="s">
        <v>35</v>
      </c>
      <c r="AF135" s="58" t="s">
        <v>36</v>
      </c>
    </row>
    <row r="136" spans="1:32" s="161" customFormat="1" ht="20.25">
      <c r="A136" s="88" t="s">
        <v>280</v>
      </c>
      <c r="B136" s="256">
        <v>824.2000799999998</v>
      </c>
      <c r="C136" s="256">
        <v>919.97532</v>
      </c>
      <c r="D136" s="256">
        <v>989.0400959999998</v>
      </c>
      <c r="E136" s="256">
        <v>1103.970384</v>
      </c>
      <c r="F136" s="256">
        <v>1098.9334399999998</v>
      </c>
      <c r="G136" s="257">
        <v>1226.63376</v>
      </c>
      <c r="H136" s="90" t="s">
        <v>281</v>
      </c>
      <c r="I136" s="283">
        <v>163.124918</v>
      </c>
      <c r="J136" s="284">
        <v>145.953874</v>
      </c>
      <c r="K136" s="285">
        <v>283.14</v>
      </c>
      <c r="L136" s="286">
        <f>K136*0.905</f>
        <v>256.2417</v>
      </c>
      <c r="M136" s="287">
        <v>189.70072000000002</v>
      </c>
      <c r="N136" s="284">
        <f>M136*0.9</f>
        <v>170.73064800000003</v>
      </c>
      <c r="O136" s="285">
        <v>293.425</v>
      </c>
      <c r="P136" s="286">
        <f>O136*0.905</f>
        <v>265.549625</v>
      </c>
      <c r="Q136" s="158"/>
      <c r="R136" s="159"/>
      <c r="S136" s="160"/>
      <c r="U136" s="162"/>
      <c r="V136" s="162"/>
      <c r="X136" s="73" t="s">
        <v>281</v>
      </c>
      <c r="Y136" s="163"/>
      <c r="Z136" s="164"/>
      <c r="AA136" s="171">
        <v>69</v>
      </c>
      <c r="AB136" s="172">
        <v>88</v>
      </c>
      <c r="AC136" s="167">
        <v>114</v>
      </c>
      <c r="AD136" s="164">
        <v>146</v>
      </c>
      <c r="AE136" s="167">
        <v>137</v>
      </c>
      <c r="AF136" s="164">
        <v>175</v>
      </c>
    </row>
    <row r="137" spans="1:32" s="161" customFormat="1" ht="20.25">
      <c r="A137" s="88" t="s">
        <v>282</v>
      </c>
      <c r="B137" s="256">
        <v>951.53388</v>
      </c>
      <c r="C137" s="256">
        <v>1066.72302</v>
      </c>
      <c r="D137" s="256">
        <v>1141.840656</v>
      </c>
      <c r="E137" s="256">
        <v>1280.067624</v>
      </c>
      <c r="F137" s="256">
        <v>1268.71184</v>
      </c>
      <c r="G137" s="257">
        <v>1422.29736</v>
      </c>
      <c r="H137" s="90" t="s">
        <v>283</v>
      </c>
      <c r="I137" s="283">
        <v>171.809913</v>
      </c>
      <c r="J137" s="284">
        <v>153.724659</v>
      </c>
      <c r="K137" s="285">
        <v>297</v>
      </c>
      <c r="L137" s="286">
        <f>K137*0.905</f>
        <v>268.785</v>
      </c>
      <c r="M137" s="287">
        <v>199.71402</v>
      </c>
      <c r="N137" s="284">
        <f>M137*0.9</f>
        <v>179.74261800000002</v>
      </c>
      <c r="O137" s="285">
        <v>307.89</v>
      </c>
      <c r="P137" s="286">
        <f>O137*0.905</f>
        <v>278.64045</v>
      </c>
      <c r="Q137" s="158"/>
      <c r="R137" s="159"/>
      <c r="S137" s="160"/>
      <c r="U137" s="162"/>
      <c r="V137" s="162"/>
      <c r="X137" s="85" t="s">
        <v>283</v>
      </c>
      <c r="Y137" s="88"/>
      <c r="Z137" s="89"/>
      <c r="AA137" s="171">
        <v>72</v>
      </c>
      <c r="AB137" s="172">
        <v>92</v>
      </c>
      <c r="AC137" s="173">
        <v>119</v>
      </c>
      <c r="AD137" s="89">
        <v>152</v>
      </c>
      <c r="AE137" s="173">
        <v>143</v>
      </c>
      <c r="AF137" s="89">
        <v>183</v>
      </c>
    </row>
    <row r="138" spans="1:32" s="161" customFormat="1" ht="20.25">
      <c r="A138" s="88" t="s">
        <v>284</v>
      </c>
      <c r="B138" s="256">
        <v>866.6446799999999</v>
      </c>
      <c r="C138" s="256">
        <v>968.89122</v>
      </c>
      <c r="D138" s="256">
        <v>1039.973616</v>
      </c>
      <c r="E138" s="256">
        <v>1162.6694639999998</v>
      </c>
      <c r="F138" s="256">
        <v>1155.52624</v>
      </c>
      <c r="G138" s="257">
        <v>1291.85496</v>
      </c>
      <c r="H138" s="90" t="s">
        <v>285</v>
      </c>
      <c r="I138" s="283">
        <v>199.494372</v>
      </c>
      <c r="J138" s="284">
        <v>161.495444</v>
      </c>
      <c r="K138" s="285">
        <v>310.86000000000007</v>
      </c>
      <c r="L138" s="286">
        <f>K138*0.905</f>
        <v>281.32830000000007</v>
      </c>
      <c r="M138" s="287">
        <v>225.963738</v>
      </c>
      <c r="N138" s="284">
        <v>182.923026</v>
      </c>
      <c r="O138" s="285">
        <v>322.355</v>
      </c>
      <c r="P138" s="286">
        <f>O138*0.905</f>
        <v>291.73127500000004</v>
      </c>
      <c r="Q138" s="158"/>
      <c r="R138" s="181" t="s">
        <v>141</v>
      </c>
      <c r="S138" s="181"/>
      <c r="T138" s="181"/>
      <c r="U138" s="181"/>
      <c r="V138" s="181"/>
      <c r="X138" s="85" t="s">
        <v>285</v>
      </c>
      <c r="Y138" s="88"/>
      <c r="Z138" s="89"/>
      <c r="AA138" s="171">
        <v>75</v>
      </c>
      <c r="AB138" s="172">
        <v>95</v>
      </c>
      <c r="AC138" s="173">
        <v>124</v>
      </c>
      <c r="AD138" s="89">
        <v>159</v>
      </c>
      <c r="AE138" s="173">
        <v>149</v>
      </c>
      <c r="AF138" s="89">
        <v>190</v>
      </c>
    </row>
    <row r="139" spans="1:32" s="161" customFormat="1" ht="20.25">
      <c r="A139" s="88" t="s">
        <v>286</v>
      </c>
      <c r="B139" s="256">
        <v>909.08928</v>
      </c>
      <c r="C139" s="256">
        <v>1017.80712</v>
      </c>
      <c r="D139" s="256">
        <v>1090.907136</v>
      </c>
      <c r="E139" s="256">
        <v>1221.3685440000002</v>
      </c>
      <c r="F139" s="256">
        <v>1212.11904</v>
      </c>
      <c r="G139" s="257">
        <v>1357.07616</v>
      </c>
      <c r="H139" s="288" t="s">
        <v>287</v>
      </c>
      <c r="I139" s="289">
        <v>209.093577</v>
      </c>
      <c r="J139" s="290">
        <v>179.22306600000002</v>
      </c>
      <c r="K139" s="93">
        <v>324.7200000000001</v>
      </c>
      <c r="L139" s="94">
        <f>K139*0.905</f>
        <v>293.87160000000006</v>
      </c>
      <c r="M139" s="291">
        <v>237.0014955</v>
      </c>
      <c r="N139" s="290">
        <v>203.144139</v>
      </c>
      <c r="O139" s="93">
        <v>336.82000000000005</v>
      </c>
      <c r="P139" s="94">
        <f>O139*0.905</f>
        <v>304.82210000000003</v>
      </c>
      <c r="Q139" s="190"/>
      <c r="R139" s="73" t="s">
        <v>287</v>
      </c>
      <c r="S139" s="192">
        <v>299.18357700000007</v>
      </c>
      <c r="T139" s="193">
        <v>256.44306600000004</v>
      </c>
      <c r="U139" s="194">
        <v>327.0914955</v>
      </c>
      <c r="V139" s="195">
        <v>280.364139</v>
      </c>
      <c r="X139" s="85" t="s">
        <v>287</v>
      </c>
      <c r="Y139" s="88"/>
      <c r="Z139" s="89"/>
      <c r="AA139" s="171">
        <v>78</v>
      </c>
      <c r="AB139" s="172">
        <v>99</v>
      </c>
      <c r="AC139" s="173">
        <v>129</v>
      </c>
      <c r="AD139" s="89">
        <v>165</v>
      </c>
      <c r="AE139" s="173">
        <v>155</v>
      </c>
      <c r="AF139" s="89">
        <v>198</v>
      </c>
    </row>
    <row r="140" spans="1:32" s="161" customFormat="1" ht="20.25">
      <c r="A140" s="88" t="s">
        <v>288</v>
      </c>
      <c r="B140" s="256">
        <v>993.97848</v>
      </c>
      <c r="C140" s="256">
        <v>1115.6389199999999</v>
      </c>
      <c r="D140" s="256">
        <v>1192.7741760000001</v>
      </c>
      <c r="E140" s="256">
        <v>1338.7667040000001</v>
      </c>
      <c r="F140" s="256">
        <v>1325.30464</v>
      </c>
      <c r="G140" s="257">
        <v>1487.51856</v>
      </c>
      <c r="H140" s="288" t="s">
        <v>289</v>
      </c>
      <c r="I140" s="289">
        <v>232.55278200000004</v>
      </c>
      <c r="J140" s="290">
        <v>199.33095600000001</v>
      </c>
      <c r="K140" s="93">
        <v>370.26000000000005</v>
      </c>
      <c r="L140" s="94">
        <f>K140*0.905</f>
        <v>335.0853000000001</v>
      </c>
      <c r="M140" s="291">
        <v>261.89925300000004</v>
      </c>
      <c r="N140" s="290">
        <v>224.48507400000003</v>
      </c>
      <c r="O140" s="93">
        <v>382.9650000000001</v>
      </c>
      <c r="P140" s="94">
        <f>O140*0.905</f>
        <v>346.5833250000001</v>
      </c>
      <c r="Q140" s="211"/>
      <c r="R140" s="123" t="s">
        <v>289</v>
      </c>
      <c r="S140" s="213">
        <v>339.967782</v>
      </c>
      <c r="T140" s="214">
        <v>291.400956</v>
      </c>
      <c r="U140" s="215">
        <v>369.31425300000006</v>
      </c>
      <c r="V140" s="216">
        <v>316.55507400000005</v>
      </c>
      <c r="X140" s="85" t="s">
        <v>289</v>
      </c>
      <c r="Y140" s="88"/>
      <c r="Z140" s="89"/>
      <c r="AA140" s="171">
        <v>93</v>
      </c>
      <c r="AB140" s="172">
        <v>118</v>
      </c>
      <c r="AC140" s="173">
        <v>154</v>
      </c>
      <c r="AD140" s="89">
        <v>197</v>
      </c>
      <c r="AE140" s="173">
        <v>185</v>
      </c>
      <c r="AF140" s="89">
        <v>236</v>
      </c>
    </row>
    <row r="141" spans="1:32" s="161" customFormat="1" ht="20.25">
      <c r="A141" s="88" t="s">
        <v>290</v>
      </c>
      <c r="B141" s="256">
        <v>1036.42308</v>
      </c>
      <c r="C141" s="256">
        <v>1164.5548199999998</v>
      </c>
      <c r="D141" s="256">
        <v>1243.707696</v>
      </c>
      <c r="E141" s="256">
        <v>1397.465784</v>
      </c>
      <c r="F141" s="256">
        <v>1381.89744</v>
      </c>
      <c r="G141" s="257">
        <v>1552.73976</v>
      </c>
      <c r="H141" s="90" t="s">
        <v>291</v>
      </c>
      <c r="I141" s="283">
        <v>151.144686</v>
      </c>
      <c r="J141" s="284">
        <v>129.552588</v>
      </c>
      <c r="K141" s="285">
        <v>240.2136</v>
      </c>
      <c r="L141" s="286">
        <f>K141*0.905</f>
        <v>217.39330800000002</v>
      </c>
      <c r="M141" s="287">
        <v>170.500869</v>
      </c>
      <c r="N141" s="284">
        <v>146.143602</v>
      </c>
      <c r="O141" s="285">
        <v>248.70780000000005</v>
      </c>
      <c r="P141" s="286">
        <f>O141*0.905</f>
        <v>225.08055900000005</v>
      </c>
      <c r="Q141" s="158"/>
      <c r="R141" s="292"/>
      <c r="S141" s="293"/>
      <c r="T141" s="294"/>
      <c r="U141" s="295"/>
      <c r="V141" s="295"/>
      <c r="X141" s="85" t="s">
        <v>291</v>
      </c>
      <c r="Y141" s="88"/>
      <c r="Z141" s="89"/>
      <c r="AA141" s="171">
        <v>59</v>
      </c>
      <c r="AB141" s="172">
        <v>76</v>
      </c>
      <c r="AC141" s="173">
        <v>99</v>
      </c>
      <c r="AD141" s="89">
        <v>126</v>
      </c>
      <c r="AE141" s="173">
        <v>118</v>
      </c>
      <c r="AF141" s="89">
        <v>151</v>
      </c>
    </row>
    <row r="142" spans="1:32" s="161" customFormat="1" ht="20.25">
      <c r="A142" s="88" t="s">
        <v>292</v>
      </c>
      <c r="B142" s="256">
        <v>1177.86768</v>
      </c>
      <c r="C142" s="256">
        <v>1312.4707199999998</v>
      </c>
      <c r="D142" s="256">
        <v>1413.4412160000002</v>
      </c>
      <c r="E142" s="256">
        <v>1574.964864</v>
      </c>
      <c r="F142" s="256">
        <v>1570.49024</v>
      </c>
      <c r="G142" s="257">
        <v>1749.96096</v>
      </c>
      <c r="H142" s="288" t="s">
        <v>293</v>
      </c>
      <c r="I142" s="289">
        <v>261.314592</v>
      </c>
      <c r="J142" s="290">
        <v>223.983936</v>
      </c>
      <c r="K142" s="93">
        <v>409.06800000000004</v>
      </c>
      <c r="L142" s="94">
        <f>K142*0.905</f>
        <v>370.2065400000001</v>
      </c>
      <c r="M142" s="291">
        <v>295.37461800000005</v>
      </c>
      <c r="N142" s="290">
        <v>253.17824400000003</v>
      </c>
      <c r="O142" s="93">
        <v>423.7090000000001</v>
      </c>
      <c r="P142" s="94">
        <f>O142*0.905</f>
        <v>383.4566450000001</v>
      </c>
      <c r="Q142" s="190"/>
      <c r="R142" s="73" t="s">
        <v>293</v>
      </c>
      <c r="S142" s="192">
        <v>377.39209200000005</v>
      </c>
      <c r="T142" s="193">
        <v>323.47893600000003</v>
      </c>
      <c r="U142" s="194">
        <v>411.452118</v>
      </c>
      <c r="V142" s="195">
        <v>352.673244</v>
      </c>
      <c r="X142" s="85" t="s">
        <v>293</v>
      </c>
      <c r="Y142" s="88"/>
      <c r="Z142" s="89"/>
      <c r="AA142" s="171">
        <v>100</v>
      </c>
      <c r="AB142" s="172">
        <v>128</v>
      </c>
      <c r="AC142" s="173">
        <v>166</v>
      </c>
      <c r="AD142" s="89">
        <v>212</v>
      </c>
      <c r="AE142" s="173">
        <v>199</v>
      </c>
      <c r="AF142" s="89">
        <v>255</v>
      </c>
    </row>
    <row r="143" spans="1:32" s="161" customFormat="1" ht="20.25">
      <c r="A143" s="88" t="s">
        <v>294</v>
      </c>
      <c r="B143" s="256">
        <v>1201.56498</v>
      </c>
      <c r="C143" s="256">
        <v>1339.4036700000001</v>
      </c>
      <c r="D143" s="256">
        <v>1441.877976</v>
      </c>
      <c r="E143" s="256">
        <v>1607.284404</v>
      </c>
      <c r="F143" s="256">
        <v>1602.08664</v>
      </c>
      <c r="G143" s="257">
        <v>1785.87156</v>
      </c>
      <c r="H143" s="288" t="s">
        <v>295</v>
      </c>
      <c r="I143" s="289">
        <v>271.566372</v>
      </c>
      <c r="J143" s="290">
        <v>219.839444</v>
      </c>
      <c r="K143" s="93">
        <v>423.522</v>
      </c>
      <c r="L143" s="94">
        <f>K143*0.905</f>
        <v>383.28741</v>
      </c>
      <c r="M143" s="291">
        <v>307.217988</v>
      </c>
      <c r="N143" s="290">
        <v>248.70027599999997</v>
      </c>
      <c r="O143" s="93">
        <v>438.8285</v>
      </c>
      <c r="P143" s="94">
        <f>O143*0.905</f>
        <v>397.13979250000006</v>
      </c>
      <c r="Q143" s="158"/>
      <c r="R143" s="85" t="s">
        <v>295</v>
      </c>
      <c r="S143" s="199">
        <v>391.10887199999996</v>
      </c>
      <c r="T143" s="200">
        <v>316.61194399999994</v>
      </c>
      <c r="U143" s="201">
        <v>426.760488</v>
      </c>
      <c r="V143" s="202">
        <v>345.472776</v>
      </c>
      <c r="X143" s="85" t="s">
        <v>295</v>
      </c>
      <c r="Y143" s="88"/>
      <c r="Z143" s="89"/>
      <c r="AA143" s="171">
        <v>103</v>
      </c>
      <c r="AB143" s="172">
        <v>131</v>
      </c>
      <c r="AC143" s="173">
        <v>171</v>
      </c>
      <c r="AD143" s="89">
        <v>219</v>
      </c>
      <c r="AE143" s="173">
        <v>205</v>
      </c>
      <c r="AF143" s="89">
        <v>262</v>
      </c>
    </row>
    <row r="144" spans="1:32" s="161" customFormat="1" ht="20.25">
      <c r="A144" s="88" t="s">
        <v>296</v>
      </c>
      <c r="B144" s="256">
        <v>1272.65688</v>
      </c>
      <c r="C144" s="256">
        <v>1420.2025200000003</v>
      </c>
      <c r="D144" s="256">
        <v>1527.188256</v>
      </c>
      <c r="E144" s="256">
        <v>1704.2430240000003</v>
      </c>
      <c r="F144" s="256">
        <v>1696.87584</v>
      </c>
      <c r="G144" s="257">
        <v>1893.6033600000003</v>
      </c>
      <c r="H144" s="288" t="s">
        <v>297</v>
      </c>
      <c r="I144" s="289">
        <v>281.818152</v>
      </c>
      <c r="J144" s="290">
        <v>228.13850399999998</v>
      </c>
      <c r="K144" s="93">
        <v>437.97600000000006</v>
      </c>
      <c r="L144" s="94">
        <f>K144*0.905</f>
        <v>396.3682800000001</v>
      </c>
      <c r="M144" s="291">
        <v>319.06135800000004</v>
      </c>
      <c r="N144" s="290">
        <v>258.28776600000003</v>
      </c>
      <c r="O144" s="93">
        <v>453.9480000000001</v>
      </c>
      <c r="P144" s="94">
        <f>O144*0.905</f>
        <v>410.8229400000001</v>
      </c>
      <c r="Q144" s="158"/>
      <c r="R144" s="85" t="s">
        <v>297</v>
      </c>
      <c r="S144" s="199">
        <v>404.8256520000001</v>
      </c>
      <c r="T144" s="200">
        <v>327.71600400000005</v>
      </c>
      <c r="U144" s="201">
        <v>442.06885800000003</v>
      </c>
      <c r="V144" s="202">
        <v>357.865266</v>
      </c>
      <c r="X144" s="85" t="s">
        <v>297</v>
      </c>
      <c r="Y144" s="88"/>
      <c r="Z144" s="89"/>
      <c r="AA144" s="171">
        <v>106</v>
      </c>
      <c r="AB144" s="172">
        <v>135</v>
      </c>
      <c r="AC144" s="173">
        <v>176</v>
      </c>
      <c r="AD144" s="89">
        <v>225</v>
      </c>
      <c r="AE144" s="173">
        <v>211</v>
      </c>
      <c r="AF144" s="89">
        <v>270</v>
      </c>
    </row>
    <row r="145" spans="1:32" s="161" customFormat="1" ht="20.25">
      <c r="A145" s="88" t="s">
        <v>298</v>
      </c>
      <c r="B145" s="256">
        <v>1462.23528</v>
      </c>
      <c r="C145" s="256">
        <v>1635.6661199999999</v>
      </c>
      <c r="D145" s="256">
        <v>1754.682336</v>
      </c>
      <c r="E145" s="256">
        <v>1962.799344</v>
      </c>
      <c r="F145" s="256">
        <v>1949.64704</v>
      </c>
      <c r="G145" s="257">
        <v>2180.88816</v>
      </c>
      <c r="H145" s="288" t="s">
        <v>299</v>
      </c>
      <c r="I145" s="289">
        <v>292.069932</v>
      </c>
      <c r="J145" s="290">
        <v>236.43756399999998</v>
      </c>
      <c r="K145" s="93">
        <v>452.43000000000006</v>
      </c>
      <c r="L145" s="94">
        <f>K145*0.905</f>
        <v>409.4491500000001</v>
      </c>
      <c r="M145" s="291">
        <v>330.904728</v>
      </c>
      <c r="N145" s="290">
        <v>267.875256</v>
      </c>
      <c r="O145" s="93">
        <v>469.06750000000005</v>
      </c>
      <c r="P145" s="94">
        <f>O145*0.905</f>
        <v>424.50608750000004</v>
      </c>
      <c r="Q145" s="158"/>
      <c r="R145" s="85" t="s">
        <v>299</v>
      </c>
      <c r="S145" s="199">
        <v>418.5424320000001</v>
      </c>
      <c r="T145" s="200">
        <v>338.820064</v>
      </c>
      <c r="U145" s="201">
        <v>457.37722800000006</v>
      </c>
      <c r="V145" s="202">
        <v>370.25775600000003</v>
      </c>
      <c r="X145" s="85" t="s">
        <v>299</v>
      </c>
      <c r="Y145" s="88"/>
      <c r="Z145" s="89"/>
      <c r="AA145" s="171">
        <v>109</v>
      </c>
      <c r="AB145" s="172">
        <v>139</v>
      </c>
      <c r="AC145" s="173">
        <v>181</v>
      </c>
      <c r="AD145" s="89">
        <v>231</v>
      </c>
      <c r="AE145" s="173">
        <v>217</v>
      </c>
      <c r="AF145" s="89">
        <v>278</v>
      </c>
    </row>
    <row r="146" spans="1:32" s="161" customFormat="1" ht="20.25">
      <c r="A146" s="88" t="s">
        <v>300</v>
      </c>
      <c r="B146" s="256">
        <v>1485.93258</v>
      </c>
      <c r="C146" s="256">
        <v>1662.5990700000002</v>
      </c>
      <c r="D146" s="256">
        <v>1783.119096</v>
      </c>
      <c r="E146" s="256">
        <v>1995.1188840000002</v>
      </c>
      <c r="F146" s="256">
        <v>1981.24344</v>
      </c>
      <c r="G146" s="257">
        <v>2216.79876</v>
      </c>
      <c r="H146" s="288" t="s">
        <v>301</v>
      </c>
      <c r="I146" s="289">
        <v>302.32171200000005</v>
      </c>
      <c r="J146" s="290">
        <v>244.73662400000003</v>
      </c>
      <c r="K146" s="93">
        <v>466.884</v>
      </c>
      <c r="L146" s="94">
        <f>K146*0.905</f>
        <v>422.53002000000004</v>
      </c>
      <c r="M146" s="291">
        <v>342.748098</v>
      </c>
      <c r="N146" s="290">
        <v>277.462746</v>
      </c>
      <c r="O146" s="93">
        <v>484.187</v>
      </c>
      <c r="P146" s="94">
        <f>O146*0.905</f>
        <v>438.189235</v>
      </c>
      <c r="Q146" s="158"/>
      <c r="R146" s="85" t="s">
        <v>301</v>
      </c>
      <c r="S146" s="199">
        <v>432.25921200000005</v>
      </c>
      <c r="T146" s="200">
        <v>349.924124</v>
      </c>
      <c r="U146" s="201">
        <v>472.685598</v>
      </c>
      <c r="V146" s="202">
        <v>382.650246</v>
      </c>
      <c r="X146" s="85" t="s">
        <v>301</v>
      </c>
      <c r="Y146" s="88"/>
      <c r="Z146" s="89"/>
      <c r="AA146" s="171">
        <v>112</v>
      </c>
      <c r="AB146" s="172">
        <v>143</v>
      </c>
      <c r="AC146" s="173">
        <v>186</v>
      </c>
      <c r="AD146" s="89">
        <v>238</v>
      </c>
      <c r="AE146" s="173">
        <v>223</v>
      </c>
      <c r="AF146" s="89">
        <v>285</v>
      </c>
    </row>
    <row r="147" spans="1:32" s="161" customFormat="1" ht="20.25">
      <c r="A147" s="88" t="s">
        <v>302</v>
      </c>
      <c r="B147" s="256">
        <v>867.110805</v>
      </c>
      <c r="C147" s="256">
        <v>969.4666575</v>
      </c>
      <c r="D147" s="256">
        <v>1040.5329660000002</v>
      </c>
      <c r="E147" s="256">
        <v>1163.359989</v>
      </c>
      <c r="F147" s="256">
        <v>1156.14774</v>
      </c>
      <c r="G147" s="257">
        <v>1292.62221</v>
      </c>
      <c r="H147" s="288" t="s">
        <v>303</v>
      </c>
      <c r="I147" s="289">
        <v>312.573492</v>
      </c>
      <c r="J147" s="290">
        <v>253.03568399999997</v>
      </c>
      <c r="K147" s="93">
        <v>481.3380000000001</v>
      </c>
      <c r="L147" s="94">
        <f>K147*0.905</f>
        <v>435.6108900000001</v>
      </c>
      <c r="M147" s="291">
        <v>354.591468</v>
      </c>
      <c r="N147" s="290">
        <v>287.050236</v>
      </c>
      <c r="O147" s="93">
        <v>499.3065</v>
      </c>
      <c r="P147" s="94">
        <f>O147*0.905</f>
        <v>451.8723825</v>
      </c>
      <c r="Q147" s="158"/>
      <c r="R147" s="85" t="s">
        <v>303</v>
      </c>
      <c r="S147" s="199">
        <v>445.975992</v>
      </c>
      <c r="T147" s="200">
        <v>361.02818399999995</v>
      </c>
      <c r="U147" s="201">
        <v>487.99396800000005</v>
      </c>
      <c r="V147" s="202">
        <v>395.042736</v>
      </c>
      <c r="X147" s="85" t="s">
        <v>303</v>
      </c>
      <c r="Y147" s="88"/>
      <c r="Z147" s="89"/>
      <c r="AA147" s="171">
        <v>115</v>
      </c>
      <c r="AB147" s="172">
        <v>147</v>
      </c>
      <c r="AC147" s="173">
        <v>191</v>
      </c>
      <c r="AD147" s="89">
        <v>244</v>
      </c>
      <c r="AE147" s="173">
        <v>229</v>
      </c>
      <c r="AF147" s="89">
        <v>293</v>
      </c>
    </row>
    <row r="148" spans="1:32" s="161" customFormat="1" ht="20.25">
      <c r="A148" s="88" t="s">
        <v>304</v>
      </c>
      <c r="B148" s="256">
        <v>888.7992300000002</v>
      </c>
      <c r="C148" s="256">
        <v>994.500045</v>
      </c>
      <c r="D148" s="256">
        <v>1066.5590760000002</v>
      </c>
      <c r="E148" s="256">
        <v>1193.4000540000002</v>
      </c>
      <c r="F148" s="256">
        <v>1185.0656400000003</v>
      </c>
      <c r="G148" s="257">
        <v>1326.00006</v>
      </c>
      <c r="H148" s="288" t="s">
        <v>305</v>
      </c>
      <c r="I148" s="289">
        <v>322.825272</v>
      </c>
      <c r="J148" s="290">
        <v>261.33474399999994</v>
      </c>
      <c r="K148" s="93">
        <v>495.7920000000001</v>
      </c>
      <c r="L148" s="94">
        <f>K148*0.905</f>
        <v>448.6917600000001</v>
      </c>
      <c r="M148" s="291">
        <v>366.43483799999996</v>
      </c>
      <c r="N148" s="290">
        <v>296.637726</v>
      </c>
      <c r="O148" s="93">
        <v>514.426</v>
      </c>
      <c r="P148" s="94">
        <f>O148*0.905</f>
        <v>465.55553000000003</v>
      </c>
      <c r="Q148" s="158"/>
      <c r="R148" s="85" t="s">
        <v>305</v>
      </c>
      <c r="S148" s="199">
        <v>459.692772</v>
      </c>
      <c r="T148" s="200">
        <v>372.132244</v>
      </c>
      <c r="U148" s="201">
        <v>503.302338</v>
      </c>
      <c r="V148" s="202">
        <v>407.435226</v>
      </c>
      <c r="X148" s="85" t="s">
        <v>305</v>
      </c>
      <c r="Y148" s="88"/>
      <c r="Z148" s="89"/>
      <c r="AA148" s="171">
        <v>118</v>
      </c>
      <c r="AB148" s="172">
        <v>150</v>
      </c>
      <c r="AC148" s="173">
        <v>196</v>
      </c>
      <c r="AD148" s="89">
        <v>250</v>
      </c>
      <c r="AE148" s="173">
        <v>235</v>
      </c>
      <c r="AF148" s="89">
        <v>300</v>
      </c>
    </row>
    <row r="149" spans="1:32" s="161" customFormat="1" ht="20.25">
      <c r="A149" s="88" t="s">
        <v>306</v>
      </c>
      <c r="B149" s="256">
        <v>953.864505</v>
      </c>
      <c r="C149" s="256">
        <v>1069.6002075</v>
      </c>
      <c r="D149" s="256">
        <v>1144.637406</v>
      </c>
      <c r="E149" s="256">
        <v>1283.520249</v>
      </c>
      <c r="F149" s="256">
        <v>1271.81934</v>
      </c>
      <c r="G149" s="257">
        <v>1426.1336099999999</v>
      </c>
      <c r="H149" s="288" t="s">
        <v>307</v>
      </c>
      <c r="I149" s="289">
        <v>333.077052</v>
      </c>
      <c r="J149" s="290">
        <v>269.63380399999994</v>
      </c>
      <c r="K149" s="93">
        <v>510.246</v>
      </c>
      <c r="L149" s="94">
        <f>K149*0.905</f>
        <v>461.77263</v>
      </c>
      <c r="M149" s="291">
        <v>378.278208</v>
      </c>
      <c r="N149" s="290">
        <v>306.225216</v>
      </c>
      <c r="O149" s="93">
        <v>529.5455000000001</v>
      </c>
      <c r="P149" s="94">
        <f>O149*0.905</f>
        <v>479.23867750000005</v>
      </c>
      <c r="Q149" s="158"/>
      <c r="R149" s="85" t="s">
        <v>307</v>
      </c>
      <c r="S149" s="199">
        <v>473.409552</v>
      </c>
      <c r="T149" s="200">
        <v>383.236304</v>
      </c>
      <c r="U149" s="201">
        <v>518.610708</v>
      </c>
      <c r="V149" s="202">
        <v>419.827716</v>
      </c>
      <c r="X149" s="85" t="s">
        <v>307</v>
      </c>
      <c r="Y149" s="88"/>
      <c r="Z149" s="89"/>
      <c r="AA149" s="171">
        <v>121</v>
      </c>
      <c r="AB149" s="172">
        <v>154</v>
      </c>
      <c r="AC149" s="173">
        <v>201</v>
      </c>
      <c r="AD149" s="89">
        <v>257</v>
      </c>
      <c r="AE149" s="173">
        <v>241</v>
      </c>
      <c r="AF149" s="89">
        <v>308</v>
      </c>
    </row>
    <row r="150" spans="1:32" s="161" customFormat="1" ht="20.25">
      <c r="A150" s="88" t="s">
        <v>308</v>
      </c>
      <c r="B150" s="256">
        <v>1018.9297799999999</v>
      </c>
      <c r="C150" s="256">
        <v>1144.70037</v>
      </c>
      <c r="D150" s="256">
        <v>1222.715736</v>
      </c>
      <c r="E150" s="256">
        <v>1373.640444</v>
      </c>
      <c r="F150" s="256">
        <v>1358.57304</v>
      </c>
      <c r="G150" s="257">
        <v>1526.2671599999999</v>
      </c>
      <c r="H150" s="288" t="s">
        <v>309</v>
      </c>
      <c r="I150" s="289">
        <v>343.32883200000003</v>
      </c>
      <c r="J150" s="290">
        <v>277.932864</v>
      </c>
      <c r="K150" s="93">
        <v>524.7</v>
      </c>
      <c r="L150" s="94">
        <f>K150*0.905</f>
        <v>474.85350000000005</v>
      </c>
      <c r="M150" s="291">
        <v>390.12157800000006</v>
      </c>
      <c r="N150" s="290">
        <v>315.81270600000005</v>
      </c>
      <c r="O150" s="93">
        <v>544.665</v>
      </c>
      <c r="P150" s="94">
        <f>O150*0.905</f>
        <v>492.92182499999996</v>
      </c>
      <c r="Q150" s="158"/>
      <c r="R150" s="85" t="s">
        <v>309</v>
      </c>
      <c r="S150" s="199">
        <v>487.12633200000005</v>
      </c>
      <c r="T150" s="200">
        <v>394.340364</v>
      </c>
      <c r="U150" s="201">
        <v>533.919078</v>
      </c>
      <c r="V150" s="202">
        <v>432.220206</v>
      </c>
      <c r="X150" s="85" t="s">
        <v>309</v>
      </c>
      <c r="Y150" s="88"/>
      <c r="Z150" s="89"/>
      <c r="AA150" s="171">
        <v>124</v>
      </c>
      <c r="AB150" s="172">
        <v>158</v>
      </c>
      <c r="AC150" s="173">
        <v>206</v>
      </c>
      <c r="AD150" s="89">
        <v>263</v>
      </c>
      <c r="AE150" s="173">
        <v>247</v>
      </c>
      <c r="AF150" s="89">
        <v>315</v>
      </c>
    </row>
    <row r="151" spans="1:32" s="161" customFormat="1" ht="20.25">
      <c r="A151" s="88" t="s">
        <v>310</v>
      </c>
      <c r="B151" s="256">
        <v>1204.6834800000001</v>
      </c>
      <c r="C151" s="256">
        <v>1343.83392</v>
      </c>
      <c r="D151" s="256">
        <v>1445.6201760000001</v>
      </c>
      <c r="E151" s="256">
        <v>1612.600704</v>
      </c>
      <c r="F151" s="256">
        <v>1606.2446400000001</v>
      </c>
      <c r="G151" s="257">
        <v>1791.77856</v>
      </c>
      <c r="H151" s="288" t="s">
        <v>311</v>
      </c>
      <c r="I151" s="289">
        <v>363.83239199999997</v>
      </c>
      <c r="J151" s="290">
        <v>294.53098399999993</v>
      </c>
      <c r="K151" s="93">
        <v>553.6080000000001</v>
      </c>
      <c r="L151" s="94">
        <f>K151*0.905</f>
        <v>501.01524000000006</v>
      </c>
      <c r="M151" s="291">
        <v>413.80831800000004</v>
      </c>
      <c r="N151" s="290">
        <v>334.987686</v>
      </c>
      <c r="O151" s="93">
        <v>574.904</v>
      </c>
      <c r="P151" s="94">
        <f>O151*0.905</f>
        <v>520.28812</v>
      </c>
      <c r="Q151" s="158"/>
      <c r="R151" s="85" t="s">
        <v>311</v>
      </c>
      <c r="S151" s="199">
        <v>514.559892</v>
      </c>
      <c r="T151" s="200">
        <v>416.548484</v>
      </c>
      <c r="U151" s="201">
        <v>564.535818</v>
      </c>
      <c r="V151" s="202">
        <v>457.0051859999999</v>
      </c>
      <c r="X151" s="85" t="s">
        <v>311</v>
      </c>
      <c r="Y151" s="88"/>
      <c r="Z151" s="89"/>
      <c r="AA151" s="171">
        <v>130</v>
      </c>
      <c r="AB151" s="172">
        <v>166</v>
      </c>
      <c r="AC151" s="173">
        <v>216</v>
      </c>
      <c r="AD151" s="89">
        <v>276</v>
      </c>
      <c r="AE151" s="173">
        <v>259</v>
      </c>
      <c r="AF151" s="89">
        <v>331</v>
      </c>
    </row>
    <row r="152" spans="1:32" s="161" customFormat="1" ht="20.25">
      <c r="A152" s="88" t="s">
        <v>312</v>
      </c>
      <c r="B152" s="256">
        <v>1301.33718</v>
      </c>
      <c r="C152" s="256">
        <v>1453.86747</v>
      </c>
      <c r="D152" s="256">
        <v>1561.604616</v>
      </c>
      <c r="E152" s="256">
        <v>1744.640964</v>
      </c>
      <c r="F152" s="256">
        <v>1735.11624</v>
      </c>
      <c r="G152" s="257">
        <v>1938.4899599999999</v>
      </c>
      <c r="H152" s="288" t="s">
        <v>313</v>
      </c>
      <c r="I152" s="289">
        <v>384.335952</v>
      </c>
      <c r="J152" s="290">
        <v>311.129104</v>
      </c>
      <c r="K152" s="93">
        <v>582.516</v>
      </c>
      <c r="L152" s="94">
        <f>K152*0.905</f>
        <v>527.17698</v>
      </c>
      <c r="M152" s="291">
        <v>437.495058</v>
      </c>
      <c r="N152" s="290">
        <v>354.16266599999994</v>
      </c>
      <c r="O152" s="93">
        <v>605.143</v>
      </c>
      <c r="P152" s="94">
        <f>O152*0.905</f>
        <v>547.6544150000001</v>
      </c>
      <c r="Q152" s="158"/>
      <c r="R152" s="85" t="s">
        <v>313</v>
      </c>
      <c r="S152" s="199">
        <v>541.993452</v>
      </c>
      <c r="T152" s="200">
        <v>438.75660400000004</v>
      </c>
      <c r="U152" s="201">
        <v>595.152558</v>
      </c>
      <c r="V152" s="202">
        <v>481.790166</v>
      </c>
      <c r="X152" s="85" t="s">
        <v>313</v>
      </c>
      <c r="Y152" s="88"/>
      <c r="Z152" s="89"/>
      <c r="AA152" s="171">
        <v>136</v>
      </c>
      <c r="AB152" s="172">
        <v>173</v>
      </c>
      <c r="AC152" s="173">
        <v>226</v>
      </c>
      <c r="AD152" s="89">
        <v>288</v>
      </c>
      <c r="AE152" s="173">
        <v>271</v>
      </c>
      <c r="AF152" s="89">
        <v>346</v>
      </c>
    </row>
    <row r="153" spans="1:32" s="161" customFormat="1" ht="20.25">
      <c r="A153" s="88" t="s">
        <v>314</v>
      </c>
      <c r="B153" s="256">
        <v>1446.31773</v>
      </c>
      <c r="C153" s="256">
        <v>1618.917795</v>
      </c>
      <c r="D153" s="256">
        <v>1735.5812760000001</v>
      </c>
      <c r="E153" s="256">
        <v>1942.701354</v>
      </c>
      <c r="F153" s="256">
        <v>1928.42364</v>
      </c>
      <c r="G153" s="257">
        <v>2158.55706</v>
      </c>
      <c r="H153" s="288" t="s">
        <v>315</v>
      </c>
      <c r="I153" s="289">
        <v>461.43913200000003</v>
      </c>
      <c r="J153" s="290">
        <v>373.545964</v>
      </c>
      <c r="K153" s="93">
        <v>704.8800000000001</v>
      </c>
      <c r="L153" s="94">
        <f>K153*0.905</f>
        <v>637.9164000000001</v>
      </c>
      <c r="M153" s="291">
        <v>524.147778</v>
      </c>
      <c r="N153" s="290">
        <v>424.31010599999996</v>
      </c>
      <c r="O153" s="93">
        <v>731.5000000000001</v>
      </c>
      <c r="P153" s="94">
        <f>O153*0.905</f>
        <v>662.0075000000002</v>
      </c>
      <c r="Q153" s="211"/>
      <c r="R153" s="123" t="s">
        <v>315</v>
      </c>
      <c r="S153" s="213">
        <v>655.479132</v>
      </c>
      <c r="T153" s="214">
        <v>530.625964</v>
      </c>
      <c r="U153" s="215">
        <v>718.1877780000001</v>
      </c>
      <c r="V153" s="216">
        <v>581.3901060000001</v>
      </c>
      <c r="X153" s="85" t="s">
        <v>315</v>
      </c>
      <c r="Y153" s="88"/>
      <c r="Z153" s="89"/>
      <c r="AA153" s="171">
        <v>167</v>
      </c>
      <c r="AB153" s="172">
        <v>213</v>
      </c>
      <c r="AC153" s="173">
        <v>278</v>
      </c>
      <c r="AD153" s="89">
        <v>355</v>
      </c>
      <c r="AE153" s="173">
        <v>333</v>
      </c>
      <c r="AF153" s="89">
        <v>426</v>
      </c>
    </row>
    <row r="154" spans="1:32" s="161" customFormat="1" ht="20.25">
      <c r="A154" s="88" t="s">
        <v>316</v>
      </c>
      <c r="B154" s="256">
        <v>910.95378</v>
      </c>
      <c r="C154" s="256">
        <v>1020.10887</v>
      </c>
      <c r="D154" s="256">
        <v>1093.1445360000002</v>
      </c>
      <c r="E154" s="256">
        <v>1224.130644</v>
      </c>
      <c r="F154" s="256">
        <v>1214.6050400000001</v>
      </c>
      <c r="G154" s="257">
        <v>1360.14516</v>
      </c>
      <c r="H154" s="90" t="s">
        <v>317</v>
      </c>
      <c r="I154" s="283">
        <v>106.57181700000001</v>
      </c>
      <c r="J154" s="284">
        <v>95.35373100000001</v>
      </c>
      <c r="K154" s="285">
        <v>214.43400000000003</v>
      </c>
      <c r="L154" s="296">
        <f>K154*0.905</f>
        <v>194.06277000000003</v>
      </c>
      <c r="M154" s="287">
        <v>121</v>
      </c>
      <c r="N154" s="284">
        <v>108</v>
      </c>
      <c r="O154" s="285">
        <v>221.7545</v>
      </c>
      <c r="P154" s="286">
        <f>O154*0.905</f>
        <v>200.6878225</v>
      </c>
      <c r="Q154" s="158"/>
      <c r="R154" s="159"/>
      <c r="S154" s="160"/>
      <c r="U154" s="162"/>
      <c r="V154" s="162"/>
      <c r="X154" s="85" t="s">
        <v>317</v>
      </c>
      <c r="Y154" s="88">
        <v>43</v>
      </c>
      <c r="Z154" s="89">
        <v>55</v>
      </c>
      <c r="AA154" s="171">
        <v>54</v>
      </c>
      <c r="AB154" s="172">
        <v>69</v>
      </c>
      <c r="AC154" s="173">
        <v>90</v>
      </c>
      <c r="AD154" s="89">
        <v>114</v>
      </c>
      <c r="AE154" s="173">
        <v>107</v>
      </c>
      <c r="AF154" s="89">
        <v>137</v>
      </c>
    </row>
    <row r="155" spans="1:32" s="161" customFormat="1" ht="20.25">
      <c r="A155" s="88" t="s">
        <v>318</v>
      </c>
      <c r="B155" s="256">
        <v>977.41743</v>
      </c>
      <c r="C155" s="256">
        <v>1096.935345</v>
      </c>
      <c r="D155" s="256">
        <v>1172.900916</v>
      </c>
      <c r="E155" s="256">
        <v>1316.3224140000002</v>
      </c>
      <c r="F155" s="256">
        <v>1303.22324</v>
      </c>
      <c r="G155" s="257">
        <v>1462.5804600000001</v>
      </c>
      <c r="H155" s="90" t="s">
        <v>319</v>
      </c>
      <c r="I155" s="283">
        <v>129.565788</v>
      </c>
      <c r="J155" s="284">
        <v>115.927284</v>
      </c>
      <c r="K155" s="285">
        <v>228.888</v>
      </c>
      <c r="L155" s="286">
        <f>K155*0.905</f>
        <v>207.14364</v>
      </c>
      <c r="M155" s="287">
        <v>146</v>
      </c>
      <c r="N155" s="284">
        <v>131</v>
      </c>
      <c r="O155" s="285">
        <v>236.874</v>
      </c>
      <c r="P155" s="286">
        <f>O155*0.905</f>
        <v>214.37097</v>
      </c>
      <c r="Q155" s="158"/>
      <c r="R155" s="159"/>
      <c r="S155" s="160"/>
      <c r="U155" s="162"/>
      <c r="V155" s="162"/>
      <c r="X155" s="85" t="s">
        <v>319</v>
      </c>
      <c r="Y155" s="88"/>
      <c r="Z155" s="89"/>
      <c r="AA155" s="171">
        <v>57</v>
      </c>
      <c r="AB155" s="172">
        <v>73</v>
      </c>
      <c r="AC155" s="173">
        <v>95</v>
      </c>
      <c r="AD155" s="89">
        <v>121</v>
      </c>
      <c r="AE155" s="173">
        <v>113</v>
      </c>
      <c r="AF155" s="89">
        <v>145</v>
      </c>
    </row>
    <row r="156" spans="1:32" s="161" customFormat="1" ht="20.25">
      <c r="A156" s="88" t="s">
        <v>320</v>
      </c>
      <c r="B156" s="256">
        <v>999.5719800000002</v>
      </c>
      <c r="C156" s="256">
        <v>1122.54417</v>
      </c>
      <c r="D156" s="256">
        <v>1199.486376</v>
      </c>
      <c r="E156" s="256">
        <v>1347.0530039999999</v>
      </c>
      <c r="F156" s="256">
        <v>1332.7626400000001</v>
      </c>
      <c r="G156" s="257">
        <v>1496.7255599999999</v>
      </c>
      <c r="H156" s="90" t="s">
        <v>321</v>
      </c>
      <c r="I156" s="283">
        <v>138.841208</v>
      </c>
      <c r="J156" s="284">
        <v>124.226344</v>
      </c>
      <c r="K156" s="285">
        <v>243.342</v>
      </c>
      <c r="L156" s="286">
        <f>K156*0.905</f>
        <v>220.22451</v>
      </c>
      <c r="M156" s="287">
        <v>161.62432</v>
      </c>
      <c r="N156" s="284">
        <f>M156*0.9</f>
        <v>145.46188800000002</v>
      </c>
      <c r="O156" s="285">
        <v>251.9935</v>
      </c>
      <c r="P156" s="286">
        <f>O156*0.905</f>
        <v>228.05411750000002</v>
      </c>
      <c r="Q156" s="158"/>
      <c r="R156" s="159"/>
      <c r="S156" s="160"/>
      <c r="U156" s="162"/>
      <c r="V156" s="162"/>
      <c r="X156" s="85" t="s">
        <v>321</v>
      </c>
      <c r="Y156" s="88"/>
      <c r="Z156" s="89"/>
      <c r="AA156" s="171">
        <v>60</v>
      </c>
      <c r="AB156" s="172">
        <v>76</v>
      </c>
      <c r="AC156" s="173">
        <v>99</v>
      </c>
      <c r="AD156" s="89">
        <v>127</v>
      </c>
      <c r="AE156" s="173">
        <v>119</v>
      </c>
      <c r="AF156" s="89">
        <v>152</v>
      </c>
    </row>
    <row r="157" spans="1:32" s="161" customFormat="1" ht="20.25">
      <c r="A157" s="88" t="s">
        <v>322</v>
      </c>
      <c r="B157" s="256">
        <v>1043.8810799999999</v>
      </c>
      <c r="C157" s="256">
        <v>1173.7618199999997</v>
      </c>
      <c r="D157" s="256">
        <v>1252.6572959999999</v>
      </c>
      <c r="E157" s="256">
        <v>1408.514184</v>
      </c>
      <c r="F157" s="256">
        <v>1391.84144</v>
      </c>
      <c r="G157" s="257">
        <v>1565.0157599999998</v>
      </c>
      <c r="H157" s="90" t="s">
        <v>323</v>
      </c>
      <c r="I157" s="283">
        <v>148.11662800000002</v>
      </c>
      <c r="J157" s="284">
        <v>132.525404</v>
      </c>
      <c r="K157" s="285">
        <v>257.79600000000005</v>
      </c>
      <c r="L157" s="286">
        <f>K157*0.905</f>
        <v>233.30538000000004</v>
      </c>
      <c r="M157" s="287">
        <v>172.29212000000004</v>
      </c>
      <c r="N157" s="284">
        <f>M157*0.9</f>
        <v>155.06290800000005</v>
      </c>
      <c r="O157" s="285">
        <v>267.11300000000006</v>
      </c>
      <c r="P157" s="286">
        <f>O157*0.905</f>
        <v>241.73726500000006</v>
      </c>
      <c r="Q157" s="158"/>
      <c r="R157" s="159"/>
      <c r="S157" s="160"/>
      <c r="U157" s="162"/>
      <c r="V157" s="162"/>
      <c r="X157" s="85" t="s">
        <v>323</v>
      </c>
      <c r="Y157" s="88"/>
      <c r="Z157" s="89"/>
      <c r="AA157" s="171">
        <v>63</v>
      </c>
      <c r="AB157" s="172">
        <v>80</v>
      </c>
      <c r="AC157" s="173">
        <v>104</v>
      </c>
      <c r="AD157" s="89">
        <v>133</v>
      </c>
      <c r="AE157" s="173">
        <v>125</v>
      </c>
      <c r="AF157" s="89">
        <v>160</v>
      </c>
    </row>
    <row r="158" spans="1:32" s="161" customFormat="1" ht="20.25">
      <c r="A158" s="88" t="s">
        <v>324</v>
      </c>
      <c r="B158" s="256">
        <v>1088.19018</v>
      </c>
      <c r="C158" s="256">
        <v>1224.9794700000002</v>
      </c>
      <c r="D158" s="256">
        <v>1305.8282159999999</v>
      </c>
      <c r="E158" s="256">
        <v>1469.9753640000001</v>
      </c>
      <c r="F158" s="256">
        <v>1450.92024</v>
      </c>
      <c r="G158" s="257">
        <v>1633.3059600000001</v>
      </c>
      <c r="H158" s="90" t="s">
        <v>325</v>
      </c>
      <c r="I158" s="283">
        <v>157.392048</v>
      </c>
      <c r="J158" s="284">
        <v>140.82446399999998</v>
      </c>
      <c r="K158" s="285">
        <v>272.25</v>
      </c>
      <c r="L158" s="286">
        <f>K158*0.905</f>
        <v>246.38625000000002</v>
      </c>
      <c r="M158" s="287">
        <v>182.95992</v>
      </c>
      <c r="N158" s="284">
        <f>M158*0.9</f>
        <v>164.66392800000003</v>
      </c>
      <c r="O158" s="285">
        <v>282.2325</v>
      </c>
      <c r="P158" s="286">
        <f>O158*0.905</f>
        <v>255.42041250000003</v>
      </c>
      <c r="Q158" s="158"/>
      <c r="R158" s="159"/>
      <c r="S158" s="160"/>
      <c r="U158" s="162"/>
      <c r="V158" s="162"/>
      <c r="X158" s="85" t="s">
        <v>325</v>
      </c>
      <c r="Y158" s="88"/>
      <c r="Z158" s="89"/>
      <c r="AA158" s="171">
        <v>66</v>
      </c>
      <c r="AB158" s="172">
        <v>84</v>
      </c>
      <c r="AC158" s="173">
        <v>109</v>
      </c>
      <c r="AD158" s="89">
        <v>140</v>
      </c>
      <c r="AE158" s="173">
        <v>131</v>
      </c>
      <c r="AF158" s="89">
        <v>167</v>
      </c>
    </row>
    <row r="159" spans="1:32" s="161" customFormat="1" ht="20.25">
      <c r="A159" s="88" t="s">
        <v>326</v>
      </c>
      <c r="B159" s="256">
        <v>1206.86973</v>
      </c>
      <c r="C159" s="256">
        <v>1347.1132949999999</v>
      </c>
      <c r="D159" s="256">
        <v>1448.2436759999998</v>
      </c>
      <c r="E159" s="256">
        <v>1616.535954</v>
      </c>
      <c r="F159" s="256">
        <v>1609.1596399999999</v>
      </c>
      <c r="G159" s="257">
        <v>1796.15106</v>
      </c>
      <c r="H159" s="90" t="s">
        <v>327</v>
      </c>
      <c r="I159" s="283">
        <v>166.66746799999999</v>
      </c>
      <c r="J159" s="284">
        <v>149.12352399999997</v>
      </c>
      <c r="K159" s="285">
        <v>286.704</v>
      </c>
      <c r="L159" s="286">
        <f>K159*0.905</f>
        <v>259.46712</v>
      </c>
      <c r="M159" s="287">
        <v>193.62772</v>
      </c>
      <c r="N159" s="284">
        <f>M159*0.9</f>
        <v>174.264948</v>
      </c>
      <c r="O159" s="285">
        <v>297.35200000000003</v>
      </c>
      <c r="P159" s="286">
        <f>O159*0.905</f>
        <v>269.10356</v>
      </c>
      <c r="Q159" s="158"/>
      <c r="R159" s="159"/>
      <c r="S159" s="160"/>
      <c r="U159" s="162"/>
      <c r="V159" s="162"/>
      <c r="X159" s="85" t="s">
        <v>327</v>
      </c>
      <c r="Y159" s="88"/>
      <c r="Z159" s="89"/>
      <c r="AA159" s="171">
        <v>69</v>
      </c>
      <c r="AB159" s="172">
        <v>88</v>
      </c>
      <c r="AC159" s="173">
        <v>114</v>
      </c>
      <c r="AD159" s="89">
        <v>146</v>
      </c>
      <c r="AE159" s="173">
        <v>137</v>
      </c>
      <c r="AF159" s="89">
        <v>175</v>
      </c>
    </row>
    <row r="160" spans="1:32" s="161" customFormat="1" ht="20.25">
      <c r="A160" s="88" t="s">
        <v>328</v>
      </c>
      <c r="B160" s="256">
        <v>1231.49928</v>
      </c>
      <c r="C160" s="256">
        <v>1375.19712</v>
      </c>
      <c r="D160" s="256">
        <v>1477.7991359999999</v>
      </c>
      <c r="E160" s="256">
        <v>1650.236544</v>
      </c>
      <c r="F160" s="256">
        <v>1641.99904</v>
      </c>
      <c r="G160" s="257">
        <v>1833.59616</v>
      </c>
      <c r="H160" s="90" t="s">
        <v>329</v>
      </c>
      <c r="I160" s="283">
        <v>175.94288799999998</v>
      </c>
      <c r="J160" s="284">
        <v>157.42258399999997</v>
      </c>
      <c r="K160" s="285">
        <v>301.158</v>
      </c>
      <c r="L160" s="286">
        <f>K160*0.905</f>
        <v>272.54799</v>
      </c>
      <c r="M160" s="287">
        <v>204.29552</v>
      </c>
      <c r="N160" s="284">
        <f>M160*0.9</f>
        <v>183.865968</v>
      </c>
      <c r="O160" s="285">
        <v>312.47150000000005</v>
      </c>
      <c r="P160" s="286">
        <f>O160*0.905</f>
        <v>282.78670750000003</v>
      </c>
      <c r="Q160" s="158"/>
      <c r="R160" s="159"/>
      <c r="S160" s="160"/>
      <c r="U160" s="162"/>
      <c r="V160" s="162"/>
      <c r="X160" s="85" t="s">
        <v>329</v>
      </c>
      <c r="Y160" s="88"/>
      <c r="Z160" s="89"/>
      <c r="AA160" s="171">
        <v>72</v>
      </c>
      <c r="AB160" s="172">
        <v>92</v>
      </c>
      <c r="AC160" s="173">
        <v>119</v>
      </c>
      <c r="AD160" s="89">
        <v>152</v>
      </c>
      <c r="AE160" s="173">
        <v>143</v>
      </c>
      <c r="AF160" s="89">
        <v>183</v>
      </c>
    </row>
    <row r="161" spans="1:32" s="161" customFormat="1" ht="20.25">
      <c r="A161" s="88" t="s">
        <v>330</v>
      </c>
      <c r="B161" s="256">
        <v>1280.75838</v>
      </c>
      <c r="C161" s="256">
        <v>1431.36477</v>
      </c>
      <c r="D161" s="256">
        <v>1536.9100560000002</v>
      </c>
      <c r="E161" s="256">
        <v>1717.637724</v>
      </c>
      <c r="F161" s="256">
        <v>1707.67784</v>
      </c>
      <c r="G161" s="257">
        <v>1908.4863599999999</v>
      </c>
      <c r="H161" s="90" t="s">
        <v>331</v>
      </c>
      <c r="I161" s="283">
        <v>185.218308</v>
      </c>
      <c r="J161" s="284">
        <v>165.721644</v>
      </c>
      <c r="K161" s="285">
        <v>315.612</v>
      </c>
      <c r="L161" s="286">
        <f>K161*0.905</f>
        <v>285.62886000000003</v>
      </c>
      <c r="M161" s="287">
        <v>214.96332</v>
      </c>
      <c r="N161" s="284">
        <f>M161*0.9</f>
        <v>193.46698800000001</v>
      </c>
      <c r="O161" s="285">
        <v>327.591</v>
      </c>
      <c r="P161" s="286">
        <f>O161*0.905</f>
        <v>296.469855</v>
      </c>
      <c r="Q161" s="158"/>
      <c r="R161" s="159"/>
      <c r="S161" s="160"/>
      <c r="U161" s="162"/>
      <c r="V161" s="162"/>
      <c r="X161" s="85" t="s">
        <v>331</v>
      </c>
      <c r="Y161" s="88"/>
      <c r="Z161" s="89"/>
      <c r="AA161" s="171">
        <v>75</v>
      </c>
      <c r="AB161" s="172">
        <v>95</v>
      </c>
      <c r="AC161" s="173">
        <v>124</v>
      </c>
      <c r="AD161" s="89">
        <v>159</v>
      </c>
      <c r="AE161" s="173">
        <v>149</v>
      </c>
      <c r="AF161" s="89">
        <v>190</v>
      </c>
    </row>
    <row r="162" spans="1:32" s="161" customFormat="1" ht="20.25">
      <c r="A162" s="88" t="s">
        <v>332</v>
      </c>
      <c r="B162" s="256">
        <v>1379.2765800000002</v>
      </c>
      <c r="C162" s="256">
        <v>1543.7000699999999</v>
      </c>
      <c r="D162" s="256">
        <v>1655.131896</v>
      </c>
      <c r="E162" s="256">
        <v>1852.440084</v>
      </c>
      <c r="F162" s="256">
        <v>1839.03544</v>
      </c>
      <c r="G162" s="257">
        <v>2058.26676</v>
      </c>
      <c r="H162" s="90" t="s">
        <v>333</v>
      </c>
      <c r="I162" s="283">
        <v>235.439776</v>
      </c>
      <c r="J162" s="284">
        <v>184.257216</v>
      </c>
      <c r="K162" s="285">
        <v>330.06600000000003</v>
      </c>
      <c r="L162" s="296">
        <f>K162*0.905</f>
        <v>298.70973000000004</v>
      </c>
      <c r="M162" s="287">
        <v>267.514104</v>
      </c>
      <c r="N162" s="284">
        <v>209.358864</v>
      </c>
      <c r="O162" s="285">
        <v>342.7105</v>
      </c>
      <c r="P162" s="286">
        <f>O162*0.905</f>
        <v>310.1530025</v>
      </c>
      <c r="Q162" s="158"/>
      <c r="R162" s="181" t="s">
        <v>141</v>
      </c>
      <c r="S162" s="181"/>
      <c r="T162" s="181"/>
      <c r="U162" s="181"/>
      <c r="V162" s="181"/>
      <c r="X162" s="85" t="s">
        <v>333</v>
      </c>
      <c r="Y162" s="88"/>
      <c r="Z162" s="89"/>
      <c r="AA162" s="171">
        <v>78</v>
      </c>
      <c r="AB162" s="172">
        <v>99</v>
      </c>
      <c r="AC162" s="173">
        <v>129</v>
      </c>
      <c r="AD162" s="89">
        <v>165</v>
      </c>
      <c r="AE162" s="173">
        <v>155</v>
      </c>
      <c r="AF162" s="89">
        <v>198</v>
      </c>
    </row>
    <row r="163" spans="1:32" s="161" customFormat="1" ht="20.25">
      <c r="A163" s="88" t="s">
        <v>334</v>
      </c>
      <c r="B163" s="256">
        <v>1477.79478</v>
      </c>
      <c r="C163" s="256">
        <v>1656.03537</v>
      </c>
      <c r="D163" s="256">
        <v>1773.353736</v>
      </c>
      <c r="E163" s="256">
        <v>1987.2424440000002</v>
      </c>
      <c r="F163" s="256">
        <v>1970.39304</v>
      </c>
      <c r="G163" s="257">
        <v>2208.04716</v>
      </c>
      <c r="H163" s="288" t="s">
        <v>335</v>
      </c>
      <c r="I163" s="289">
        <v>246.66791599999996</v>
      </c>
      <c r="J163" s="290">
        <v>193.044456</v>
      </c>
      <c r="K163" s="93">
        <v>344.5200000000001</v>
      </c>
      <c r="L163" s="92">
        <f>K163*0.905</f>
        <v>311.7906000000001</v>
      </c>
      <c r="M163" s="291">
        <v>280.485414</v>
      </c>
      <c r="N163" s="290">
        <v>219.510324</v>
      </c>
      <c r="O163" s="93">
        <v>357.83000000000004</v>
      </c>
      <c r="P163" s="94">
        <f>O163*0.905</f>
        <v>323.83615000000003</v>
      </c>
      <c r="Q163" s="190"/>
      <c r="R163" s="191" t="s">
        <v>335</v>
      </c>
      <c r="S163" s="193">
        <v>349.13291599999997</v>
      </c>
      <c r="T163" s="193">
        <v>273.234456</v>
      </c>
      <c r="U163" s="194">
        <v>382.95041399999997</v>
      </c>
      <c r="V163" s="195">
        <v>299.700324</v>
      </c>
      <c r="X163" s="85" t="s">
        <v>335</v>
      </c>
      <c r="Y163" s="88"/>
      <c r="Z163" s="89"/>
      <c r="AA163" s="171">
        <v>81</v>
      </c>
      <c r="AB163" s="172">
        <v>103</v>
      </c>
      <c r="AC163" s="173">
        <v>134</v>
      </c>
      <c r="AD163" s="89">
        <v>171</v>
      </c>
      <c r="AE163" s="173">
        <v>161</v>
      </c>
      <c r="AF163" s="89">
        <v>205</v>
      </c>
    </row>
    <row r="164" spans="1:32" s="161" customFormat="1" ht="20.25">
      <c r="A164" s="88" t="s">
        <v>336</v>
      </c>
      <c r="B164" s="256">
        <v>1576.3129800000002</v>
      </c>
      <c r="C164" s="256">
        <v>1768.3706700000002</v>
      </c>
      <c r="D164" s="256">
        <v>1891.5755760000002</v>
      </c>
      <c r="E164" s="256">
        <v>2122.044804</v>
      </c>
      <c r="F164" s="256">
        <v>2101.75064</v>
      </c>
      <c r="G164" s="257">
        <v>2357.82756</v>
      </c>
      <c r="H164" s="288" t="s">
        <v>337</v>
      </c>
      <c r="I164" s="289">
        <v>274.973556</v>
      </c>
      <c r="J164" s="290">
        <v>215.196696</v>
      </c>
      <c r="K164" s="93">
        <v>394.61400000000003</v>
      </c>
      <c r="L164" s="92">
        <f>K164*0.905</f>
        <v>357.12567</v>
      </c>
      <c r="M164" s="291">
        <v>310.534224</v>
      </c>
      <c r="N164" s="290">
        <v>243.02678400000002</v>
      </c>
      <c r="O164" s="93">
        <v>408.58950000000004</v>
      </c>
      <c r="P164" s="94">
        <f>O164*0.905</f>
        <v>369.7734975000001</v>
      </c>
      <c r="Q164" s="211"/>
      <c r="R164" s="212" t="s">
        <v>337</v>
      </c>
      <c r="S164" s="214">
        <v>398.31105599999995</v>
      </c>
      <c r="T164" s="214">
        <v>311.721696</v>
      </c>
      <c r="U164" s="215">
        <v>433.8717239999999</v>
      </c>
      <c r="V164" s="216">
        <v>339.55178399999994</v>
      </c>
      <c r="X164" s="85" t="s">
        <v>337</v>
      </c>
      <c r="Y164" s="88"/>
      <c r="Z164" s="89"/>
      <c r="AA164" s="171">
        <v>97</v>
      </c>
      <c r="AB164" s="172">
        <v>124</v>
      </c>
      <c r="AC164" s="173">
        <v>161</v>
      </c>
      <c r="AD164" s="89">
        <v>206</v>
      </c>
      <c r="AE164" s="173">
        <v>194</v>
      </c>
      <c r="AF164" s="89">
        <v>247</v>
      </c>
    </row>
    <row r="165" spans="1:32" s="161" customFormat="1" ht="20.25">
      <c r="A165" s="88" t="s">
        <v>338</v>
      </c>
      <c r="B165" s="256">
        <v>978.34968</v>
      </c>
      <c r="C165" s="256">
        <v>1098.08622</v>
      </c>
      <c r="D165" s="256">
        <v>1174.019616</v>
      </c>
      <c r="E165" s="256">
        <v>1317.703464</v>
      </c>
      <c r="F165" s="256">
        <v>1304.46624</v>
      </c>
      <c r="G165" s="257">
        <v>1464.1149599999999</v>
      </c>
      <c r="H165" s="90" t="s">
        <v>339</v>
      </c>
      <c r="I165" s="283">
        <v>105.947292</v>
      </c>
      <c r="J165" s="284">
        <v>82.91527200000002</v>
      </c>
      <c r="K165" s="285">
        <v>182.35008000000005</v>
      </c>
      <c r="L165" s="296">
        <f>K165*0.905</f>
        <v>165.02682240000004</v>
      </c>
      <c r="M165" s="287">
        <v>119.54401800000001</v>
      </c>
      <c r="N165" s="284">
        <v>93.556188</v>
      </c>
      <c r="O165" s="285">
        <v>188.17744000000002</v>
      </c>
      <c r="P165" s="286">
        <f>O165*0.905</f>
        <v>170.30058320000003</v>
      </c>
      <c r="Q165" s="158"/>
      <c r="R165" s="297"/>
      <c r="S165" s="293"/>
      <c r="T165" s="294"/>
      <c r="U165" s="295"/>
      <c r="V165" s="295"/>
      <c r="X165" s="85" t="s">
        <v>339</v>
      </c>
      <c r="Y165" s="88">
        <v>38</v>
      </c>
      <c r="Z165" s="89">
        <v>48</v>
      </c>
      <c r="AA165" s="171">
        <v>47</v>
      </c>
      <c r="AB165" s="172">
        <v>60</v>
      </c>
      <c r="AC165" s="173">
        <v>79</v>
      </c>
      <c r="AD165" s="89">
        <v>100</v>
      </c>
      <c r="AE165" s="173">
        <v>94</v>
      </c>
      <c r="AF165" s="89">
        <v>120</v>
      </c>
    </row>
    <row r="166" spans="1:32" s="161" customFormat="1" ht="20.25">
      <c r="A166" s="88" t="s">
        <v>340</v>
      </c>
      <c r="B166" s="256">
        <v>1114.07373</v>
      </c>
      <c r="C166" s="256">
        <v>1255.191795</v>
      </c>
      <c r="D166" s="256">
        <v>1336.8884760000003</v>
      </c>
      <c r="E166" s="256">
        <v>1506.230154</v>
      </c>
      <c r="F166" s="256">
        <v>1485.4316400000002</v>
      </c>
      <c r="G166" s="257">
        <v>1673.58906</v>
      </c>
      <c r="H166" s="288" t="s">
        <v>341</v>
      </c>
      <c r="I166" s="289">
        <v>322.1082149999999</v>
      </c>
      <c r="J166" s="290">
        <v>252.08468999999997</v>
      </c>
      <c r="K166" s="93">
        <v>453.65759999999995</v>
      </c>
      <c r="L166" s="94">
        <f>K166*0.905</f>
        <v>410.56012799999996</v>
      </c>
      <c r="M166" s="291">
        <v>365.2516724999999</v>
      </c>
      <c r="N166" s="290">
        <v>285.849135</v>
      </c>
      <c r="O166" s="93">
        <v>470.50079999999997</v>
      </c>
      <c r="P166" s="94">
        <f>O166*0.905</f>
        <v>425.803224</v>
      </c>
      <c r="Q166" s="190"/>
      <c r="R166" s="73" t="s">
        <v>341</v>
      </c>
      <c r="S166" s="192">
        <v>460.246215</v>
      </c>
      <c r="T166" s="193">
        <v>360.19269</v>
      </c>
      <c r="U166" s="194">
        <v>503.3896725</v>
      </c>
      <c r="V166" s="195">
        <v>393.95713500000005</v>
      </c>
      <c r="X166" s="85" t="s">
        <v>341</v>
      </c>
      <c r="Y166" s="88"/>
      <c r="Z166" s="89"/>
      <c r="AA166" s="171">
        <v>109</v>
      </c>
      <c r="AB166" s="172">
        <v>139</v>
      </c>
      <c r="AC166" s="173">
        <v>181</v>
      </c>
      <c r="AD166" s="89">
        <v>231</v>
      </c>
      <c r="AE166" s="173">
        <v>217</v>
      </c>
      <c r="AF166" s="89">
        <v>277</v>
      </c>
    </row>
    <row r="167" spans="1:32" s="161" customFormat="1" ht="20.25">
      <c r="A167" s="88" t="s">
        <v>342</v>
      </c>
      <c r="B167" s="256">
        <v>1001.4364800000001</v>
      </c>
      <c r="C167" s="256">
        <v>1124.8459200000002</v>
      </c>
      <c r="D167" s="256">
        <v>1201.723776</v>
      </c>
      <c r="E167" s="256">
        <v>1349.8151040000002</v>
      </c>
      <c r="F167" s="256">
        <v>1335.24864</v>
      </c>
      <c r="G167" s="257">
        <v>1499.7945600000003</v>
      </c>
      <c r="H167" s="288" t="s">
        <v>343</v>
      </c>
      <c r="I167" s="289">
        <v>293.83325400000007</v>
      </c>
      <c r="J167" s="290">
        <v>240.40902600000004</v>
      </c>
      <c r="K167" s="93">
        <v>434.016</v>
      </c>
      <c r="L167" s="94">
        <f>K167*0.905</f>
        <v>392.78448000000003</v>
      </c>
      <c r="M167" s="291">
        <v>332.946141</v>
      </c>
      <c r="N167" s="290">
        <v>272.410479</v>
      </c>
      <c r="O167" s="93">
        <v>449.98800000000006</v>
      </c>
      <c r="P167" s="94">
        <f>O167*0.905</f>
        <v>407.2391400000001</v>
      </c>
      <c r="Q167" s="158"/>
      <c r="R167" s="85" t="s">
        <v>343</v>
      </c>
      <c r="S167" s="199">
        <v>420.8832540000001</v>
      </c>
      <c r="T167" s="200">
        <v>344.35902600000003</v>
      </c>
      <c r="U167" s="201">
        <v>459.996141</v>
      </c>
      <c r="V167" s="202">
        <v>376.360479</v>
      </c>
      <c r="X167" s="85" t="s">
        <v>343</v>
      </c>
      <c r="Y167" s="88"/>
      <c r="Z167" s="89"/>
      <c r="AA167" s="171">
        <v>104</v>
      </c>
      <c r="AB167" s="172">
        <v>133</v>
      </c>
      <c r="AC167" s="173">
        <v>174</v>
      </c>
      <c r="AD167" s="89">
        <v>222</v>
      </c>
      <c r="AE167" s="173">
        <v>208</v>
      </c>
      <c r="AF167" s="89">
        <v>266</v>
      </c>
    </row>
    <row r="168" spans="1:32" s="161" customFormat="1" ht="20.25">
      <c r="A168" s="88" t="s">
        <v>344</v>
      </c>
      <c r="B168" s="256">
        <v>1093.7836800000002</v>
      </c>
      <c r="C168" s="256">
        <v>1231.88472</v>
      </c>
      <c r="D168" s="256">
        <v>1312.5404160000003</v>
      </c>
      <c r="E168" s="256">
        <v>1478.261664</v>
      </c>
      <c r="F168" s="256">
        <v>1458.3782400000002</v>
      </c>
      <c r="G168" s="257">
        <v>1642.51296</v>
      </c>
      <c r="H168" s="288" t="s">
        <v>345</v>
      </c>
      <c r="I168" s="289">
        <v>305.256864</v>
      </c>
      <c r="J168" s="290">
        <v>249.755616</v>
      </c>
      <c r="K168" s="93">
        <v>449.064</v>
      </c>
      <c r="L168" s="94">
        <f>K168*0.905</f>
        <v>406.40292000000005</v>
      </c>
      <c r="M168" s="291">
        <v>346.19745600000005</v>
      </c>
      <c r="N168" s="290">
        <v>283.25246400000003</v>
      </c>
      <c r="O168" s="93">
        <v>465.762</v>
      </c>
      <c r="P168" s="94">
        <f>O168*0.905</f>
        <v>421.51461</v>
      </c>
      <c r="Q168" s="158"/>
      <c r="R168" s="85" t="s">
        <v>345</v>
      </c>
      <c r="S168" s="199">
        <v>435.9368640000001</v>
      </c>
      <c r="T168" s="200">
        <v>356.67561600000005</v>
      </c>
      <c r="U168" s="201">
        <v>476.87745600000005</v>
      </c>
      <c r="V168" s="202">
        <v>390.17246400000005</v>
      </c>
      <c r="X168" s="85" t="s">
        <v>345</v>
      </c>
      <c r="Y168" s="88"/>
      <c r="Z168" s="89"/>
      <c r="AA168" s="171">
        <v>107</v>
      </c>
      <c r="AB168" s="172">
        <v>137</v>
      </c>
      <c r="AC168" s="173">
        <v>179</v>
      </c>
      <c r="AD168" s="89">
        <v>228</v>
      </c>
      <c r="AE168" s="173">
        <v>214</v>
      </c>
      <c r="AF168" s="89">
        <v>274</v>
      </c>
    </row>
    <row r="169" spans="1:32" s="161" customFormat="1" ht="20.25">
      <c r="A169" s="88" t="s">
        <v>346</v>
      </c>
      <c r="B169" s="256">
        <v>1336.25448</v>
      </c>
      <c r="C169" s="256">
        <v>1496.39292</v>
      </c>
      <c r="D169" s="256">
        <v>1603.5053760000003</v>
      </c>
      <c r="E169" s="256">
        <v>1795.6715040000001</v>
      </c>
      <c r="F169" s="256">
        <v>1781.6726400000002</v>
      </c>
      <c r="G169" s="257">
        <v>1995.19056</v>
      </c>
      <c r="H169" s="288" t="s">
        <v>347</v>
      </c>
      <c r="I169" s="289">
        <v>316.68047400000006</v>
      </c>
      <c r="J169" s="290">
        <v>259.102206</v>
      </c>
      <c r="K169" s="93">
        <v>464.1120000000001</v>
      </c>
      <c r="L169" s="94">
        <f>K169*0.905</f>
        <v>420.0213600000001</v>
      </c>
      <c r="M169" s="291">
        <v>359.448771</v>
      </c>
      <c r="N169" s="290">
        <v>294.094449</v>
      </c>
      <c r="O169" s="93">
        <v>481.536</v>
      </c>
      <c r="P169" s="94">
        <f>O169*0.905</f>
        <v>435.79008</v>
      </c>
      <c r="Q169" s="158"/>
      <c r="R169" s="85" t="s">
        <v>347</v>
      </c>
      <c r="S169" s="199">
        <v>450.99047400000006</v>
      </c>
      <c r="T169" s="200">
        <v>368.99220600000007</v>
      </c>
      <c r="U169" s="201">
        <v>493.7587710000001</v>
      </c>
      <c r="V169" s="202">
        <v>403.98444900000004</v>
      </c>
      <c r="X169" s="85" t="s">
        <v>347</v>
      </c>
      <c r="Y169" s="88"/>
      <c r="Z169" s="89"/>
      <c r="AA169" s="171">
        <v>110</v>
      </c>
      <c r="AB169" s="172">
        <v>141</v>
      </c>
      <c r="AC169" s="173">
        <v>184</v>
      </c>
      <c r="AD169" s="89">
        <v>235</v>
      </c>
      <c r="AE169" s="173">
        <v>220</v>
      </c>
      <c r="AF169" s="89">
        <v>281</v>
      </c>
    </row>
    <row r="170" spans="1:32" s="161" customFormat="1" ht="20.25">
      <c r="A170" s="88" t="s">
        <v>348</v>
      </c>
      <c r="B170" s="256">
        <v>1285.13088</v>
      </c>
      <c r="C170" s="256">
        <v>1437.9235200000003</v>
      </c>
      <c r="D170" s="256">
        <v>1542.157056</v>
      </c>
      <c r="E170" s="256">
        <v>1725.5082240000002</v>
      </c>
      <c r="F170" s="256">
        <v>1713.50784</v>
      </c>
      <c r="G170" s="257">
        <v>1917.2313600000002</v>
      </c>
      <c r="H170" s="288" t="s">
        <v>349</v>
      </c>
      <c r="I170" s="289">
        <v>343.0179059999999</v>
      </c>
      <c r="J170" s="290">
        <v>268.448796</v>
      </c>
      <c r="K170" s="93">
        <v>479.16</v>
      </c>
      <c r="L170" s="94">
        <f>K170*0.905</f>
        <v>433.63980000000004</v>
      </c>
      <c r="M170" s="291">
        <v>389.640999</v>
      </c>
      <c r="N170" s="290">
        <v>304.9364340000001</v>
      </c>
      <c r="O170" s="93">
        <v>497.31</v>
      </c>
      <c r="P170" s="94">
        <f>O170*0.905</f>
        <v>450.06555000000003</v>
      </c>
      <c r="Q170" s="158"/>
      <c r="R170" s="85" t="s">
        <v>349</v>
      </c>
      <c r="S170" s="199">
        <v>487.2279059999999</v>
      </c>
      <c r="T170" s="200">
        <v>381.308796</v>
      </c>
      <c r="U170" s="201">
        <v>533.850999</v>
      </c>
      <c r="V170" s="202">
        <v>417.79643400000003</v>
      </c>
      <c r="X170" s="85" t="s">
        <v>349</v>
      </c>
      <c r="Y170" s="88"/>
      <c r="Z170" s="89"/>
      <c r="AA170" s="171">
        <v>113</v>
      </c>
      <c r="AB170" s="172">
        <v>145</v>
      </c>
      <c r="AC170" s="173">
        <v>189</v>
      </c>
      <c r="AD170" s="89">
        <v>241</v>
      </c>
      <c r="AE170" s="173">
        <v>226</v>
      </c>
      <c r="AF170" s="89">
        <v>289</v>
      </c>
    </row>
    <row r="171" spans="1:32" s="161" customFormat="1" ht="20.25">
      <c r="A171" s="88" t="s">
        <v>350</v>
      </c>
      <c r="B171" s="256">
        <v>1387.37808</v>
      </c>
      <c r="C171" s="256">
        <v>1554.8623200000002</v>
      </c>
      <c r="D171" s="256">
        <v>1664.8536960000001</v>
      </c>
      <c r="E171" s="256">
        <v>1865.8347840000004</v>
      </c>
      <c r="F171" s="256">
        <v>1849.83744</v>
      </c>
      <c r="G171" s="257">
        <v>2073.1497600000002</v>
      </c>
      <c r="H171" s="288" t="s">
        <v>351</v>
      </c>
      <c r="I171" s="289">
        <v>354.96077099999997</v>
      </c>
      <c r="J171" s="290">
        <v>277.795386</v>
      </c>
      <c r="K171" s="93">
        <v>494.2080000000001</v>
      </c>
      <c r="L171" s="94">
        <f>K171*0.905</f>
        <v>447.2582400000001</v>
      </c>
      <c r="M171" s="291">
        <v>403.4946465</v>
      </c>
      <c r="N171" s="290">
        <v>315.77841900000004</v>
      </c>
      <c r="O171" s="93">
        <v>513.0840000000001</v>
      </c>
      <c r="P171" s="94">
        <f>O171*0.905</f>
        <v>464.34102000000007</v>
      </c>
      <c r="Q171" s="158"/>
      <c r="R171" s="85" t="s">
        <v>351</v>
      </c>
      <c r="S171" s="199">
        <v>502.96577099999996</v>
      </c>
      <c r="T171" s="200">
        <v>393.625386</v>
      </c>
      <c r="U171" s="201">
        <v>551.4996464999999</v>
      </c>
      <c r="V171" s="202">
        <v>431.608419</v>
      </c>
      <c r="X171" s="85" t="s">
        <v>351</v>
      </c>
      <c r="Y171" s="88"/>
      <c r="Z171" s="89"/>
      <c r="AA171" s="171">
        <v>116</v>
      </c>
      <c r="AB171" s="172">
        <v>149</v>
      </c>
      <c r="AC171" s="173">
        <v>194</v>
      </c>
      <c r="AD171" s="89">
        <v>247</v>
      </c>
      <c r="AE171" s="173">
        <v>232</v>
      </c>
      <c r="AF171" s="89">
        <v>297</v>
      </c>
    </row>
    <row r="172" spans="1:32" s="161" customFormat="1" ht="20.25">
      <c r="A172" s="88" t="s">
        <v>352</v>
      </c>
      <c r="B172" s="256">
        <v>1438.50168</v>
      </c>
      <c r="C172" s="256">
        <v>1613.3317200000001</v>
      </c>
      <c r="D172" s="256">
        <v>1726.202016</v>
      </c>
      <c r="E172" s="256">
        <v>1935.998064</v>
      </c>
      <c r="F172" s="256">
        <v>1918.00224</v>
      </c>
      <c r="G172" s="257">
        <v>2151.10896</v>
      </c>
      <c r="H172" s="288" t="s">
        <v>353</v>
      </c>
      <c r="I172" s="289">
        <v>366.90363599999995</v>
      </c>
      <c r="J172" s="290">
        <v>287.141976</v>
      </c>
      <c r="K172" s="93">
        <v>509.2560000000001</v>
      </c>
      <c r="L172" s="94">
        <f>K172*0.905</f>
        <v>460.8766800000001</v>
      </c>
      <c r="M172" s="291">
        <v>417.3482939999999</v>
      </c>
      <c r="N172" s="290">
        <v>326.62040399999995</v>
      </c>
      <c r="O172" s="93">
        <v>528.8580000000001</v>
      </c>
      <c r="P172" s="94">
        <f>O172*0.905</f>
        <v>478.61649000000006</v>
      </c>
      <c r="Q172" s="158"/>
      <c r="R172" s="85" t="s">
        <v>353</v>
      </c>
      <c r="S172" s="199">
        <v>518.703636</v>
      </c>
      <c r="T172" s="200">
        <v>405.94197599999995</v>
      </c>
      <c r="U172" s="201">
        <v>569.1482939999999</v>
      </c>
      <c r="V172" s="202">
        <v>445.42040399999996</v>
      </c>
      <c r="X172" s="85" t="s">
        <v>353</v>
      </c>
      <c r="Y172" s="88"/>
      <c r="Z172" s="89"/>
      <c r="AA172" s="171">
        <v>119</v>
      </c>
      <c r="AB172" s="172">
        <v>152</v>
      </c>
      <c r="AC172" s="173">
        <v>198</v>
      </c>
      <c r="AD172" s="89">
        <v>253</v>
      </c>
      <c r="AE172" s="173">
        <v>238</v>
      </c>
      <c r="AF172" s="89">
        <v>304</v>
      </c>
    </row>
    <row r="173" spans="1:32" s="161" customFormat="1" ht="20.25">
      <c r="A173" s="88" t="s">
        <v>354</v>
      </c>
      <c r="B173" s="256">
        <v>1494.142155</v>
      </c>
      <c r="C173" s="256">
        <v>1677.9576825</v>
      </c>
      <c r="D173" s="256">
        <v>1792.9705860000001</v>
      </c>
      <c r="E173" s="256">
        <v>2013.549219</v>
      </c>
      <c r="F173" s="256">
        <v>1992.18954</v>
      </c>
      <c r="G173" s="257">
        <v>2237.27691</v>
      </c>
      <c r="H173" s="288" t="s">
        <v>355</v>
      </c>
      <c r="I173" s="289">
        <v>378.84650099999993</v>
      </c>
      <c r="J173" s="290">
        <v>296.488566</v>
      </c>
      <c r="K173" s="93">
        <v>524.304</v>
      </c>
      <c r="L173" s="94">
        <f>K173*0.905</f>
        <v>474.49512</v>
      </c>
      <c r="M173" s="291">
        <v>431.2019415</v>
      </c>
      <c r="N173" s="290">
        <v>337.46238900000003</v>
      </c>
      <c r="O173" s="93">
        <v>544.6320000000001</v>
      </c>
      <c r="P173" s="94">
        <f>O173*0.905</f>
        <v>492.8919600000001</v>
      </c>
      <c r="Q173" s="158"/>
      <c r="R173" s="85" t="s">
        <v>355</v>
      </c>
      <c r="S173" s="199">
        <v>534.4415009999999</v>
      </c>
      <c r="T173" s="200">
        <v>418.258566</v>
      </c>
      <c r="U173" s="201">
        <v>586.7969414999999</v>
      </c>
      <c r="V173" s="202">
        <v>459.23238899999996</v>
      </c>
      <c r="X173" s="85" t="s">
        <v>355</v>
      </c>
      <c r="Y173" s="88"/>
      <c r="Z173" s="89"/>
      <c r="AA173" s="171">
        <v>122</v>
      </c>
      <c r="AB173" s="172">
        <v>156</v>
      </c>
      <c r="AC173" s="173">
        <v>203</v>
      </c>
      <c r="AD173" s="89">
        <v>260</v>
      </c>
      <c r="AE173" s="173">
        <v>244</v>
      </c>
      <c r="AF173" s="89">
        <v>312</v>
      </c>
    </row>
    <row r="174" spans="1:32" s="161" customFormat="1" ht="20.25">
      <c r="A174" s="88" t="s">
        <v>356</v>
      </c>
      <c r="B174" s="256">
        <v>1095.64818</v>
      </c>
      <c r="C174" s="256">
        <v>1234.18647</v>
      </c>
      <c r="D174" s="256">
        <v>1314.777816</v>
      </c>
      <c r="E174" s="256">
        <v>1481.023764</v>
      </c>
      <c r="F174" s="256">
        <v>1460.8642399999999</v>
      </c>
      <c r="G174" s="257">
        <v>1645.58196</v>
      </c>
      <c r="H174" s="288" t="s">
        <v>357</v>
      </c>
      <c r="I174" s="289">
        <v>390.789366</v>
      </c>
      <c r="J174" s="290">
        <v>305.83515600000004</v>
      </c>
      <c r="K174" s="93">
        <v>539.3520000000001</v>
      </c>
      <c r="L174" s="94">
        <f>K174*0.905</f>
        <v>488.1135600000001</v>
      </c>
      <c r="M174" s="291">
        <v>445.0555889999999</v>
      </c>
      <c r="N174" s="290">
        <v>348.30437399999994</v>
      </c>
      <c r="O174" s="93">
        <v>560.4060000000001</v>
      </c>
      <c r="P174" s="94">
        <f>O174*0.905</f>
        <v>507.1674300000001</v>
      </c>
      <c r="Q174" s="158"/>
      <c r="R174" s="85" t="s">
        <v>357</v>
      </c>
      <c r="S174" s="199">
        <v>550.179366</v>
      </c>
      <c r="T174" s="200">
        <v>430.575156</v>
      </c>
      <c r="U174" s="201">
        <v>604.4455889999998</v>
      </c>
      <c r="V174" s="202">
        <v>473.04437399999995</v>
      </c>
      <c r="X174" s="85" t="s">
        <v>357</v>
      </c>
      <c r="Y174" s="88"/>
      <c r="Z174" s="89"/>
      <c r="AA174" s="171">
        <v>125</v>
      </c>
      <c r="AB174" s="172">
        <v>160</v>
      </c>
      <c r="AC174" s="173">
        <v>208</v>
      </c>
      <c r="AD174" s="89">
        <v>266</v>
      </c>
      <c r="AE174" s="173">
        <v>250</v>
      </c>
      <c r="AF174" s="89">
        <v>319</v>
      </c>
    </row>
    <row r="175" spans="1:32" s="161" customFormat="1" ht="20.25">
      <c r="A175" s="88" t="s">
        <v>358</v>
      </c>
      <c r="B175" s="256">
        <v>1338.76248</v>
      </c>
      <c r="C175" s="256">
        <v>1500.6499199999998</v>
      </c>
      <c r="D175" s="256">
        <v>1606.5149760000002</v>
      </c>
      <c r="E175" s="256">
        <v>1800.779904</v>
      </c>
      <c r="F175" s="256">
        <v>1785.01664</v>
      </c>
      <c r="G175" s="257">
        <v>2000.86656</v>
      </c>
      <c r="H175" s="288" t="s">
        <v>359</v>
      </c>
      <c r="I175" s="289">
        <v>402.732231</v>
      </c>
      <c r="J175" s="290">
        <v>315.18174600000003</v>
      </c>
      <c r="K175" s="93">
        <v>554.4000000000001</v>
      </c>
      <c r="L175" s="94">
        <f>K175*0.905</f>
        <v>501.7320000000001</v>
      </c>
      <c r="M175" s="291">
        <v>458.9092364999999</v>
      </c>
      <c r="N175" s="290">
        <v>359.14635899999996</v>
      </c>
      <c r="O175" s="93">
        <v>576.18</v>
      </c>
      <c r="P175" s="94">
        <f>O175*0.905</f>
        <v>521.4429</v>
      </c>
      <c r="Q175" s="158"/>
      <c r="R175" s="85" t="s">
        <v>359</v>
      </c>
      <c r="S175" s="199">
        <v>565.917231</v>
      </c>
      <c r="T175" s="200">
        <v>442.891746</v>
      </c>
      <c r="U175" s="201">
        <v>622.0942365</v>
      </c>
      <c r="V175" s="202">
        <v>486.856359</v>
      </c>
      <c r="X175" s="85" t="s">
        <v>359</v>
      </c>
      <c r="Y175" s="88"/>
      <c r="Z175" s="89"/>
      <c r="AA175" s="171">
        <v>128</v>
      </c>
      <c r="AB175" s="172">
        <v>164</v>
      </c>
      <c r="AC175" s="173">
        <v>213</v>
      </c>
      <c r="AD175" s="89">
        <v>272</v>
      </c>
      <c r="AE175" s="173">
        <v>256</v>
      </c>
      <c r="AF175" s="89">
        <v>327</v>
      </c>
    </row>
    <row r="176" spans="1:32" s="161" customFormat="1" ht="20.25">
      <c r="A176" s="88" t="s">
        <v>360</v>
      </c>
      <c r="B176" s="256">
        <v>1365.5782800000002</v>
      </c>
      <c r="C176" s="256">
        <v>1532.01312</v>
      </c>
      <c r="D176" s="256">
        <v>1638.6939360000001</v>
      </c>
      <c r="E176" s="256">
        <v>1838.4157440000001</v>
      </c>
      <c r="F176" s="256">
        <v>1820.77104</v>
      </c>
      <c r="G176" s="257">
        <v>2042.68416</v>
      </c>
      <c r="H176" s="288" t="s">
        <v>361</v>
      </c>
      <c r="I176" s="289">
        <v>426.6179609999999</v>
      </c>
      <c r="J176" s="290">
        <v>333.87492599999996</v>
      </c>
      <c r="K176" s="93">
        <v>584.4960000000001</v>
      </c>
      <c r="L176" s="94">
        <f>K176*0.905</f>
        <v>528.9688800000001</v>
      </c>
      <c r="M176" s="291">
        <v>486.61653149999995</v>
      </c>
      <c r="N176" s="290">
        <v>380.830329</v>
      </c>
      <c r="O176" s="93">
        <v>607.7280000000001</v>
      </c>
      <c r="P176" s="94">
        <f>O176*0.905</f>
        <v>549.9938400000001</v>
      </c>
      <c r="Q176" s="158"/>
      <c r="R176" s="85" t="s">
        <v>361</v>
      </c>
      <c r="S176" s="199">
        <v>597.3929609999999</v>
      </c>
      <c r="T176" s="200">
        <v>467.524926</v>
      </c>
      <c r="U176" s="201">
        <v>657.3915314999999</v>
      </c>
      <c r="V176" s="202">
        <v>514.480329</v>
      </c>
      <c r="X176" s="85" t="s">
        <v>361</v>
      </c>
      <c r="Y176" s="88"/>
      <c r="Z176" s="89"/>
      <c r="AA176" s="171">
        <v>134</v>
      </c>
      <c r="AB176" s="172">
        <v>171</v>
      </c>
      <c r="AC176" s="173">
        <v>223</v>
      </c>
      <c r="AD176" s="89">
        <v>285</v>
      </c>
      <c r="AE176" s="173">
        <v>268</v>
      </c>
      <c r="AF176" s="89">
        <v>342</v>
      </c>
    </row>
    <row r="177" spans="1:32" s="161" customFormat="1" ht="20.25">
      <c r="A177" s="88" t="s">
        <v>362</v>
      </c>
      <c r="B177" s="256">
        <v>1527.33933</v>
      </c>
      <c r="C177" s="256">
        <v>1717.779195</v>
      </c>
      <c r="D177" s="256">
        <v>1832.807196</v>
      </c>
      <c r="E177" s="256">
        <v>2061.335034</v>
      </c>
      <c r="F177" s="256">
        <v>2036.45244</v>
      </c>
      <c r="G177" s="257">
        <v>2290.37226</v>
      </c>
      <c r="H177" s="288" t="s">
        <v>363</v>
      </c>
      <c r="I177" s="289">
        <v>450.503691</v>
      </c>
      <c r="J177" s="290">
        <v>352.568106</v>
      </c>
      <c r="K177" s="93">
        <v>614.5920000000001</v>
      </c>
      <c r="L177" s="94">
        <f>K177*0.905</f>
        <v>556.20576</v>
      </c>
      <c r="M177" s="291">
        <v>514.3238265</v>
      </c>
      <c r="N177" s="290">
        <v>402.514299</v>
      </c>
      <c r="O177" s="93">
        <v>639.2760000000002</v>
      </c>
      <c r="P177" s="94">
        <f>O177*0.905</f>
        <v>578.5447800000002</v>
      </c>
      <c r="Q177" s="158"/>
      <c r="R177" s="85" t="s">
        <v>363</v>
      </c>
      <c r="S177" s="199">
        <v>628.868691</v>
      </c>
      <c r="T177" s="200">
        <v>492.15810600000003</v>
      </c>
      <c r="U177" s="201">
        <v>692.6888265</v>
      </c>
      <c r="V177" s="202">
        <v>542.1042990000001</v>
      </c>
      <c r="X177" s="85" t="s">
        <v>363</v>
      </c>
      <c r="Y177" s="88"/>
      <c r="Z177" s="89"/>
      <c r="AA177" s="171">
        <v>140</v>
      </c>
      <c r="AB177" s="172">
        <v>179</v>
      </c>
      <c r="AC177" s="173">
        <v>233</v>
      </c>
      <c r="AD177" s="89">
        <v>298</v>
      </c>
      <c r="AE177" s="173">
        <v>280</v>
      </c>
      <c r="AF177" s="89">
        <v>357</v>
      </c>
    </row>
    <row r="178" spans="1:32" s="161" customFormat="1" ht="20.25">
      <c r="A178" s="88" t="s">
        <v>364</v>
      </c>
      <c r="B178" s="256">
        <v>1635.18003</v>
      </c>
      <c r="C178" s="256">
        <v>1841.623245</v>
      </c>
      <c r="D178" s="256">
        <v>1962.2160360000003</v>
      </c>
      <c r="E178" s="256">
        <v>2209.947894</v>
      </c>
      <c r="F178" s="256">
        <v>2180.24004</v>
      </c>
      <c r="G178" s="257">
        <v>2455.49766</v>
      </c>
      <c r="H178" s="288" t="s">
        <v>365</v>
      </c>
      <c r="I178" s="289">
        <v>474.38942099999997</v>
      </c>
      <c r="J178" s="290">
        <v>371.261286</v>
      </c>
      <c r="K178" s="93">
        <v>644.6880000000001</v>
      </c>
      <c r="L178" s="94">
        <f>K178*0.905</f>
        <v>583.4426400000001</v>
      </c>
      <c r="M178" s="291">
        <v>542.0311214999999</v>
      </c>
      <c r="N178" s="290">
        <v>424.19826900000004</v>
      </c>
      <c r="O178" s="93">
        <v>670.8240000000001</v>
      </c>
      <c r="P178" s="94">
        <f>O178*0.905</f>
        <v>607.09572</v>
      </c>
      <c r="Q178" s="158"/>
      <c r="R178" s="85" t="s">
        <v>365</v>
      </c>
      <c r="S178" s="199">
        <v>660.3444209999999</v>
      </c>
      <c r="T178" s="200">
        <v>516.791286</v>
      </c>
      <c r="U178" s="201">
        <v>727.9861214999999</v>
      </c>
      <c r="V178" s="202">
        <v>569.728269</v>
      </c>
      <c r="X178" s="85" t="s">
        <v>365</v>
      </c>
      <c r="Y178" s="88"/>
      <c r="Z178" s="89"/>
      <c r="AA178" s="171">
        <v>146</v>
      </c>
      <c r="AB178" s="172">
        <v>186</v>
      </c>
      <c r="AC178" s="173">
        <v>243</v>
      </c>
      <c r="AD178" s="89">
        <v>310</v>
      </c>
      <c r="AE178" s="173">
        <v>292</v>
      </c>
      <c r="AF178" s="89">
        <v>372</v>
      </c>
    </row>
    <row r="179" spans="1:32" s="161" customFormat="1" ht="20.25">
      <c r="A179" s="88" t="s">
        <v>366</v>
      </c>
      <c r="B179" s="256">
        <v>1193.58888</v>
      </c>
      <c r="C179" s="256">
        <v>1348.1305200000002</v>
      </c>
      <c r="D179" s="256">
        <v>1432.306656</v>
      </c>
      <c r="E179" s="256">
        <v>1617.756624</v>
      </c>
      <c r="F179" s="256">
        <v>1591.45184</v>
      </c>
      <c r="G179" s="257">
        <v>1797.50736</v>
      </c>
      <c r="H179" s="288" t="s">
        <v>367</v>
      </c>
      <c r="I179" s="289">
        <v>498.275151</v>
      </c>
      <c r="J179" s="290">
        <v>389.954466</v>
      </c>
      <c r="K179" s="93">
        <v>674.784</v>
      </c>
      <c r="L179" s="94">
        <f>K179*0.905</f>
        <v>610.67952</v>
      </c>
      <c r="M179" s="291">
        <v>569.7384165</v>
      </c>
      <c r="N179" s="290">
        <v>445.882239</v>
      </c>
      <c r="O179" s="93">
        <v>702.3720000000001</v>
      </c>
      <c r="P179" s="94">
        <f>O179*0.905</f>
        <v>635.6466600000001</v>
      </c>
      <c r="Q179" s="158"/>
      <c r="R179" s="85" t="s">
        <v>367</v>
      </c>
      <c r="S179" s="298">
        <v>691.820151</v>
      </c>
      <c r="T179" s="230">
        <v>541.424466</v>
      </c>
      <c r="U179" s="299">
        <v>763.2834164999999</v>
      </c>
      <c r="V179" s="300">
        <v>597.3522389999999</v>
      </c>
      <c r="X179" s="123" t="s">
        <v>367</v>
      </c>
      <c r="Y179" s="124"/>
      <c r="Z179" s="125"/>
      <c r="AA179" s="171">
        <v>152</v>
      </c>
      <c r="AB179" s="172">
        <v>194</v>
      </c>
      <c r="AC179" s="250">
        <v>253</v>
      </c>
      <c r="AD179" s="125">
        <v>323</v>
      </c>
      <c r="AE179" s="250">
        <v>303</v>
      </c>
      <c r="AF179" s="125">
        <v>388</v>
      </c>
    </row>
    <row r="180" spans="1:32" s="282" customFormat="1" ht="15" customHeight="1">
      <c r="A180" s="277"/>
      <c r="B180" s="278"/>
      <c r="C180" s="279"/>
      <c r="D180" s="279"/>
      <c r="E180" s="279"/>
      <c r="F180" s="279"/>
      <c r="G180" s="280"/>
      <c r="H180" s="141" t="s">
        <v>15</v>
      </c>
      <c r="I180" s="251" t="s">
        <v>16</v>
      </c>
      <c r="J180" s="251"/>
      <c r="K180" s="251"/>
      <c r="L180" s="251"/>
      <c r="M180" s="252" t="s">
        <v>17</v>
      </c>
      <c r="N180" s="252"/>
      <c r="O180" s="252"/>
      <c r="P180" s="252"/>
      <c r="Q180" s="281"/>
      <c r="R180" s="141" t="s">
        <v>15</v>
      </c>
      <c r="S180" s="142" t="s">
        <v>13</v>
      </c>
      <c r="T180" s="142"/>
      <c r="U180" s="143" t="s">
        <v>102</v>
      </c>
      <c r="V180" s="143"/>
      <c r="X180" s="34" t="s">
        <v>18</v>
      </c>
      <c r="Y180" s="35" t="s">
        <v>12</v>
      </c>
      <c r="Z180" s="35"/>
      <c r="AA180" s="35"/>
      <c r="AB180" s="35"/>
      <c r="AC180" s="35"/>
      <c r="AD180" s="35"/>
      <c r="AE180" s="35"/>
      <c r="AF180" s="35"/>
    </row>
    <row r="181" spans="1:32" ht="42" customHeight="1">
      <c r="A181" s="137"/>
      <c r="B181" s="138"/>
      <c r="C181" s="63"/>
      <c r="D181" s="63"/>
      <c r="E181" s="63"/>
      <c r="F181" s="63"/>
      <c r="G181" s="64"/>
      <c r="H181" s="141"/>
      <c r="I181" s="144" t="s">
        <v>103</v>
      </c>
      <c r="J181" s="144"/>
      <c r="K181" s="145" t="s">
        <v>23</v>
      </c>
      <c r="L181" s="145"/>
      <c r="M181" s="144" t="s">
        <v>103</v>
      </c>
      <c r="N181" s="144"/>
      <c r="O181" s="145" t="s">
        <v>23</v>
      </c>
      <c r="P181" s="145"/>
      <c r="Q181" s="41"/>
      <c r="R181" s="141"/>
      <c r="S181" s="146" t="s">
        <v>104</v>
      </c>
      <c r="T181" s="146"/>
      <c r="U181" s="146"/>
      <c r="V181" s="146"/>
      <c r="X181" s="34"/>
      <c r="Y181" s="46" t="s">
        <v>28</v>
      </c>
      <c r="Z181" s="46"/>
      <c r="AA181" s="46" t="s">
        <v>29</v>
      </c>
      <c r="AB181" s="46"/>
      <c r="AC181" s="46" t="s">
        <v>30</v>
      </c>
      <c r="AD181" s="46"/>
      <c r="AE181" s="47" t="s">
        <v>31</v>
      </c>
      <c r="AF181" s="47"/>
    </row>
    <row r="182" spans="1:32" ht="48.75" customHeight="1">
      <c r="A182" s="144" t="s">
        <v>105</v>
      </c>
      <c r="B182" s="144"/>
      <c r="C182" s="63"/>
      <c r="D182" s="63"/>
      <c r="E182" s="63"/>
      <c r="F182" s="63"/>
      <c r="G182" s="64"/>
      <c r="H182" s="141"/>
      <c r="I182" s="53" t="s">
        <v>32</v>
      </c>
      <c r="J182" s="54" t="s">
        <v>33</v>
      </c>
      <c r="K182" s="55" t="s">
        <v>34</v>
      </c>
      <c r="L182" s="54" t="s">
        <v>33</v>
      </c>
      <c r="M182" s="56" t="s">
        <v>32</v>
      </c>
      <c r="N182" s="54" t="s">
        <v>33</v>
      </c>
      <c r="O182" s="55" t="s">
        <v>34</v>
      </c>
      <c r="P182" s="54" t="s">
        <v>33</v>
      </c>
      <c r="Q182" s="57"/>
      <c r="R182" s="141"/>
      <c r="S182" s="147" t="s">
        <v>106</v>
      </c>
      <c r="T182" s="148" t="s">
        <v>33</v>
      </c>
      <c r="U182" s="149" t="s">
        <v>106</v>
      </c>
      <c r="V182" s="150" t="s">
        <v>33</v>
      </c>
      <c r="X182" s="34"/>
      <c r="Y182" s="58" t="s">
        <v>35</v>
      </c>
      <c r="Z182" s="58" t="s">
        <v>36</v>
      </c>
      <c r="AA182" s="58" t="s">
        <v>35</v>
      </c>
      <c r="AB182" s="58" t="s">
        <v>36</v>
      </c>
      <c r="AC182" s="58" t="s">
        <v>35</v>
      </c>
      <c r="AD182" s="58" t="s">
        <v>36</v>
      </c>
      <c r="AE182" s="58" t="s">
        <v>35</v>
      </c>
      <c r="AF182" s="58" t="s">
        <v>36</v>
      </c>
    </row>
    <row r="183" spans="1:32" s="161" customFormat="1" ht="20.25">
      <c r="A183" s="88" t="s">
        <v>368</v>
      </c>
      <c r="B183" s="256">
        <v>1392.39408</v>
      </c>
      <c r="C183" s="256">
        <v>1563.37632</v>
      </c>
      <c r="D183" s="256">
        <v>1670.8728959999999</v>
      </c>
      <c r="E183" s="256">
        <v>1876.051584</v>
      </c>
      <c r="F183" s="256">
        <v>1856.52544</v>
      </c>
      <c r="G183" s="257">
        <v>2084.50176</v>
      </c>
      <c r="H183" s="288" t="s">
        <v>369</v>
      </c>
      <c r="I183" s="283">
        <v>565.0216109999999</v>
      </c>
      <c r="J183" s="284">
        <v>442.19082599999996</v>
      </c>
      <c r="K183" s="285">
        <v>774.5760000000001</v>
      </c>
      <c r="L183" s="286">
        <f>K183*0.905</f>
        <v>700.9912800000002</v>
      </c>
      <c r="M183" s="287">
        <v>644.1280065</v>
      </c>
      <c r="N183" s="284">
        <v>504.100179</v>
      </c>
      <c r="O183" s="285">
        <v>805.0680000000001</v>
      </c>
      <c r="P183" s="286">
        <f>O183*0.905</f>
        <v>728.5865400000001</v>
      </c>
      <c r="Q183" s="158"/>
      <c r="R183" s="85" t="s">
        <v>369</v>
      </c>
      <c r="S183" s="199">
        <v>792.721611</v>
      </c>
      <c r="T183" s="200">
        <v>620.3908260000001</v>
      </c>
      <c r="U183" s="201">
        <v>871.8280064999999</v>
      </c>
      <c r="V183" s="202">
        <v>682.3001790000001</v>
      </c>
      <c r="X183" s="73" t="s">
        <v>369</v>
      </c>
      <c r="Y183" s="163"/>
      <c r="Z183" s="164"/>
      <c r="AA183" s="171">
        <v>179</v>
      </c>
      <c r="AB183" s="172">
        <v>228</v>
      </c>
      <c r="AC183" s="167">
        <v>297</v>
      </c>
      <c r="AD183" s="164">
        <v>380</v>
      </c>
      <c r="AE183" s="165">
        <v>357</v>
      </c>
      <c r="AF183" s="164">
        <v>456</v>
      </c>
    </row>
    <row r="184" spans="1:32" s="161" customFormat="1" ht="20.25">
      <c r="A184" s="88" t="s">
        <v>370</v>
      </c>
      <c r="B184" s="256">
        <v>1419.8203800000001</v>
      </c>
      <c r="C184" s="256">
        <v>1594.9127700000001</v>
      </c>
      <c r="D184" s="256">
        <v>1703.784456</v>
      </c>
      <c r="E184" s="256">
        <v>1913.8953240000003</v>
      </c>
      <c r="F184" s="256">
        <v>1893.09384</v>
      </c>
      <c r="G184" s="257">
        <v>2126.55036</v>
      </c>
      <c r="H184" s="288" t="s">
        <v>371</v>
      </c>
      <c r="I184" s="283">
        <v>646.500261</v>
      </c>
      <c r="J184" s="284">
        <v>505.95672600000006</v>
      </c>
      <c r="K184" s="285">
        <v>845.8560000000001</v>
      </c>
      <c r="L184" s="286">
        <f>K184*0.905</f>
        <v>765.4996800000001</v>
      </c>
      <c r="M184" s="287">
        <v>744.7144815</v>
      </c>
      <c r="N184" s="284">
        <v>582.8200290000001</v>
      </c>
      <c r="O184" s="285">
        <v>883.6080000000001</v>
      </c>
      <c r="P184" s="286">
        <f>O184*0.905</f>
        <v>799.66524</v>
      </c>
      <c r="Q184" s="211"/>
      <c r="R184" s="123" t="s">
        <v>371</v>
      </c>
      <c r="S184" s="213">
        <v>874.2002610000001</v>
      </c>
      <c r="T184" s="214">
        <v>684.156726</v>
      </c>
      <c r="U184" s="215">
        <v>972.4144815000001</v>
      </c>
      <c r="V184" s="216">
        <v>761.0200290000001</v>
      </c>
      <c r="X184" s="85" t="s">
        <v>371</v>
      </c>
      <c r="Y184" s="88"/>
      <c r="Z184" s="89"/>
      <c r="AA184" s="171">
        <v>179</v>
      </c>
      <c r="AB184" s="172">
        <v>228</v>
      </c>
      <c r="AC184" s="173">
        <v>297</v>
      </c>
      <c r="AD184" s="89">
        <v>380</v>
      </c>
      <c r="AE184" s="171">
        <v>357</v>
      </c>
      <c r="AF184" s="89">
        <v>456</v>
      </c>
    </row>
    <row r="185" spans="1:32" s="161" customFormat="1" ht="20.25">
      <c r="A185" s="88" t="s">
        <v>372</v>
      </c>
      <c r="B185" s="256">
        <v>1502.0992800000001</v>
      </c>
      <c r="C185" s="256">
        <v>1689.52212</v>
      </c>
      <c r="D185" s="256">
        <v>1802.5191360000001</v>
      </c>
      <c r="E185" s="256">
        <v>2027.426544</v>
      </c>
      <c r="F185" s="256">
        <v>2002.79904</v>
      </c>
      <c r="G185" s="257">
        <v>2252.69616</v>
      </c>
      <c r="H185" s="90" t="s">
        <v>373</v>
      </c>
      <c r="I185" s="289">
        <v>132</v>
      </c>
      <c r="J185" s="290">
        <v>125</v>
      </c>
      <c r="K185" s="93">
        <v>243.936</v>
      </c>
      <c r="L185" s="94">
        <f>K185*0.905</f>
        <v>220.76208000000003</v>
      </c>
      <c r="M185" s="291">
        <v>149</v>
      </c>
      <c r="N185" s="290">
        <v>141</v>
      </c>
      <c r="O185" s="93">
        <v>252.64800000000002</v>
      </c>
      <c r="P185" s="94">
        <f>O185*0.905</f>
        <v>228.64644000000004</v>
      </c>
      <c r="Q185" s="158"/>
      <c r="R185" s="159"/>
      <c r="S185" s="160"/>
      <c r="U185" s="162"/>
      <c r="V185" s="162"/>
      <c r="X185" s="85" t="s">
        <v>373</v>
      </c>
      <c r="Y185" s="88"/>
      <c r="Z185" s="89"/>
      <c r="AA185" s="171">
        <v>60</v>
      </c>
      <c r="AB185" s="172">
        <v>76</v>
      </c>
      <c r="AC185" s="173">
        <v>99</v>
      </c>
      <c r="AD185" s="89">
        <v>127</v>
      </c>
      <c r="AE185" s="171">
        <v>119</v>
      </c>
      <c r="AF185" s="89">
        <v>152</v>
      </c>
    </row>
    <row r="186" spans="1:32" s="161" customFormat="1" ht="20.25">
      <c r="A186" s="88" t="s">
        <v>374</v>
      </c>
      <c r="B186" s="256">
        <v>1666.65708</v>
      </c>
      <c r="C186" s="256">
        <v>1878.74082</v>
      </c>
      <c r="D186" s="256">
        <v>1999.9884960000002</v>
      </c>
      <c r="E186" s="256">
        <v>2254.488984</v>
      </c>
      <c r="F186" s="256">
        <v>2222.20944</v>
      </c>
      <c r="G186" s="257">
        <v>2504.98776</v>
      </c>
      <c r="H186" s="90" t="s">
        <v>375</v>
      </c>
      <c r="I186" s="289">
        <v>160</v>
      </c>
      <c r="J186" s="290">
        <v>153</v>
      </c>
      <c r="K186" s="93">
        <v>258.98400000000004</v>
      </c>
      <c r="L186" s="94">
        <f>K186*0.905</f>
        <v>234.38052000000005</v>
      </c>
      <c r="M186" s="291">
        <v>173.60112000000004</v>
      </c>
      <c r="N186" s="290">
        <f>M186*0.9</f>
        <v>156.24100800000005</v>
      </c>
      <c r="O186" s="93">
        <v>268.4220000000001</v>
      </c>
      <c r="P186" s="94">
        <f>O186*0.905</f>
        <v>242.92191000000008</v>
      </c>
      <c r="Q186" s="158"/>
      <c r="R186" s="159"/>
      <c r="S186" s="160"/>
      <c r="U186" s="162"/>
      <c r="V186" s="162"/>
      <c r="X186" s="85" t="s">
        <v>375</v>
      </c>
      <c r="Y186" s="88"/>
      <c r="Z186" s="89"/>
      <c r="AA186" s="171">
        <v>63</v>
      </c>
      <c r="AB186" s="172">
        <v>80</v>
      </c>
      <c r="AC186" s="173">
        <v>104</v>
      </c>
      <c r="AD186" s="89">
        <v>133</v>
      </c>
      <c r="AE186" s="171">
        <v>125</v>
      </c>
      <c r="AF186" s="89">
        <v>160</v>
      </c>
    </row>
    <row r="187" spans="1:32" s="161" customFormat="1" ht="20.25">
      <c r="A187" s="88" t="s">
        <v>376</v>
      </c>
      <c r="B187" s="256">
        <v>1295.2585799999997</v>
      </c>
      <c r="C187" s="256">
        <v>1466.67807</v>
      </c>
      <c r="D187" s="256">
        <v>1554.3102959999999</v>
      </c>
      <c r="E187" s="256">
        <v>1760.013684</v>
      </c>
      <c r="F187" s="256">
        <v>1727.0114399999998</v>
      </c>
      <c r="G187" s="257">
        <v>1955.57076</v>
      </c>
      <c r="H187" s="90" t="s">
        <v>377</v>
      </c>
      <c r="I187" s="289">
        <v>170</v>
      </c>
      <c r="J187" s="290">
        <v>161</v>
      </c>
      <c r="K187" s="93">
        <v>274.03200000000004</v>
      </c>
      <c r="L187" s="94">
        <f>K187*0.905</f>
        <v>247.99896000000004</v>
      </c>
      <c r="M187" s="291">
        <v>184.92342000000005</v>
      </c>
      <c r="N187" s="290">
        <f>M187*0.9</f>
        <v>166.43107800000004</v>
      </c>
      <c r="O187" s="93">
        <v>284.196</v>
      </c>
      <c r="P187" s="94">
        <f>O187*0.905</f>
        <v>257.19738</v>
      </c>
      <c r="Q187" s="158"/>
      <c r="R187" s="159"/>
      <c r="S187" s="160"/>
      <c r="U187" s="162"/>
      <c r="V187" s="162"/>
      <c r="X187" s="85" t="s">
        <v>377</v>
      </c>
      <c r="Y187" s="88"/>
      <c r="Z187" s="89"/>
      <c r="AA187" s="171">
        <v>66</v>
      </c>
      <c r="AB187" s="172">
        <v>84</v>
      </c>
      <c r="AC187" s="173">
        <v>109</v>
      </c>
      <c r="AD187" s="89">
        <v>140</v>
      </c>
      <c r="AE187" s="171">
        <v>131</v>
      </c>
      <c r="AF187" s="89">
        <v>167</v>
      </c>
    </row>
    <row r="188" spans="1:32" s="161" customFormat="1" ht="20.25">
      <c r="A188" s="88" t="s">
        <v>378</v>
      </c>
      <c r="B188" s="256">
        <v>1956.4795799999997</v>
      </c>
      <c r="C188" s="256">
        <v>2214.4745699999994</v>
      </c>
      <c r="D188" s="256">
        <v>2347.7754959999997</v>
      </c>
      <c r="E188" s="256">
        <v>2657.369484</v>
      </c>
      <c r="F188" s="256">
        <v>2608.6394399999995</v>
      </c>
      <c r="G188" s="257">
        <v>2952.6327599999995</v>
      </c>
      <c r="H188" s="90" t="s">
        <v>379</v>
      </c>
      <c r="I188" s="289">
        <v>179</v>
      </c>
      <c r="J188" s="290">
        <v>170</v>
      </c>
      <c r="K188" s="93">
        <v>289.08000000000004</v>
      </c>
      <c r="L188" s="94">
        <f>K188*0.905</f>
        <v>261.61740000000003</v>
      </c>
      <c r="M188" s="291">
        <v>196.24572000000003</v>
      </c>
      <c r="N188" s="290">
        <f>M188*0.9</f>
        <v>176.62114800000003</v>
      </c>
      <c r="O188" s="93">
        <v>299.97</v>
      </c>
      <c r="P188" s="94">
        <f>O188*0.905</f>
        <v>271.47285000000005</v>
      </c>
      <c r="Q188" s="158"/>
      <c r="R188" s="159"/>
      <c r="S188" s="160"/>
      <c r="U188" s="162"/>
      <c r="V188" s="162"/>
      <c r="X188" s="85" t="s">
        <v>379</v>
      </c>
      <c r="Y188" s="88"/>
      <c r="Z188" s="89"/>
      <c r="AA188" s="171">
        <v>69</v>
      </c>
      <c r="AB188" s="172">
        <v>88</v>
      </c>
      <c r="AC188" s="173">
        <v>114</v>
      </c>
      <c r="AD188" s="89">
        <v>146</v>
      </c>
      <c r="AE188" s="171">
        <v>137</v>
      </c>
      <c r="AF188" s="89">
        <v>175</v>
      </c>
    </row>
    <row r="189" spans="1:32" s="161" customFormat="1" ht="20.25">
      <c r="A189" s="88" t="s">
        <v>380</v>
      </c>
      <c r="B189" s="256">
        <v>1569.3664800000001</v>
      </c>
      <c r="C189" s="256">
        <v>1753.9909200000002</v>
      </c>
      <c r="D189" s="256">
        <v>1883.2397760000001</v>
      </c>
      <c r="E189" s="256">
        <v>2104.7891040000004</v>
      </c>
      <c r="F189" s="256">
        <v>2092.48864</v>
      </c>
      <c r="G189" s="257">
        <v>2338.6545600000004</v>
      </c>
      <c r="H189" s="90" t="s">
        <v>381</v>
      </c>
      <c r="I189" s="289">
        <v>189</v>
      </c>
      <c r="J189" s="290">
        <v>180</v>
      </c>
      <c r="K189" s="93">
        <v>304.128</v>
      </c>
      <c r="L189" s="94">
        <f>K189*0.905</f>
        <v>275.23584</v>
      </c>
      <c r="M189" s="291">
        <v>207.56802</v>
      </c>
      <c r="N189" s="290">
        <f>M189*0.9</f>
        <v>186.811218</v>
      </c>
      <c r="O189" s="93">
        <v>315.74399999999997</v>
      </c>
      <c r="P189" s="94">
        <f>O189*0.905</f>
        <v>285.74832</v>
      </c>
      <c r="Q189" s="158"/>
      <c r="R189" s="159"/>
      <c r="S189" s="160"/>
      <c r="U189" s="162"/>
      <c r="V189" s="162"/>
      <c r="X189" s="85" t="s">
        <v>381</v>
      </c>
      <c r="Y189" s="88"/>
      <c r="Z189" s="89"/>
      <c r="AA189" s="171">
        <v>72</v>
      </c>
      <c r="AB189" s="172">
        <v>92</v>
      </c>
      <c r="AC189" s="173">
        <v>119</v>
      </c>
      <c r="AD189" s="89">
        <v>152</v>
      </c>
      <c r="AE189" s="171">
        <v>143</v>
      </c>
      <c r="AF189" s="89">
        <v>183</v>
      </c>
    </row>
    <row r="190" spans="1:32" s="161" customFormat="1" ht="20.25">
      <c r="A190" s="88" t="s">
        <v>382</v>
      </c>
      <c r="B190" s="256">
        <v>1588.1401799999999</v>
      </c>
      <c r="C190" s="256">
        <v>1790.5169700000001</v>
      </c>
      <c r="D190" s="256">
        <v>1905.768216</v>
      </c>
      <c r="E190" s="256">
        <v>2148.6203640000003</v>
      </c>
      <c r="F190" s="256">
        <v>2117.52024</v>
      </c>
      <c r="G190" s="257">
        <v>2387.3559600000003</v>
      </c>
      <c r="H190" s="90" t="s">
        <v>383</v>
      </c>
      <c r="I190" s="289">
        <v>199</v>
      </c>
      <c r="J190" s="290">
        <v>189</v>
      </c>
      <c r="K190" s="93">
        <v>319.176</v>
      </c>
      <c r="L190" s="94">
        <f>K190*0.905</f>
        <v>288.85428</v>
      </c>
      <c r="M190" s="291">
        <v>218.89032</v>
      </c>
      <c r="N190" s="290">
        <f>M190*0.9</f>
        <v>197.00128800000002</v>
      </c>
      <c r="O190" s="93">
        <v>331.51800000000003</v>
      </c>
      <c r="P190" s="94">
        <f>O190*0.905</f>
        <v>300.02379</v>
      </c>
      <c r="Q190" s="158"/>
      <c r="R190" s="159"/>
      <c r="S190" s="160"/>
      <c r="U190" s="162"/>
      <c r="V190" s="162"/>
      <c r="X190" s="85" t="s">
        <v>383</v>
      </c>
      <c r="Y190" s="88"/>
      <c r="Z190" s="89"/>
      <c r="AA190" s="171">
        <v>75</v>
      </c>
      <c r="AB190" s="172">
        <v>95</v>
      </c>
      <c r="AC190" s="173">
        <v>124</v>
      </c>
      <c r="AD190" s="89">
        <v>159</v>
      </c>
      <c r="AE190" s="171">
        <v>149</v>
      </c>
      <c r="AF190" s="89">
        <v>190</v>
      </c>
    </row>
    <row r="191" spans="1:32" s="161" customFormat="1" ht="20.25">
      <c r="A191" s="88" t="s">
        <v>384</v>
      </c>
      <c r="B191" s="256">
        <v>1645.7895300000002</v>
      </c>
      <c r="C191" s="256">
        <v>1857.0424950000001</v>
      </c>
      <c r="D191" s="256">
        <v>1974.9474360000004</v>
      </c>
      <c r="E191" s="256">
        <v>2228.4509940000003</v>
      </c>
      <c r="F191" s="256">
        <v>2194.3860400000003</v>
      </c>
      <c r="G191" s="257">
        <v>2476.05666</v>
      </c>
      <c r="H191" s="90" t="s">
        <v>385</v>
      </c>
      <c r="I191" s="289">
        <v>226</v>
      </c>
      <c r="J191" s="290">
        <v>194</v>
      </c>
      <c r="K191" s="93">
        <v>334.22400000000005</v>
      </c>
      <c r="L191" s="94">
        <f>K191*0.905</f>
        <v>302.47272000000004</v>
      </c>
      <c r="M191" s="291">
        <v>230.21262000000002</v>
      </c>
      <c r="N191" s="290">
        <f>M191*0.9</f>
        <v>207.191358</v>
      </c>
      <c r="O191" s="93">
        <v>347.29200000000003</v>
      </c>
      <c r="P191" s="94">
        <f>O191*0.905</f>
        <v>314.29926000000006</v>
      </c>
      <c r="Q191" s="158"/>
      <c r="R191" s="159"/>
      <c r="S191" s="160"/>
      <c r="U191" s="162"/>
      <c r="V191" s="162"/>
      <c r="X191" s="85" t="s">
        <v>385</v>
      </c>
      <c r="Y191" s="88"/>
      <c r="Z191" s="89"/>
      <c r="AA191" s="171">
        <v>78</v>
      </c>
      <c r="AB191" s="172">
        <v>99</v>
      </c>
      <c r="AC191" s="173">
        <v>129</v>
      </c>
      <c r="AD191" s="89">
        <v>165</v>
      </c>
      <c r="AE191" s="171">
        <v>155</v>
      </c>
      <c r="AF191" s="89">
        <v>198</v>
      </c>
    </row>
    <row r="192" spans="1:32" s="161" customFormat="1" ht="20.25">
      <c r="A192" s="88" t="s">
        <v>386</v>
      </c>
      <c r="B192" s="256">
        <v>2197.83498</v>
      </c>
      <c r="C192" s="256">
        <v>2471.2211700000003</v>
      </c>
      <c r="D192" s="256">
        <v>2637.401976</v>
      </c>
      <c r="E192" s="256">
        <v>2965.465404</v>
      </c>
      <c r="F192" s="256">
        <v>2930.44664</v>
      </c>
      <c r="G192" s="257">
        <v>3294.96156</v>
      </c>
      <c r="H192" s="90" t="s">
        <v>387</v>
      </c>
      <c r="I192" s="289">
        <v>252.38571599999997</v>
      </c>
      <c r="J192" s="290">
        <v>197.51925599999998</v>
      </c>
      <c r="K192" s="93">
        <v>349.272</v>
      </c>
      <c r="L192" s="94">
        <f>K192*0.905</f>
        <v>316.09116</v>
      </c>
      <c r="M192" s="291">
        <v>241.53492000000003</v>
      </c>
      <c r="N192" s="290">
        <f>M192*0.9</f>
        <v>217.38142800000003</v>
      </c>
      <c r="O192" s="93">
        <v>363.06600000000003</v>
      </c>
      <c r="P192" s="94">
        <f>O192*0.905</f>
        <v>328.57473000000005</v>
      </c>
      <c r="Q192" s="158"/>
      <c r="R192" s="181" t="s">
        <v>141</v>
      </c>
      <c r="S192" s="181"/>
      <c r="T192" s="181"/>
      <c r="U192" s="181"/>
      <c r="V192" s="181"/>
      <c r="X192" s="85" t="s">
        <v>387</v>
      </c>
      <c r="Y192" s="88"/>
      <c r="Z192" s="89"/>
      <c r="AA192" s="171">
        <v>81</v>
      </c>
      <c r="AB192" s="172">
        <v>103</v>
      </c>
      <c r="AC192" s="173">
        <v>134</v>
      </c>
      <c r="AD192" s="89">
        <v>171</v>
      </c>
      <c r="AE192" s="171">
        <v>161</v>
      </c>
      <c r="AF192" s="89">
        <v>205</v>
      </c>
    </row>
    <row r="193" spans="1:32" s="161" customFormat="1" ht="20.25">
      <c r="A193" s="88" t="s">
        <v>388</v>
      </c>
      <c r="B193" s="256">
        <v>1598.65728</v>
      </c>
      <c r="C193" s="256">
        <v>1787.8291199999999</v>
      </c>
      <c r="D193" s="256">
        <v>1918.388736</v>
      </c>
      <c r="E193" s="256">
        <v>2145.394944</v>
      </c>
      <c r="F193" s="256">
        <v>2131.54304</v>
      </c>
      <c r="G193" s="257">
        <v>2383.77216</v>
      </c>
      <c r="H193" s="288" t="s">
        <v>389</v>
      </c>
      <c r="I193" s="283">
        <v>264.328581</v>
      </c>
      <c r="J193" s="284">
        <v>206.865846</v>
      </c>
      <c r="K193" s="285">
        <v>364.32</v>
      </c>
      <c r="L193" s="286">
        <f>K193*0.905</f>
        <v>329.7096</v>
      </c>
      <c r="M193" s="287">
        <v>252.85722</v>
      </c>
      <c r="N193" s="284">
        <f>M193*0.9</f>
        <v>227.57149800000002</v>
      </c>
      <c r="O193" s="285">
        <v>378.84</v>
      </c>
      <c r="P193" s="286">
        <f>O193*0.905</f>
        <v>342.8502</v>
      </c>
      <c r="Q193" s="190"/>
      <c r="R193" s="73" t="s">
        <v>389</v>
      </c>
      <c r="S193" s="192">
        <v>370.588581</v>
      </c>
      <c r="T193" s="193">
        <v>290.025846</v>
      </c>
      <c r="U193" s="194">
        <v>407.65776149999994</v>
      </c>
      <c r="V193" s="195">
        <v>319.036509</v>
      </c>
      <c r="X193" s="85" t="s">
        <v>389</v>
      </c>
      <c r="Y193" s="88"/>
      <c r="Z193" s="89"/>
      <c r="AA193" s="171">
        <v>84</v>
      </c>
      <c r="AB193" s="172">
        <v>107</v>
      </c>
      <c r="AC193" s="173">
        <v>139</v>
      </c>
      <c r="AD193" s="89">
        <v>178</v>
      </c>
      <c r="AE193" s="171">
        <v>167</v>
      </c>
      <c r="AF193" s="89">
        <v>213</v>
      </c>
    </row>
    <row r="194" spans="1:32" s="161" customFormat="1" ht="20.25">
      <c r="A194" s="88" t="s">
        <v>390</v>
      </c>
      <c r="B194" s="256">
        <v>1715.8204799999999</v>
      </c>
      <c r="C194" s="256">
        <v>1923.18192</v>
      </c>
      <c r="D194" s="256">
        <v>2058.984576</v>
      </c>
      <c r="E194" s="256">
        <v>2307.8183040000004</v>
      </c>
      <c r="F194" s="256">
        <v>2287.76064</v>
      </c>
      <c r="G194" s="257">
        <v>2564.24256</v>
      </c>
      <c r="H194" s="288" t="s">
        <v>391</v>
      </c>
      <c r="I194" s="283">
        <v>295.246446</v>
      </c>
      <c r="J194" s="284">
        <v>231.06243600000002</v>
      </c>
      <c r="K194" s="285">
        <v>418.968</v>
      </c>
      <c r="L194" s="286">
        <f>K194*0.905</f>
        <v>379.16604</v>
      </c>
      <c r="M194" s="287">
        <v>283.48452000000003</v>
      </c>
      <c r="N194" s="284">
        <f>M194*0.9</f>
        <v>255.13606800000002</v>
      </c>
      <c r="O194" s="285">
        <v>434.21400000000006</v>
      </c>
      <c r="P194" s="286">
        <f>O194*0.905</f>
        <v>392.96367000000004</v>
      </c>
      <c r="Q194" s="158"/>
      <c r="R194" s="85" t="s">
        <v>391</v>
      </c>
      <c r="S194" s="199">
        <v>424.27644599999996</v>
      </c>
      <c r="T194" s="200">
        <v>332.042436</v>
      </c>
      <c r="U194" s="201">
        <v>463.25640899999996</v>
      </c>
      <c r="V194" s="202">
        <v>362.548494</v>
      </c>
      <c r="X194" s="85" t="s">
        <v>391</v>
      </c>
      <c r="Y194" s="88"/>
      <c r="Z194" s="89"/>
      <c r="AA194" s="171">
        <v>101</v>
      </c>
      <c r="AB194" s="172">
        <v>130</v>
      </c>
      <c r="AC194" s="173">
        <v>169</v>
      </c>
      <c r="AD194" s="89">
        <v>216</v>
      </c>
      <c r="AE194" s="171">
        <v>202</v>
      </c>
      <c r="AF194" s="89">
        <v>259</v>
      </c>
    </row>
    <row r="195" spans="1:32" s="161" customFormat="1" ht="20.25">
      <c r="A195" s="88" t="s">
        <v>392</v>
      </c>
      <c r="B195" s="256">
        <v>1891.5652799999998</v>
      </c>
      <c r="C195" s="256">
        <v>2126.21112</v>
      </c>
      <c r="D195" s="256">
        <v>2269.8783359999998</v>
      </c>
      <c r="E195" s="256">
        <v>2551.453344</v>
      </c>
      <c r="F195" s="256">
        <v>2522.08704</v>
      </c>
      <c r="G195" s="257">
        <v>2834.94816</v>
      </c>
      <c r="H195" s="288" t="s">
        <v>393</v>
      </c>
      <c r="I195" s="283">
        <v>313.908364</v>
      </c>
      <c r="J195" s="284">
        <v>256.834116</v>
      </c>
      <c r="K195" s="285">
        <v>458.96400000000006</v>
      </c>
      <c r="L195" s="286">
        <f>K195*0.905</f>
        <v>415.36242000000004</v>
      </c>
      <c r="M195" s="287">
        <v>314.60462</v>
      </c>
      <c r="N195" s="284">
        <f>M195*0.9</f>
        <v>283.144158</v>
      </c>
      <c r="O195" s="285">
        <v>476.26700000000005</v>
      </c>
      <c r="P195" s="286">
        <f>O195*0.905</f>
        <v>431.02163500000006</v>
      </c>
      <c r="Q195" s="158"/>
      <c r="R195" s="85" t="s">
        <v>393</v>
      </c>
      <c r="S195" s="199">
        <v>446.403364</v>
      </c>
      <c r="T195" s="200">
        <v>365.239116</v>
      </c>
      <c r="U195" s="201">
        <v>488.9472060000001</v>
      </c>
      <c r="V195" s="202">
        <v>400.04771400000004</v>
      </c>
      <c r="X195" s="85" t="s">
        <v>393</v>
      </c>
      <c r="Y195" s="88"/>
      <c r="Z195" s="89"/>
      <c r="AA195" s="171">
        <v>109</v>
      </c>
      <c r="AB195" s="172">
        <v>139</v>
      </c>
      <c r="AC195" s="173">
        <v>181</v>
      </c>
      <c r="AD195" s="89">
        <v>231</v>
      </c>
      <c r="AE195" s="171">
        <v>217</v>
      </c>
      <c r="AF195" s="89">
        <v>278</v>
      </c>
    </row>
    <row r="196" spans="1:32" s="161" customFormat="1" ht="20.25">
      <c r="A196" s="88" t="s">
        <v>394</v>
      </c>
      <c r="B196" s="256">
        <v>2125.89168</v>
      </c>
      <c r="C196" s="256">
        <v>2396.91672</v>
      </c>
      <c r="D196" s="256">
        <v>2551.070016</v>
      </c>
      <c r="E196" s="256">
        <v>2876.3000640000005</v>
      </c>
      <c r="F196" s="256">
        <v>2834.5222400000002</v>
      </c>
      <c r="G196" s="257">
        <v>3195.88896</v>
      </c>
      <c r="H196" s="288" t="s">
        <v>395</v>
      </c>
      <c r="I196" s="283">
        <v>326.015624</v>
      </c>
      <c r="J196" s="284">
        <v>266.740056</v>
      </c>
      <c r="K196" s="285">
        <v>474.60600000000005</v>
      </c>
      <c r="L196" s="286">
        <f>K196*0.905</f>
        <v>429.5184300000001</v>
      </c>
      <c r="M196" s="287">
        <v>326.58142000000004</v>
      </c>
      <c r="N196" s="284">
        <f>M196*0.9</f>
        <v>293.92327800000004</v>
      </c>
      <c r="O196" s="285">
        <v>492.69550000000004</v>
      </c>
      <c r="P196" s="286">
        <f>O196*0.905</f>
        <v>445.88942750000007</v>
      </c>
      <c r="Q196" s="158"/>
      <c r="R196" s="85" t="s">
        <v>395</v>
      </c>
      <c r="S196" s="199">
        <v>462.140624</v>
      </c>
      <c r="T196" s="200">
        <v>378.115056</v>
      </c>
      <c r="U196" s="201">
        <v>506.6724960000001</v>
      </c>
      <c r="V196" s="202">
        <v>414.55022400000007</v>
      </c>
      <c r="X196" s="85" t="s">
        <v>395</v>
      </c>
      <c r="Y196" s="88"/>
      <c r="Z196" s="89"/>
      <c r="AA196" s="171">
        <v>112</v>
      </c>
      <c r="AB196" s="172">
        <v>143</v>
      </c>
      <c r="AC196" s="173">
        <v>186</v>
      </c>
      <c r="AD196" s="89">
        <v>238</v>
      </c>
      <c r="AE196" s="171">
        <v>223</v>
      </c>
      <c r="AF196" s="89">
        <v>285</v>
      </c>
    </row>
    <row r="197" spans="1:32" s="161" customFormat="1" ht="20.25">
      <c r="A197" s="88" t="s">
        <v>396</v>
      </c>
      <c r="B197" s="256">
        <v>2332.9732799999997</v>
      </c>
      <c r="C197" s="256">
        <v>2613.0931199999995</v>
      </c>
      <c r="D197" s="256">
        <v>2799.567936</v>
      </c>
      <c r="E197" s="256">
        <v>3135.7117439999997</v>
      </c>
      <c r="F197" s="256">
        <v>3110.6310399999998</v>
      </c>
      <c r="G197" s="257">
        <v>3484.1241599999994</v>
      </c>
      <c r="H197" s="288" t="s">
        <v>397</v>
      </c>
      <c r="I197" s="283">
        <v>338.12288400000006</v>
      </c>
      <c r="J197" s="284">
        <v>276.645996</v>
      </c>
      <c r="K197" s="285">
        <v>490.24800000000005</v>
      </c>
      <c r="L197" s="286">
        <f>K197*0.905</f>
        <v>443.67444000000006</v>
      </c>
      <c r="M197" s="287">
        <v>338.55822000000006</v>
      </c>
      <c r="N197" s="284">
        <f>M197*0.9</f>
        <v>304.7023980000001</v>
      </c>
      <c r="O197" s="285">
        <v>509.1240000000001</v>
      </c>
      <c r="P197" s="286">
        <f>O197*0.905</f>
        <v>460.7572200000001</v>
      </c>
      <c r="Q197" s="158"/>
      <c r="R197" s="85" t="s">
        <v>397</v>
      </c>
      <c r="S197" s="199">
        <v>477.877884</v>
      </c>
      <c r="T197" s="200">
        <v>390.99099599999994</v>
      </c>
      <c r="U197" s="201">
        <v>524.397786</v>
      </c>
      <c r="V197" s="202">
        <v>429.052734</v>
      </c>
      <c r="X197" s="85" t="s">
        <v>397</v>
      </c>
      <c r="Y197" s="88"/>
      <c r="Z197" s="89"/>
      <c r="AA197" s="171">
        <v>115</v>
      </c>
      <c r="AB197" s="172">
        <v>147</v>
      </c>
      <c r="AC197" s="173">
        <v>191</v>
      </c>
      <c r="AD197" s="89">
        <v>244</v>
      </c>
      <c r="AE197" s="171">
        <v>229</v>
      </c>
      <c r="AF197" s="89">
        <v>293</v>
      </c>
    </row>
    <row r="198" spans="1:32" s="161" customFormat="1" ht="20.25">
      <c r="A198" s="88" t="s">
        <v>398</v>
      </c>
      <c r="B198" s="256">
        <v>2080.3615800000002</v>
      </c>
      <c r="C198" s="256">
        <v>2345.35257</v>
      </c>
      <c r="D198" s="256">
        <v>2496.4338960000005</v>
      </c>
      <c r="E198" s="256">
        <v>2814.423084</v>
      </c>
      <c r="F198" s="256">
        <v>2773.8154400000003</v>
      </c>
      <c r="G198" s="257">
        <v>3127.13676</v>
      </c>
      <c r="H198" s="288" t="s">
        <v>399</v>
      </c>
      <c r="I198" s="283">
        <v>362.33740400000005</v>
      </c>
      <c r="J198" s="284">
        <v>296.45787600000006</v>
      </c>
      <c r="K198" s="285">
        <v>521.532</v>
      </c>
      <c r="L198" s="286">
        <f>K198*0.905</f>
        <v>471.98646</v>
      </c>
      <c r="M198" s="287">
        <v>362.51182</v>
      </c>
      <c r="N198" s="284">
        <f>M198*0.9</f>
        <v>326.26063800000003</v>
      </c>
      <c r="O198" s="285">
        <v>541.981</v>
      </c>
      <c r="P198" s="286">
        <f>O198*0.905</f>
        <v>490.49280500000003</v>
      </c>
      <c r="Q198" s="158"/>
      <c r="R198" s="85" t="s">
        <v>399</v>
      </c>
      <c r="S198" s="199">
        <v>509.35240400000004</v>
      </c>
      <c r="T198" s="200">
        <v>416.742876</v>
      </c>
      <c r="U198" s="201">
        <v>559.848366</v>
      </c>
      <c r="V198" s="202">
        <v>458.057754</v>
      </c>
      <c r="X198" s="85" t="s">
        <v>399</v>
      </c>
      <c r="Y198" s="88"/>
      <c r="Z198" s="89"/>
      <c r="AA198" s="171">
        <v>121</v>
      </c>
      <c r="AB198" s="172">
        <v>154</v>
      </c>
      <c r="AC198" s="173">
        <v>201</v>
      </c>
      <c r="AD198" s="89">
        <v>257</v>
      </c>
      <c r="AE198" s="171">
        <v>241</v>
      </c>
      <c r="AF198" s="89">
        <v>308</v>
      </c>
    </row>
    <row r="199" spans="1:32" s="161" customFormat="1" ht="20.25">
      <c r="A199" s="88" t="s">
        <v>400</v>
      </c>
      <c r="B199" s="256">
        <v>1511.20728</v>
      </c>
      <c r="C199" s="256">
        <v>1656.65412</v>
      </c>
      <c r="D199" s="256">
        <v>1813.448736</v>
      </c>
      <c r="E199" s="256">
        <v>1987.984944</v>
      </c>
      <c r="F199" s="256">
        <v>2014.94304</v>
      </c>
      <c r="G199" s="257">
        <v>2208.87216</v>
      </c>
      <c r="H199" s="288" t="s">
        <v>401</v>
      </c>
      <c r="I199" s="283">
        <v>391.46487600000006</v>
      </c>
      <c r="J199" s="284">
        <v>306.3638160000001</v>
      </c>
      <c r="K199" s="285">
        <v>537.1740000000001</v>
      </c>
      <c r="L199" s="286">
        <f>K199*0.905</f>
        <v>486.1424700000001</v>
      </c>
      <c r="M199" s="287">
        <v>374.4886200000001</v>
      </c>
      <c r="N199" s="284">
        <f>M199*0.9</f>
        <v>337.03975800000006</v>
      </c>
      <c r="O199" s="285">
        <v>558.4095</v>
      </c>
      <c r="P199" s="286">
        <f>O199*0.905</f>
        <v>505.3605975</v>
      </c>
      <c r="Q199" s="158"/>
      <c r="R199" s="85" t="s">
        <v>401</v>
      </c>
      <c r="S199" s="199">
        <v>548.9573760000001</v>
      </c>
      <c r="T199" s="200">
        <v>429.61881600000004</v>
      </c>
      <c r="U199" s="201">
        <v>603.8270040000001</v>
      </c>
      <c r="V199" s="202">
        <v>472.56026400000013</v>
      </c>
      <c r="X199" s="85" t="s">
        <v>401</v>
      </c>
      <c r="Y199" s="88"/>
      <c r="Z199" s="89"/>
      <c r="AA199" s="171">
        <v>124</v>
      </c>
      <c r="AB199" s="172">
        <v>158</v>
      </c>
      <c r="AC199" s="173">
        <v>206</v>
      </c>
      <c r="AD199" s="89">
        <v>263</v>
      </c>
      <c r="AE199" s="171">
        <v>247</v>
      </c>
      <c r="AF199" s="89">
        <v>315</v>
      </c>
    </row>
    <row r="200" spans="1:32" s="161" customFormat="1" ht="20.25">
      <c r="A200" s="88" t="s">
        <v>402</v>
      </c>
      <c r="B200" s="256">
        <v>1583.4838799999998</v>
      </c>
      <c r="C200" s="256">
        <v>1742.3980199999996</v>
      </c>
      <c r="D200" s="256">
        <v>1900.180656</v>
      </c>
      <c r="E200" s="256">
        <v>2090.8776239999997</v>
      </c>
      <c r="F200" s="256">
        <v>2111.31184</v>
      </c>
      <c r="G200" s="257">
        <v>2323.1973599999997</v>
      </c>
      <c r="H200" s="288" t="s">
        <v>403</v>
      </c>
      <c r="I200" s="283">
        <v>404.122466</v>
      </c>
      <c r="J200" s="284">
        <v>316.26975600000003</v>
      </c>
      <c r="K200" s="285">
        <v>552.816</v>
      </c>
      <c r="L200" s="286">
        <f>K200*0.905</f>
        <v>500.29848000000004</v>
      </c>
      <c r="M200" s="287">
        <v>386.4654200000001</v>
      </c>
      <c r="N200" s="284">
        <f>M200*0.9</f>
        <v>347.8188780000001</v>
      </c>
      <c r="O200" s="285">
        <v>574.8380000000001</v>
      </c>
      <c r="P200" s="286">
        <f>O200*0.905</f>
        <v>520.2283900000001</v>
      </c>
      <c r="Q200" s="158"/>
      <c r="R200" s="85" t="s">
        <v>403</v>
      </c>
      <c r="S200" s="199">
        <v>565.4099659999999</v>
      </c>
      <c r="T200" s="200">
        <v>442.494756</v>
      </c>
      <c r="U200" s="201">
        <v>622.357989</v>
      </c>
      <c r="V200" s="202">
        <v>487.06277400000005</v>
      </c>
      <c r="X200" s="85" t="s">
        <v>403</v>
      </c>
      <c r="Y200" s="88"/>
      <c r="Z200" s="89"/>
      <c r="AA200" s="171">
        <v>127</v>
      </c>
      <c r="AB200" s="172">
        <v>162</v>
      </c>
      <c r="AC200" s="173">
        <v>211</v>
      </c>
      <c r="AD200" s="89">
        <v>269</v>
      </c>
      <c r="AE200" s="171">
        <v>253</v>
      </c>
      <c r="AF200" s="89">
        <v>323</v>
      </c>
    </row>
    <row r="201" spans="1:32" s="161" customFormat="1" ht="20.25">
      <c r="A201" s="88" t="s">
        <v>404</v>
      </c>
      <c r="B201" s="256">
        <v>1655.76048</v>
      </c>
      <c r="C201" s="256">
        <v>1828.14192</v>
      </c>
      <c r="D201" s="256">
        <v>1986.9125760000002</v>
      </c>
      <c r="E201" s="256">
        <v>2193.770304</v>
      </c>
      <c r="F201" s="256">
        <v>2207.68064</v>
      </c>
      <c r="G201" s="257">
        <v>2437.52256</v>
      </c>
      <c r="H201" s="288" t="s">
        <v>405</v>
      </c>
      <c r="I201" s="283">
        <v>429.437646</v>
      </c>
      <c r="J201" s="284">
        <v>336.081636</v>
      </c>
      <c r="K201" s="285">
        <v>584.1</v>
      </c>
      <c r="L201" s="286">
        <f>K201*0.905</f>
        <v>528.6105</v>
      </c>
      <c r="M201" s="287">
        <v>410.41902000000005</v>
      </c>
      <c r="N201" s="284">
        <f>M201*0.9</f>
        <v>369.37711800000005</v>
      </c>
      <c r="O201" s="285">
        <v>607.695</v>
      </c>
      <c r="P201" s="286">
        <f>O201*0.905</f>
        <v>549.963975</v>
      </c>
      <c r="Q201" s="158"/>
      <c r="R201" s="85" t="s">
        <v>405</v>
      </c>
      <c r="S201" s="199">
        <v>598.3151459999999</v>
      </c>
      <c r="T201" s="200">
        <v>468.246636</v>
      </c>
      <c r="U201" s="201">
        <v>659.4199590000001</v>
      </c>
      <c r="V201" s="202">
        <v>516.067794</v>
      </c>
      <c r="X201" s="85" t="s">
        <v>405</v>
      </c>
      <c r="Y201" s="88"/>
      <c r="Z201" s="89"/>
      <c r="AA201" s="171">
        <v>133</v>
      </c>
      <c r="AB201" s="172">
        <v>169</v>
      </c>
      <c r="AC201" s="173">
        <v>221</v>
      </c>
      <c r="AD201" s="89">
        <v>282</v>
      </c>
      <c r="AE201" s="171">
        <v>265</v>
      </c>
      <c r="AF201" s="89">
        <v>338</v>
      </c>
    </row>
    <row r="202" spans="1:32" s="161" customFormat="1" ht="20.25">
      <c r="A202" s="88" t="s">
        <v>406</v>
      </c>
      <c r="B202" s="256">
        <v>1800.3136800000002</v>
      </c>
      <c r="C202" s="256">
        <v>1999.62972</v>
      </c>
      <c r="D202" s="256">
        <v>2160.3764160000005</v>
      </c>
      <c r="E202" s="256">
        <v>2399.555664</v>
      </c>
      <c r="F202" s="256">
        <v>2400.4182400000004</v>
      </c>
      <c r="G202" s="257">
        <v>2666.17296</v>
      </c>
      <c r="H202" s="288" t="s">
        <v>407</v>
      </c>
      <c r="I202" s="283">
        <v>454.7528259999999</v>
      </c>
      <c r="J202" s="284">
        <v>355.893516</v>
      </c>
      <c r="K202" s="285">
        <v>615.384</v>
      </c>
      <c r="L202" s="286">
        <f>K202*0.905</f>
        <v>556.9225200000001</v>
      </c>
      <c r="M202" s="287">
        <v>434.37262</v>
      </c>
      <c r="N202" s="284">
        <f>M202*0.9</f>
        <v>390.935358</v>
      </c>
      <c r="O202" s="285">
        <v>640.552</v>
      </c>
      <c r="P202" s="286">
        <f>O202*0.905</f>
        <v>579.69956</v>
      </c>
      <c r="Q202" s="158"/>
      <c r="R202" s="85" t="s">
        <v>407</v>
      </c>
      <c r="S202" s="199">
        <v>631.2203259999999</v>
      </c>
      <c r="T202" s="200">
        <v>493.99851599999994</v>
      </c>
      <c r="U202" s="201">
        <v>696.4819289999999</v>
      </c>
      <c r="V202" s="202">
        <v>545.072814</v>
      </c>
      <c r="X202" s="85" t="s">
        <v>407</v>
      </c>
      <c r="Y202" s="88"/>
      <c r="Z202" s="89"/>
      <c r="AA202" s="171">
        <v>139</v>
      </c>
      <c r="AB202" s="172">
        <v>177</v>
      </c>
      <c r="AC202" s="173">
        <v>231</v>
      </c>
      <c r="AD202" s="89">
        <v>295</v>
      </c>
      <c r="AE202" s="171">
        <v>277</v>
      </c>
      <c r="AF202" s="89">
        <v>353</v>
      </c>
    </row>
    <row r="203" spans="1:32" s="161" customFormat="1" ht="20.25">
      <c r="A203" s="88" t="s">
        <v>408</v>
      </c>
      <c r="B203" s="256">
        <v>1872.5902800000001</v>
      </c>
      <c r="C203" s="256">
        <v>2085.37362</v>
      </c>
      <c r="D203" s="256">
        <v>2247.1083360000002</v>
      </c>
      <c r="E203" s="256">
        <v>2502.448344</v>
      </c>
      <c r="F203" s="256">
        <v>2496.78704</v>
      </c>
      <c r="G203" s="257">
        <v>2780.4981599999996</v>
      </c>
      <c r="H203" s="288" t="s">
        <v>409</v>
      </c>
      <c r="I203" s="283">
        <v>480.06800599999997</v>
      </c>
      <c r="J203" s="284">
        <v>375.705396</v>
      </c>
      <c r="K203" s="285">
        <v>646.668</v>
      </c>
      <c r="L203" s="286">
        <f>K203*0.905</f>
        <v>585.23454</v>
      </c>
      <c r="M203" s="287">
        <v>458.3262200000001</v>
      </c>
      <c r="N203" s="284">
        <f>M203*0.9</f>
        <v>412.4935980000001</v>
      </c>
      <c r="O203" s="285">
        <v>673.4090000000001</v>
      </c>
      <c r="P203" s="286">
        <f>O203*0.905</f>
        <v>609.4351450000001</v>
      </c>
      <c r="Q203" s="158"/>
      <c r="R203" s="85" t="s">
        <v>409</v>
      </c>
      <c r="S203" s="199">
        <v>664.125506</v>
      </c>
      <c r="T203" s="200">
        <v>519.750396</v>
      </c>
      <c r="U203" s="201">
        <v>733.543899</v>
      </c>
      <c r="V203" s="202">
        <v>574.077834</v>
      </c>
      <c r="X203" s="85" t="s">
        <v>409</v>
      </c>
      <c r="Y203" s="88"/>
      <c r="Z203" s="89"/>
      <c r="AA203" s="171">
        <v>145</v>
      </c>
      <c r="AB203" s="172">
        <v>185</v>
      </c>
      <c r="AC203" s="173">
        <v>241</v>
      </c>
      <c r="AD203" s="89">
        <v>307</v>
      </c>
      <c r="AE203" s="171">
        <v>289</v>
      </c>
      <c r="AF203" s="89">
        <v>369</v>
      </c>
    </row>
    <row r="204" spans="1:32" s="161" customFormat="1" ht="20.25">
      <c r="A204" s="88" t="s">
        <v>410</v>
      </c>
      <c r="B204" s="256">
        <v>2255.74668</v>
      </c>
      <c r="C204" s="256">
        <v>2522.39922</v>
      </c>
      <c r="D204" s="256">
        <v>2706.896016</v>
      </c>
      <c r="E204" s="256">
        <v>3026.8790639999997</v>
      </c>
      <c r="F204" s="256">
        <v>3007.66224</v>
      </c>
      <c r="G204" s="257">
        <v>3363.1989599999997</v>
      </c>
      <c r="H204" s="288" t="s">
        <v>411</v>
      </c>
      <c r="I204" s="283">
        <v>589.5436359999999</v>
      </c>
      <c r="J204" s="284">
        <v>461.38197599999995</v>
      </c>
      <c r="K204" s="285">
        <v>799.7220000000001</v>
      </c>
      <c r="L204" s="286">
        <f>K204*0.905</f>
        <v>723.7484100000001</v>
      </c>
      <c r="M204" s="287">
        <v>563.39932</v>
      </c>
      <c r="N204" s="284">
        <f>M204*0.9</f>
        <v>507.059388</v>
      </c>
      <c r="O204" s="285">
        <v>831.9685000000001</v>
      </c>
      <c r="P204" s="286">
        <f>O204*0.905</f>
        <v>752.9314925000001</v>
      </c>
      <c r="Q204" s="211"/>
      <c r="R204" s="123" t="s">
        <v>411</v>
      </c>
      <c r="S204" s="213">
        <v>821.0386359999999</v>
      </c>
      <c r="T204" s="214">
        <v>642.551976</v>
      </c>
      <c r="U204" s="215">
        <v>905.0057939999999</v>
      </c>
      <c r="V204" s="216">
        <v>708.265404</v>
      </c>
      <c r="X204" s="85" t="s">
        <v>411</v>
      </c>
      <c r="Y204" s="88"/>
      <c r="Z204" s="89"/>
      <c r="AA204" s="171">
        <v>182</v>
      </c>
      <c r="AB204" s="172">
        <v>232</v>
      </c>
      <c r="AC204" s="173">
        <v>302</v>
      </c>
      <c r="AD204" s="89">
        <v>386</v>
      </c>
      <c r="AE204" s="171">
        <v>363</v>
      </c>
      <c r="AF204" s="89">
        <v>463</v>
      </c>
    </row>
    <row r="205" spans="1:32" s="161" customFormat="1" ht="20.25">
      <c r="A205" s="160"/>
      <c r="B205" s="301"/>
      <c r="C205" s="301"/>
      <c r="D205" s="301"/>
      <c r="E205" s="301"/>
      <c r="F205" s="301"/>
      <c r="G205" s="301"/>
      <c r="H205" s="90" t="s">
        <v>412</v>
      </c>
      <c r="I205" s="289">
        <v>171</v>
      </c>
      <c r="J205" s="290">
        <v>153</v>
      </c>
      <c r="K205" s="93">
        <v>274.62600000000003</v>
      </c>
      <c r="L205" s="94">
        <f>K205*0.905</f>
        <v>248.53653000000003</v>
      </c>
      <c r="M205" s="291">
        <v>185.57792</v>
      </c>
      <c r="N205" s="290">
        <f>M205*0.9</f>
        <v>167.020128</v>
      </c>
      <c r="O205" s="93">
        <v>284.8505</v>
      </c>
      <c r="P205" s="94">
        <f>O205*0.905</f>
        <v>257.78970250000003</v>
      </c>
      <c r="Q205" s="158"/>
      <c r="R205" s="159"/>
      <c r="S205" s="160"/>
      <c r="U205" s="162"/>
      <c r="V205" s="162"/>
      <c r="X205" s="85" t="s">
        <v>412</v>
      </c>
      <c r="Y205" s="88"/>
      <c r="Z205" s="89"/>
      <c r="AA205" s="171">
        <v>66</v>
      </c>
      <c r="AB205" s="172">
        <v>84</v>
      </c>
      <c r="AC205" s="173">
        <v>109</v>
      </c>
      <c r="AD205" s="89">
        <v>140</v>
      </c>
      <c r="AE205" s="171">
        <v>131</v>
      </c>
      <c r="AF205" s="89">
        <v>167</v>
      </c>
    </row>
    <row r="206" spans="1:32" s="161" customFormat="1" ht="20.25">
      <c r="A206" s="160"/>
      <c r="B206" s="301"/>
      <c r="C206" s="301"/>
      <c r="D206" s="301"/>
      <c r="E206" s="301"/>
      <c r="F206" s="301"/>
      <c r="G206" s="301"/>
      <c r="H206" s="90" t="s">
        <v>413</v>
      </c>
      <c r="I206" s="289">
        <v>181</v>
      </c>
      <c r="J206" s="290">
        <v>162</v>
      </c>
      <c r="K206" s="93">
        <v>290.26800000000003</v>
      </c>
      <c r="L206" s="94">
        <f>K206*0.905</f>
        <v>262.69254</v>
      </c>
      <c r="M206" s="291">
        <v>197.55472000000003</v>
      </c>
      <c r="N206" s="290">
        <f>M206*0.9</f>
        <v>177.79924800000003</v>
      </c>
      <c r="O206" s="93">
        <v>301.279</v>
      </c>
      <c r="P206" s="94">
        <f>O206*0.905</f>
        <v>272.657495</v>
      </c>
      <c r="Q206" s="158"/>
      <c r="R206" s="159"/>
      <c r="S206" s="160"/>
      <c r="U206" s="162"/>
      <c r="V206" s="162"/>
      <c r="X206" s="85" t="s">
        <v>413</v>
      </c>
      <c r="Y206" s="88"/>
      <c r="Z206" s="89"/>
      <c r="AA206" s="171">
        <v>69</v>
      </c>
      <c r="AB206" s="172">
        <v>88</v>
      </c>
      <c r="AC206" s="173">
        <v>114</v>
      </c>
      <c r="AD206" s="89">
        <v>146</v>
      </c>
      <c r="AE206" s="171">
        <v>137</v>
      </c>
      <c r="AF206" s="89">
        <v>175</v>
      </c>
    </row>
    <row r="207" spans="1:32" s="161" customFormat="1" ht="20.25">
      <c r="A207" s="160"/>
      <c r="B207" s="301"/>
      <c r="C207" s="301"/>
      <c r="D207" s="301"/>
      <c r="E207" s="301"/>
      <c r="F207" s="301"/>
      <c r="G207" s="301"/>
      <c r="H207" s="90" t="s">
        <v>414</v>
      </c>
      <c r="I207" s="289">
        <v>191</v>
      </c>
      <c r="J207" s="290">
        <v>172</v>
      </c>
      <c r="K207" s="93">
        <v>305.90999999999997</v>
      </c>
      <c r="L207" s="94">
        <f>K207*0.905</f>
        <v>276.84855</v>
      </c>
      <c r="M207" s="291">
        <v>209.53152000000003</v>
      </c>
      <c r="N207" s="290">
        <f>M207*0.9</f>
        <v>188.57836800000004</v>
      </c>
      <c r="O207" s="93">
        <v>317.70750000000004</v>
      </c>
      <c r="P207" s="94">
        <f>O207*0.905</f>
        <v>287.52528750000005</v>
      </c>
      <c r="Q207" s="158"/>
      <c r="R207" s="159"/>
      <c r="S207" s="160"/>
      <c r="U207" s="162"/>
      <c r="V207" s="162"/>
      <c r="X207" s="85" t="s">
        <v>414</v>
      </c>
      <c r="Y207" s="88"/>
      <c r="Z207" s="89"/>
      <c r="AA207" s="171">
        <v>72</v>
      </c>
      <c r="AB207" s="172">
        <v>92</v>
      </c>
      <c r="AC207" s="173">
        <v>119</v>
      </c>
      <c r="AD207" s="89">
        <v>152</v>
      </c>
      <c r="AE207" s="171">
        <v>143</v>
      </c>
      <c r="AF207" s="89">
        <v>183</v>
      </c>
    </row>
    <row r="208" spans="1:32" s="161" customFormat="1" ht="20.25">
      <c r="A208" s="160"/>
      <c r="B208" s="301"/>
      <c r="C208" s="301"/>
      <c r="D208" s="301"/>
      <c r="E208" s="301"/>
      <c r="F208" s="301"/>
      <c r="G208" s="301"/>
      <c r="H208" s="90" t="s">
        <v>415</v>
      </c>
      <c r="I208" s="289">
        <v>201</v>
      </c>
      <c r="J208" s="290">
        <v>181</v>
      </c>
      <c r="K208" s="93">
        <v>321.552</v>
      </c>
      <c r="L208" s="94">
        <f>K208*0.905</f>
        <v>291.00456</v>
      </c>
      <c r="M208" s="291">
        <v>221.50832</v>
      </c>
      <c r="N208" s="290">
        <f>M208*0.9</f>
        <v>199.357488</v>
      </c>
      <c r="O208" s="93">
        <v>334.136</v>
      </c>
      <c r="P208" s="94">
        <f>O208*0.905</f>
        <v>302.39308000000005</v>
      </c>
      <c r="Q208" s="158"/>
      <c r="R208" s="159"/>
      <c r="S208" s="160"/>
      <c r="U208" s="162"/>
      <c r="V208" s="162"/>
      <c r="X208" s="85" t="s">
        <v>415</v>
      </c>
      <c r="Y208" s="88"/>
      <c r="Z208" s="89"/>
      <c r="AA208" s="171">
        <v>75</v>
      </c>
      <c r="AB208" s="172">
        <v>95</v>
      </c>
      <c r="AC208" s="173">
        <v>124</v>
      </c>
      <c r="AD208" s="89">
        <v>159</v>
      </c>
      <c r="AE208" s="171">
        <v>149</v>
      </c>
      <c r="AF208" s="89">
        <v>190</v>
      </c>
    </row>
    <row r="209" spans="1:32" s="161" customFormat="1" ht="20.25">
      <c r="A209" s="160"/>
      <c r="B209" s="301"/>
      <c r="C209" s="301"/>
      <c r="D209" s="301"/>
      <c r="E209" s="301"/>
      <c r="F209" s="301"/>
      <c r="G209" s="301"/>
      <c r="H209" s="90" t="s">
        <v>416</v>
      </c>
      <c r="I209" s="289">
        <v>225</v>
      </c>
      <c r="J209" s="290">
        <v>190</v>
      </c>
      <c r="K209" s="93">
        <v>337.1940000000001</v>
      </c>
      <c r="L209" s="94">
        <f>K209*0.905</f>
        <v>305.16057000000006</v>
      </c>
      <c r="M209" s="291">
        <v>233.48512000000002</v>
      </c>
      <c r="N209" s="290">
        <f>M209*0.9</f>
        <v>210.13660800000002</v>
      </c>
      <c r="O209" s="93">
        <v>350.56450000000007</v>
      </c>
      <c r="P209" s="94">
        <f>O209*0.905</f>
        <v>317.26087250000006</v>
      </c>
      <c r="Q209" s="158"/>
      <c r="R209" s="159"/>
      <c r="S209" s="160"/>
      <c r="U209" s="162"/>
      <c r="V209" s="162"/>
      <c r="X209" s="85" t="s">
        <v>416</v>
      </c>
      <c r="Y209" s="88"/>
      <c r="Z209" s="89"/>
      <c r="AA209" s="171">
        <v>78</v>
      </c>
      <c r="AB209" s="172">
        <v>99</v>
      </c>
      <c r="AC209" s="173">
        <v>129</v>
      </c>
      <c r="AD209" s="89">
        <v>165</v>
      </c>
      <c r="AE209" s="171">
        <v>155</v>
      </c>
      <c r="AF209" s="89">
        <v>198</v>
      </c>
    </row>
    <row r="210" spans="1:32" s="161" customFormat="1" ht="20.25">
      <c r="A210" s="160"/>
      <c r="B210" s="301"/>
      <c r="C210" s="301"/>
      <c r="D210" s="301"/>
      <c r="E210" s="301"/>
      <c r="F210" s="301"/>
      <c r="G210" s="301"/>
      <c r="H210" s="90" t="s">
        <v>417</v>
      </c>
      <c r="I210" s="289">
        <v>245</v>
      </c>
      <c r="J210" s="290">
        <v>200</v>
      </c>
      <c r="K210" s="93">
        <v>352.836</v>
      </c>
      <c r="L210" s="94">
        <f>K210*0.905</f>
        <v>319.31658000000004</v>
      </c>
      <c r="M210" s="291">
        <v>245.46192000000002</v>
      </c>
      <c r="N210" s="290">
        <f>M210*0.9</f>
        <v>220.91572800000003</v>
      </c>
      <c r="O210" s="93">
        <v>366.99300000000005</v>
      </c>
      <c r="P210" s="94">
        <f>O210*0.905</f>
        <v>332.12866500000007</v>
      </c>
      <c r="Q210" s="158"/>
      <c r="R210" s="159"/>
      <c r="S210" s="160"/>
      <c r="U210" s="162"/>
      <c r="V210" s="162"/>
      <c r="X210" s="85" t="s">
        <v>417</v>
      </c>
      <c r="Y210" s="88"/>
      <c r="Z210" s="89"/>
      <c r="AA210" s="171">
        <v>81</v>
      </c>
      <c r="AB210" s="172">
        <v>103</v>
      </c>
      <c r="AC210" s="173">
        <v>134</v>
      </c>
      <c r="AD210" s="89">
        <v>171</v>
      </c>
      <c r="AE210" s="171">
        <v>161</v>
      </c>
      <c r="AF210" s="89">
        <v>205</v>
      </c>
    </row>
    <row r="211" spans="1:32" s="161" customFormat="1" ht="20.25">
      <c r="A211" s="160"/>
      <c r="B211" s="301"/>
      <c r="C211" s="301"/>
      <c r="D211" s="301"/>
      <c r="E211" s="301"/>
      <c r="F211" s="301"/>
      <c r="G211" s="301"/>
      <c r="H211" s="90" t="s">
        <v>418</v>
      </c>
      <c r="I211" s="289">
        <v>269.331656</v>
      </c>
      <c r="J211" s="290">
        <v>210.78129600000003</v>
      </c>
      <c r="K211" s="93">
        <v>368.47800000000007</v>
      </c>
      <c r="L211" s="94">
        <f>K211*0.905</f>
        <v>333.4725900000001</v>
      </c>
      <c r="M211" s="291">
        <v>257.43872000000005</v>
      </c>
      <c r="N211" s="290">
        <f>M211*0.9</f>
        <v>231.69484800000004</v>
      </c>
      <c r="O211" s="93">
        <v>383.42150000000004</v>
      </c>
      <c r="P211" s="94">
        <f>O211*0.905</f>
        <v>346.9964575</v>
      </c>
      <c r="Q211" s="158"/>
      <c r="R211" s="181" t="s">
        <v>141</v>
      </c>
      <c r="S211" s="181"/>
      <c r="T211" s="181"/>
      <c r="U211" s="181"/>
      <c r="V211" s="181"/>
      <c r="X211" s="85" t="s">
        <v>418</v>
      </c>
      <c r="Y211" s="88"/>
      <c r="Z211" s="89"/>
      <c r="AA211" s="171">
        <v>84</v>
      </c>
      <c r="AB211" s="172">
        <v>107</v>
      </c>
      <c r="AC211" s="173">
        <v>139</v>
      </c>
      <c r="AD211" s="89">
        <v>178</v>
      </c>
      <c r="AE211" s="171">
        <v>167</v>
      </c>
      <c r="AF211" s="89">
        <v>213</v>
      </c>
    </row>
    <row r="212" spans="1:32" s="161" customFormat="1" ht="20.25">
      <c r="A212" s="160"/>
      <c r="B212" s="301"/>
      <c r="C212" s="301"/>
      <c r="D212" s="301"/>
      <c r="E212" s="301"/>
      <c r="F212" s="301"/>
      <c r="G212" s="301"/>
      <c r="H212" s="288" t="s">
        <v>419</v>
      </c>
      <c r="I212" s="283">
        <v>281.989246</v>
      </c>
      <c r="J212" s="284">
        <v>220.687236</v>
      </c>
      <c r="K212" s="285">
        <v>384.12</v>
      </c>
      <c r="L212" s="286">
        <f>K212*0.905</f>
        <v>347.6286</v>
      </c>
      <c r="M212" s="287">
        <v>269.41552</v>
      </c>
      <c r="N212" s="284">
        <f>M212*0.9</f>
        <v>242.473968</v>
      </c>
      <c r="O212" s="285">
        <v>399.85</v>
      </c>
      <c r="P212" s="286">
        <f>O212*0.905</f>
        <v>361.86425</v>
      </c>
      <c r="Q212" s="190"/>
      <c r="R212" s="73" t="s">
        <v>419</v>
      </c>
      <c r="S212" s="192">
        <v>392.044246</v>
      </c>
      <c r="T212" s="193">
        <v>306.81723600000004</v>
      </c>
      <c r="U212" s="194">
        <v>432.365109</v>
      </c>
      <c r="V212" s="195">
        <v>338.372694</v>
      </c>
      <c r="X212" s="85" t="s">
        <v>419</v>
      </c>
      <c r="Y212" s="88"/>
      <c r="Z212" s="89"/>
      <c r="AA212" s="171">
        <v>87</v>
      </c>
      <c r="AB212" s="172">
        <v>111</v>
      </c>
      <c r="AC212" s="173">
        <v>144</v>
      </c>
      <c r="AD212" s="89">
        <v>184</v>
      </c>
      <c r="AE212" s="171">
        <v>173</v>
      </c>
      <c r="AF212" s="89">
        <v>221</v>
      </c>
    </row>
    <row r="213" spans="1:32" s="161" customFormat="1" ht="20.25">
      <c r="A213" s="160"/>
      <c r="B213" s="301"/>
      <c r="C213" s="301"/>
      <c r="D213" s="301"/>
      <c r="E213" s="301"/>
      <c r="F213" s="301"/>
      <c r="G213" s="301"/>
      <c r="H213" s="288" t="s">
        <v>420</v>
      </c>
      <c r="I213" s="283">
        <v>315.519336</v>
      </c>
      <c r="J213" s="284">
        <v>246.928176</v>
      </c>
      <c r="K213" s="285">
        <v>443.322</v>
      </c>
      <c r="L213" s="286">
        <f>K213*0.905</f>
        <v>401.20641</v>
      </c>
      <c r="M213" s="287">
        <v>302.62782000000004</v>
      </c>
      <c r="N213" s="284">
        <f>M213*0.9</f>
        <v>272.365038</v>
      </c>
      <c r="O213" s="285">
        <v>459.8385</v>
      </c>
      <c r="P213" s="286">
        <f>O213*0.905</f>
        <v>416.1538425</v>
      </c>
      <c r="Q213" s="158"/>
      <c r="R213" s="85" t="s">
        <v>420</v>
      </c>
      <c r="S213" s="199">
        <v>450.2418359999999</v>
      </c>
      <c r="T213" s="200">
        <v>352.363176</v>
      </c>
      <c r="U213" s="201">
        <v>492.64109399999995</v>
      </c>
      <c r="V213" s="202">
        <v>385.545204</v>
      </c>
      <c r="X213" s="85" t="s">
        <v>420</v>
      </c>
      <c r="Y213" s="88"/>
      <c r="Z213" s="89"/>
      <c r="AA213" s="171">
        <v>106</v>
      </c>
      <c r="AB213" s="172">
        <v>135</v>
      </c>
      <c r="AC213" s="173">
        <v>176</v>
      </c>
      <c r="AD213" s="89">
        <v>225</v>
      </c>
      <c r="AE213" s="171">
        <v>211</v>
      </c>
      <c r="AF213" s="89">
        <v>270</v>
      </c>
    </row>
    <row r="214" spans="1:32" s="161" customFormat="1" ht="20.25">
      <c r="A214" s="160"/>
      <c r="B214" s="301"/>
      <c r="C214" s="301"/>
      <c r="D214" s="301"/>
      <c r="E214" s="301"/>
      <c r="F214" s="301"/>
      <c r="G214" s="301"/>
      <c r="H214" s="288" t="s">
        <v>421</v>
      </c>
      <c r="I214" s="283">
        <v>318.8024070000001</v>
      </c>
      <c r="J214" s="284">
        <v>258.078139</v>
      </c>
      <c r="K214" s="285">
        <v>483.91200000000003</v>
      </c>
      <c r="L214" s="286">
        <f>K214*0.905</f>
        <v>437.94036000000006</v>
      </c>
      <c r="M214" s="287">
        <v>334.40242000000006</v>
      </c>
      <c r="N214" s="284">
        <f>M214*0.9</f>
        <v>300.96217800000005</v>
      </c>
      <c r="O214" s="285">
        <v>502.54600000000005</v>
      </c>
      <c r="P214" s="286">
        <f>O214*0.905</f>
        <v>454.80413000000004</v>
      </c>
      <c r="Q214" s="158"/>
      <c r="R214" s="85" t="s">
        <v>421</v>
      </c>
      <c r="S214" s="199">
        <v>450.47240700000003</v>
      </c>
      <c r="T214" s="200">
        <v>364.668139</v>
      </c>
      <c r="U214" s="201">
        <v>494.35744050000005</v>
      </c>
      <c r="V214" s="202">
        <v>400.1941185</v>
      </c>
      <c r="X214" s="85" t="s">
        <v>421</v>
      </c>
      <c r="Y214" s="88"/>
      <c r="Z214" s="89"/>
      <c r="AA214" s="171">
        <v>113</v>
      </c>
      <c r="AB214" s="172">
        <v>145</v>
      </c>
      <c r="AC214" s="173">
        <v>189</v>
      </c>
      <c r="AD214" s="89">
        <v>241</v>
      </c>
      <c r="AE214" s="171">
        <v>226</v>
      </c>
      <c r="AF214" s="89">
        <v>289</v>
      </c>
    </row>
    <row r="215" spans="1:32" s="161" customFormat="1" ht="20.25">
      <c r="A215" s="160"/>
      <c r="B215" s="301"/>
      <c r="C215" s="301"/>
      <c r="D215" s="301"/>
      <c r="E215" s="301"/>
      <c r="F215" s="301"/>
      <c r="G215" s="301"/>
      <c r="H215" s="288" t="s">
        <v>422</v>
      </c>
      <c r="I215" s="283">
        <v>331.011912</v>
      </c>
      <c r="J215" s="284">
        <v>267.962024</v>
      </c>
      <c r="K215" s="285">
        <v>500.14800000000014</v>
      </c>
      <c r="L215" s="286">
        <f>K215*0.905</f>
        <v>452.63394000000017</v>
      </c>
      <c r="M215" s="287">
        <v>347.03371999999996</v>
      </c>
      <c r="N215" s="284">
        <f>M215*0.9</f>
        <v>312.33034799999996</v>
      </c>
      <c r="O215" s="285">
        <v>519.629</v>
      </c>
      <c r="P215" s="286">
        <f>O215*0.905</f>
        <v>470.264245</v>
      </c>
      <c r="Q215" s="158"/>
      <c r="R215" s="85" t="s">
        <v>422</v>
      </c>
      <c r="S215" s="199">
        <v>466.146912</v>
      </c>
      <c r="T215" s="200">
        <v>377.35702399999997</v>
      </c>
      <c r="U215" s="201">
        <v>512.082648</v>
      </c>
      <c r="V215" s="202">
        <v>414.54309599999993</v>
      </c>
      <c r="X215" s="85" t="s">
        <v>422</v>
      </c>
      <c r="Y215" s="88"/>
      <c r="Z215" s="89"/>
      <c r="AA215" s="171">
        <v>116</v>
      </c>
      <c r="AB215" s="172">
        <v>149</v>
      </c>
      <c r="AC215" s="173">
        <v>194</v>
      </c>
      <c r="AD215" s="89">
        <v>247</v>
      </c>
      <c r="AE215" s="171">
        <v>232</v>
      </c>
      <c r="AF215" s="89">
        <v>297</v>
      </c>
    </row>
    <row r="216" spans="1:32" s="161" customFormat="1" ht="20.25">
      <c r="A216" s="160"/>
      <c r="B216" s="301"/>
      <c r="C216" s="301"/>
      <c r="D216" s="301"/>
      <c r="E216" s="301"/>
      <c r="F216" s="301"/>
      <c r="G216" s="301"/>
      <c r="H216" s="288" t="s">
        <v>423</v>
      </c>
      <c r="I216" s="283">
        <v>343.22141700000003</v>
      </c>
      <c r="J216" s="284">
        <v>277.845909</v>
      </c>
      <c r="K216" s="285">
        <v>516.384</v>
      </c>
      <c r="L216" s="286">
        <f>K216*0.905</f>
        <v>467.32752000000005</v>
      </c>
      <c r="M216" s="287">
        <v>359.6650200000001</v>
      </c>
      <c r="N216" s="284">
        <f>M216*0.9</f>
        <v>323.6985180000001</v>
      </c>
      <c r="O216" s="285">
        <v>536.712</v>
      </c>
      <c r="P216" s="286">
        <f>O216*0.905</f>
        <v>485.72436</v>
      </c>
      <c r="Q216" s="158"/>
      <c r="R216" s="85" t="s">
        <v>423</v>
      </c>
      <c r="S216" s="199">
        <v>481.82141700000005</v>
      </c>
      <c r="T216" s="200">
        <v>390.045909</v>
      </c>
      <c r="U216" s="201">
        <v>529.8078555000001</v>
      </c>
      <c r="V216" s="202">
        <v>428.8920735</v>
      </c>
      <c r="X216" s="85" t="s">
        <v>423</v>
      </c>
      <c r="Y216" s="88"/>
      <c r="Z216" s="89"/>
      <c r="AA216" s="171">
        <v>119</v>
      </c>
      <c r="AB216" s="172">
        <v>152</v>
      </c>
      <c r="AC216" s="173">
        <v>198</v>
      </c>
      <c r="AD216" s="89">
        <v>253</v>
      </c>
      <c r="AE216" s="171">
        <v>238</v>
      </c>
      <c r="AF216" s="89">
        <v>304</v>
      </c>
    </row>
    <row r="217" spans="1:32" s="161" customFormat="1" ht="20.25">
      <c r="A217" s="160"/>
      <c r="B217" s="301"/>
      <c r="C217" s="301"/>
      <c r="D217" s="301"/>
      <c r="E217" s="301"/>
      <c r="F217" s="301"/>
      <c r="G217" s="301"/>
      <c r="H217" s="288" t="s">
        <v>424</v>
      </c>
      <c r="I217" s="283">
        <v>385.14711400000004</v>
      </c>
      <c r="J217" s="284">
        <v>315.120366</v>
      </c>
      <c r="K217" s="285">
        <v>548.8560000000001</v>
      </c>
      <c r="L217" s="286">
        <f>K217*0.905</f>
        <v>496.7146800000001</v>
      </c>
      <c r="M217" s="287">
        <v>384.92762000000005</v>
      </c>
      <c r="N217" s="284">
        <f>M217*0.9</f>
        <v>346.4348580000001</v>
      </c>
      <c r="O217" s="285">
        <v>570.878</v>
      </c>
      <c r="P217" s="286">
        <f>O217*0.905</f>
        <v>516.6445900000001</v>
      </c>
      <c r="Q217" s="158"/>
      <c r="R217" s="85" t="s">
        <v>424</v>
      </c>
      <c r="S217" s="199">
        <v>537.607114</v>
      </c>
      <c r="T217" s="200">
        <v>439.860366</v>
      </c>
      <c r="U217" s="201">
        <v>592.1753310000001</v>
      </c>
      <c r="V217" s="202">
        <v>484.50708900000006</v>
      </c>
      <c r="X217" s="85" t="s">
        <v>424</v>
      </c>
      <c r="Y217" s="88"/>
      <c r="Z217" s="89"/>
      <c r="AA217" s="171">
        <v>125</v>
      </c>
      <c r="AB217" s="172">
        <v>160</v>
      </c>
      <c r="AC217" s="173">
        <v>208</v>
      </c>
      <c r="AD217" s="89">
        <v>266</v>
      </c>
      <c r="AE217" s="171">
        <v>250</v>
      </c>
      <c r="AF217" s="89">
        <v>319</v>
      </c>
    </row>
    <row r="218" spans="2:32" s="161" customFormat="1" ht="20.25">
      <c r="B218" s="301"/>
      <c r="C218" s="301"/>
      <c r="D218" s="301"/>
      <c r="E218" s="301"/>
      <c r="F218" s="301"/>
      <c r="G218" s="301"/>
      <c r="H218" s="288" t="s">
        <v>425</v>
      </c>
      <c r="I218" s="283">
        <v>397.93802400000004</v>
      </c>
      <c r="J218" s="284">
        <v>325.58565600000003</v>
      </c>
      <c r="K218" s="285">
        <v>565.092</v>
      </c>
      <c r="L218" s="286">
        <f>K218*0.905</f>
        <v>511.40826</v>
      </c>
      <c r="M218" s="287">
        <v>397.55892</v>
      </c>
      <c r="N218" s="284">
        <f>M218*0.9</f>
        <v>357.803028</v>
      </c>
      <c r="O218" s="285">
        <v>587.961</v>
      </c>
      <c r="P218" s="286">
        <f>O218*0.905</f>
        <v>532.1047050000001</v>
      </c>
      <c r="Q218" s="158"/>
      <c r="R218" s="85" t="s">
        <v>425</v>
      </c>
      <c r="S218" s="199">
        <v>554.0280240000001</v>
      </c>
      <c r="T218" s="200">
        <v>453.295656</v>
      </c>
      <c r="U218" s="201">
        <v>610.744596</v>
      </c>
      <c r="V218" s="202">
        <v>499.700124</v>
      </c>
      <c r="X218" s="85" t="s">
        <v>425</v>
      </c>
      <c r="Y218" s="88"/>
      <c r="Z218" s="89"/>
      <c r="AA218" s="171">
        <v>128</v>
      </c>
      <c r="AB218" s="172">
        <v>164</v>
      </c>
      <c r="AC218" s="173">
        <v>213</v>
      </c>
      <c r="AD218" s="89">
        <v>272</v>
      </c>
      <c r="AE218" s="171">
        <v>256</v>
      </c>
      <c r="AF218" s="89">
        <v>327</v>
      </c>
    </row>
    <row r="219" spans="2:32" s="161" customFormat="1" ht="20.25">
      <c r="B219" s="301"/>
      <c r="C219" s="301"/>
      <c r="D219" s="301"/>
      <c r="E219" s="301"/>
      <c r="F219" s="301"/>
      <c r="G219" s="301"/>
      <c r="H219" s="288" t="s">
        <v>426</v>
      </c>
      <c r="I219" s="283">
        <v>410.728934</v>
      </c>
      <c r="J219" s="284">
        <v>336.05094599999995</v>
      </c>
      <c r="K219" s="285">
        <v>581.3280000000001</v>
      </c>
      <c r="L219" s="286">
        <f>K219*0.905</f>
        <v>526.1018400000002</v>
      </c>
      <c r="M219" s="287">
        <v>410.19022000000007</v>
      </c>
      <c r="N219" s="284">
        <f>M219*0.9</f>
        <v>369.17119800000006</v>
      </c>
      <c r="O219" s="285">
        <v>605.044</v>
      </c>
      <c r="P219" s="286">
        <f>O219*0.905</f>
        <v>547.56482</v>
      </c>
      <c r="Q219" s="158"/>
      <c r="R219" s="85" t="s">
        <v>426</v>
      </c>
      <c r="S219" s="199">
        <v>570.448934</v>
      </c>
      <c r="T219" s="200">
        <v>466.73094599999996</v>
      </c>
      <c r="U219" s="201">
        <v>629.3138610000001</v>
      </c>
      <c r="V219" s="202">
        <v>514.8931590000001</v>
      </c>
      <c r="X219" s="85" t="s">
        <v>426</v>
      </c>
      <c r="Y219" s="88"/>
      <c r="Z219" s="89"/>
      <c r="AA219" s="171">
        <v>131</v>
      </c>
      <c r="AB219" s="172">
        <v>167</v>
      </c>
      <c r="AC219" s="173">
        <v>218</v>
      </c>
      <c r="AD219" s="89">
        <v>279</v>
      </c>
      <c r="AE219" s="171">
        <v>262</v>
      </c>
      <c r="AF219" s="89">
        <v>334</v>
      </c>
    </row>
    <row r="220" spans="2:32" s="161" customFormat="1" ht="20.25">
      <c r="B220" s="301"/>
      <c r="C220" s="301"/>
      <c r="D220" s="301"/>
      <c r="E220" s="301"/>
      <c r="F220" s="301"/>
      <c r="G220" s="301"/>
      <c r="H220" s="288" t="s">
        <v>427</v>
      </c>
      <c r="I220" s="283">
        <v>456.143061</v>
      </c>
      <c r="J220" s="284">
        <v>356.98152600000003</v>
      </c>
      <c r="K220" s="285">
        <v>613.8000000000001</v>
      </c>
      <c r="L220" s="286">
        <f>K220*0.905</f>
        <v>555.489</v>
      </c>
      <c r="M220" s="287">
        <v>435.4528200000001</v>
      </c>
      <c r="N220" s="284">
        <f>M220*0.9</f>
        <v>391.9075380000001</v>
      </c>
      <c r="O220" s="285">
        <v>639.21</v>
      </c>
      <c r="P220" s="286">
        <f>O220*0.905</f>
        <v>578.48505</v>
      </c>
      <c r="Q220" s="158"/>
      <c r="R220" s="85" t="s">
        <v>427</v>
      </c>
      <c r="S220" s="199">
        <v>630.7130609999999</v>
      </c>
      <c r="T220" s="200">
        <v>493.60152600000004</v>
      </c>
      <c r="U220" s="201">
        <v>696.7456814999999</v>
      </c>
      <c r="V220" s="202">
        <v>545.279229</v>
      </c>
      <c r="X220" s="85" t="s">
        <v>427</v>
      </c>
      <c r="Y220" s="88"/>
      <c r="Z220" s="89"/>
      <c r="AA220" s="171">
        <v>137</v>
      </c>
      <c r="AB220" s="172">
        <v>175</v>
      </c>
      <c r="AC220" s="173">
        <v>228</v>
      </c>
      <c r="AD220" s="89">
        <v>291</v>
      </c>
      <c r="AE220" s="171">
        <v>274</v>
      </c>
      <c r="AF220" s="89">
        <v>350</v>
      </c>
    </row>
    <row r="221" spans="2:32" s="161" customFormat="1" ht="20.25">
      <c r="B221" s="301"/>
      <c r="C221" s="301"/>
      <c r="D221" s="301"/>
      <c r="E221" s="301"/>
      <c r="F221" s="301"/>
      <c r="G221" s="301"/>
      <c r="H221" s="288" t="s">
        <v>428</v>
      </c>
      <c r="I221" s="283">
        <v>482.887691</v>
      </c>
      <c r="J221" s="284">
        <v>377.91210600000005</v>
      </c>
      <c r="K221" s="285">
        <v>646.272</v>
      </c>
      <c r="L221" s="286">
        <f>K221*0.905</f>
        <v>584.87616</v>
      </c>
      <c r="M221" s="287">
        <v>460.71542000000005</v>
      </c>
      <c r="N221" s="284">
        <f>M221*0.9</f>
        <v>414.64387800000003</v>
      </c>
      <c r="O221" s="285">
        <v>673.376</v>
      </c>
      <c r="P221" s="286">
        <f>O221*0.905</f>
        <v>609.40528</v>
      </c>
      <c r="Q221" s="158"/>
      <c r="R221" s="85" t="s">
        <v>428</v>
      </c>
      <c r="S221" s="199">
        <v>665.047691</v>
      </c>
      <c r="T221" s="200">
        <v>520.472106</v>
      </c>
      <c r="U221" s="201">
        <v>735.5723264999999</v>
      </c>
      <c r="V221" s="202">
        <v>575.665299</v>
      </c>
      <c r="X221" s="85" t="s">
        <v>428</v>
      </c>
      <c r="Y221" s="88"/>
      <c r="Z221" s="89"/>
      <c r="AA221" s="171">
        <v>143</v>
      </c>
      <c r="AB221" s="172">
        <v>183</v>
      </c>
      <c r="AC221" s="173">
        <v>238</v>
      </c>
      <c r="AD221" s="89">
        <v>304</v>
      </c>
      <c r="AE221" s="171">
        <v>286</v>
      </c>
      <c r="AF221" s="89">
        <v>365</v>
      </c>
    </row>
    <row r="222" spans="2:32" s="161" customFormat="1" ht="20.25">
      <c r="B222" s="301"/>
      <c r="C222" s="301"/>
      <c r="D222" s="301"/>
      <c r="E222" s="301"/>
      <c r="F222" s="301"/>
      <c r="G222" s="301"/>
      <c r="H222" s="288" t="s">
        <v>429</v>
      </c>
      <c r="I222" s="283">
        <v>496.260006</v>
      </c>
      <c r="J222" s="284">
        <v>388.37739600000003</v>
      </c>
      <c r="K222" s="285">
        <v>662.508</v>
      </c>
      <c r="L222" s="286">
        <f>K222*0.905</f>
        <v>599.56974</v>
      </c>
      <c r="M222" s="287">
        <v>473.34672000000006</v>
      </c>
      <c r="N222" s="284">
        <f>M222*0.9</f>
        <v>426.01204800000005</v>
      </c>
      <c r="O222" s="285">
        <v>690.459</v>
      </c>
      <c r="P222" s="286">
        <f>O222*0.905</f>
        <v>624.8653949999999</v>
      </c>
      <c r="Q222" s="158"/>
      <c r="R222" s="85" t="s">
        <v>429</v>
      </c>
      <c r="S222" s="199">
        <v>682.2150059999998</v>
      </c>
      <c r="T222" s="200">
        <v>533.9073959999998</v>
      </c>
      <c r="U222" s="201">
        <v>754.9856489999997</v>
      </c>
      <c r="V222" s="202">
        <v>590.8583339999999</v>
      </c>
      <c r="X222" s="85" t="s">
        <v>429</v>
      </c>
      <c r="Y222" s="88"/>
      <c r="Z222" s="89"/>
      <c r="AA222" s="171">
        <v>146</v>
      </c>
      <c r="AB222" s="172">
        <v>186</v>
      </c>
      <c r="AC222" s="173">
        <v>243</v>
      </c>
      <c r="AD222" s="89">
        <v>310</v>
      </c>
      <c r="AE222" s="171">
        <v>292</v>
      </c>
      <c r="AF222" s="89">
        <v>372</v>
      </c>
    </row>
    <row r="223" spans="2:32" s="161" customFormat="1" ht="20.25">
      <c r="B223" s="301"/>
      <c r="C223" s="301"/>
      <c r="D223" s="301"/>
      <c r="E223" s="301"/>
      <c r="F223" s="301"/>
      <c r="G223" s="301"/>
      <c r="H223" s="288" t="s">
        <v>430</v>
      </c>
      <c r="I223" s="283">
        <v>509.632321</v>
      </c>
      <c r="J223" s="284">
        <v>398.842686</v>
      </c>
      <c r="K223" s="285">
        <v>678.744</v>
      </c>
      <c r="L223" s="286">
        <f>K223*0.905</f>
        <v>614.26332</v>
      </c>
      <c r="M223" s="287">
        <v>485.9780200000001</v>
      </c>
      <c r="N223" s="284">
        <f>M223*0.9</f>
        <v>437.38021800000007</v>
      </c>
      <c r="O223" s="285">
        <v>707.5420000000001</v>
      </c>
      <c r="P223" s="286">
        <f>O223*0.905</f>
        <v>640.3255100000001</v>
      </c>
      <c r="Q223" s="158"/>
      <c r="R223" s="85" t="s">
        <v>430</v>
      </c>
      <c r="S223" s="199">
        <v>699.3823209999999</v>
      </c>
      <c r="T223" s="200">
        <v>547.3426860000001</v>
      </c>
      <c r="U223" s="201">
        <v>774.3989714999999</v>
      </c>
      <c r="V223" s="202">
        <v>606.051369</v>
      </c>
      <c r="X223" s="85" t="s">
        <v>430</v>
      </c>
      <c r="Y223" s="88"/>
      <c r="Z223" s="89"/>
      <c r="AA223" s="171">
        <v>149</v>
      </c>
      <c r="AB223" s="172">
        <v>190</v>
      </c>
      <c r="AC223" s="173">
        <v>248</v>
      </c>
      <c r="AD223" s="89">
        <v>317</v>
      </c>
      <c r="AE223" s="171">
        <v>297</v>
      </c>
      <c r="AF223" s="89">
        <v>380</v>
      </c>
    </row>
    <row r="224" spans="2:32" s="161" customFormat="1" ht="20.25">
      <c r="B224" s="301"/>
      <c r="C224" s="301"/>
      <c r="D224" s="301"/>
      <c r="E224" s="301"/>
      <c r="F224" s="301"/>
      <c r="G224" s="301"/>
      <c r="H224" s="288" t="s">
        <v>431</v>
      </c>
      <c r="I224" s="283">
        <v>536.3769509999998</v>
      </c>
      <c r="J224" s="284">
        <v>419.773266</v>
      </c>
      <c r="K224" s="285">
        <v>711.216</v>
      </c>
      <c r="L224" s="286">
        <f>K224*0.905</f>
        <v>643.65048</v>
      </c>
      <c r="M224" s="287">
        <v>511.24062</v>
      </c>
      <c r="N224" s="284">
        <f>M224*0.9</f>
        <v>460.116558</v>
      </c>
      <c r="O224" s="285">
        <v>741.7080000000001</v>
      </c>
      <c r="P224" s="286">
        <f>O224*0.905</f>
        <v>671.2457400000001</v>
      </c>
      <c r="Q224" s="158"/>
      <c r="R224" s="85" t="s">
        <v>431</v>
      </c>
      <c r="S224" s="199">
        <v>733.7169509999999</v>
      </c>
      <c r="T224" s="200">
        <v>574.213266</v>
      </c>
      <c r="U224" s="201">
        <v>813.2256164999999</v>
      </c>
      <c r="V224" s="202">
        <v>636.4374389999999</v>
      </c>
      <c r="X224" s="85" t="s">
        <v>431</v>
      </c>
      <c r="Y224" s="88"/>
      <c r="Z224" s="89"/>
      <c r="AA224" s="171">
        <v>155</v>
      </c>
      <c r="AB224" s="172">
        <v>198</v>
      </c>
      <c r="AC224" s="173">
        <v>258</v>
      </c>
      <c r="AD224" s="89">
        <v>329</v>
      </c>
      <c r="AE224" s="171">
        <v>309</v>
      </c>
      <c r="AF224" s="89">
        <v>395</v>
      </c>
    </row>
    <row r="225" spans="2:32" s="161" customFormat="1" ht="20.25">
      <c r="B225" s="301"/>
      <c r="C225" s="301"/>
      <c r="D225" s="301"/>
      <c r="E225" s="301"/>
      <c r="F225" s="301"/>
      <c r="G225" s="301"/>
      <c r="H225" s="288" t="s">
        <v>432</v>
      </c>
      <c r="I225" s="283">
        <v>549.7492659999999</v>
      </c>
      <c r="J225" s="284">
        <v>430.238556</v>
      </c>
      <c r="K225" s="285">
        <v>727.452</v>
      </c>
      <c r="L225" s="286">
        <f>K225*0.905</f>
        <v>658.34406</v>
      </c>
      <c r="M225" s="287">
        <v>523.87192</v>
      </c>
      <c r="N225" s="284">
        <f>M225*0.9</f>
        <v>471.4847280000001</v>
      </c>
      <c r="O225" s="285">
        <v>758.791</v>
      </c>
      <c r="P225" s="286">
        <f>O225*0.905</f>
        <v>686.705855</v>
      </c>
      <c r="Q225" s="158"/>
      <c r="R225" s="85" t="s">
        <v>432</v>
      </c>
      <c r="S225" s="199">
        <v>750.8842659999999</v>
      </c>
      <c r="T225" s="200">
        <v>587.648556</v>
      </c>
      <c r="U225" s="201">
        <v>832.638939</v>
      </c>
      <c r="V225" s="202">
        <v>651.6304740000002</v>
      </c>
      <c r="X225" s="85" t="s">
        <v>432</v>
      </c>
      <c r="Y225" s="88"/>
      <c r="Z225" s="89"/>
      <c r="AA225" s="171">
        <v>158</v>
      </c>
      <c r="AB225" s="172">
        <v>202</v>
      </c>
      <c r="AC225" s="173">
        <v>263</v>
      </c>
      <c r="AD225" s="89">
        <v>336</v>
      </c>
      <c r="AE225" s="171">
        <v>315</v>
      </c>
      <c r="AF225" s="89">
        <v>403</v>
      </c>
    </row>
    <row r="226" spans="2:32" s="161" customFormat="1" ht="20.25">
      <c r="B226" s="301"/>
      <c r="C226" s="301"/>
      <c r="D226" s="301"/>
      <c r="E226" s="301"/>
      <c r="F226" s="301"/>
      <c r="G226" s="301"/>
      <c r="H226" s="288" t="s">
        <v>433</v>
      </c>
      <c r="I226" s="283">
        <v>563.1215809999999</v>
      </c>
      <c r="J226" s="284">
        <v>440.703846</v>
      </c>
      <c r="K226" s="285">
        <v>743.688</v>
      </c>
      <c r="L226" s="286">
        <f>K226*0.905</f>
        <v>673.03764</v>
      </c>
      <c r="M226" s="287">
        <v>536.50322</v>
      </c>
      <c r="N226" s="284">
        <f>M226*0.9</f>
        <v>482.85289800000004</v>
      </c>
      <c r="O226" s="285">
        <v>775.874</v>
      </c>
      <c r="P226" s="286">
        <f>O226*0.905</f>
        <v>702.16597</v>
      </c>
      <c r="Q226" s="158"/>
      <c r="R226" s="85" t="s">
        <v>433</v>
      </c>
      <c r="S226" s="298">
        <v>768.0515809999998</v>
      </c>
      <c r="T226" s="230">
        <v>601.0838459999999</v>
      </c>
      <c r="U226" s="299">
        <v>852.0522614999999</v>
      </c>
      <c r="V226" s="300">
        <v>666.823509</v>
      </c>
      <c r="X226" s="123" t="s">
        <v>433</v>
      </c>
      <c r="Y226" s="124"/>
      <c r="Z226" s="125"/>
      <c r="AA226" s="171">
        <v>161</v>
      </c>
      <c r="AB226" s="172">
        <v>205</v>
      </c>
      <c r="AC226" s="250">
        <v>268</v>
      </c>
      <c r="AD226" s="125">
        <v>342</v>
      </c>
      <c r="AE226" s="248">
        <v>321</v>
      </c>
      <c r="AF226" s="125">
        <v>410</v>
      </c>
    </row>
    <row r="227" spans="1:32" s="282" customFormat="1" ht="16.5" customHeight="1">
      <c r="A227" s="277"/>
      <c r="B227" s="278"/>
      <c r="C227" s="279"/>
      <c r="D227" s="279"/>
      <c r="E227" s="279"/>
      <c r="F227" s="279"/>
      <c r="G227" s="280"/>
      <c r="H227" s="141" t="s">
        <v>15</v>
      </c>
      <c r="I227" s="251" t="s">
        <v>16</v>
      </c>
      <c r="J227" s="251"/>
      <c r="K227" s="251"/>
      <c r="L227" s="251"/>
      <c r="M227" s="252" t="s">
        <v>17</v>
      </c>
      <c r="N227" s="252"/>
      <c r="O227" s="252"/>
      <c r="P227" s="252"/>
      <c r="Q227" s="281"/>
      <c r="R227" s="141" t="s">
        <v>15</v>
      </c>
      <c r="S227" s="142" t="s">
        <v>13</v>
      </c>
      <c r="T227" s="142"/>
      <c r="U227" s="143" t="s">
        <v>102</v>
      </c>
      <c r="V227" s="143"/>
      <c r="X227" s="34" t="s">
        <v>18</v>
      </c>
      <c r="Y227" s="35" t="s">
        <v>12</v>
      </c>
      <c r="Z227" s="35"/>
      <c r="AA227" s="35"/>
      <c r="AB227" s="35"/>
      <c r="AC227" s="35"/>
      <c r="AD227" s="35"/>
      <c r="AE227" s="35"/>
      <c r="AF227" s="35"/>
    </row>
    <row r="228" spans="1:32" ht="42" customHeight="1">
      <c r="A228" s="137"/>
      <c r="B228" s="138"/>
      <c r="C228" s="63"/>
      <c r="D228" s="63"/>
      <c r="E228" s="63"/>
      <c r="F228" s="63"/>
      <c r="G228" s="64"/>
      <c r="H228" s="141"/>
      <c r="I228" s="144" t="s">
        <v>103</v>
      </c>
      <c r="J228" s="144"/>
      <c r="K228" s="145" t="s">
        <v>23</v>
      </c>
      <c r="L228" s="145"/>
      <c r="M228" s="144" t="s">
        <v>103</v>
      </c>
      <c r="N228" s="144"/>
      <c r="O228" s="145" t="s">
        <v>23</v>
      </c>
      <c r="P228" s="145"/>
      <c r="Q228" s="41"/>
      <c r="R228" s="141"/>
      <c r="S228" s="146" t="s">
        <v>104</v>
      </c>
      <c r="T228" s="146"/>
      <c r="U228" s="146"/>
      <c r="V228" s="146"/>
      <c r="X228" s="34"/>
      <c r="Y228" s="46" t="s">
        <v>28</v>
      </c>
      <c r="Z228" s="46"/>
      <c r="AA228" s="46" t="s">
        <v>29</v>
      </c>
      <c r="AB228" s="46"/>
      <c r="AC228" s="46" t="s">
        <v>30</v>
      </c>
      <c r="AD228" s="46"/>
      <c r="AE228" s="47" t="s">
        <v>31</v>
      </c>
      <c r="AF228" s="47"/>
    </row>
    <row r="229" spans="1:32" ht="48.75" customHeight="1">
      <c r="A229" s="144" t="s">
        <v>105</v>
      </c>
      <c r="B229" s="144"/>
      <c r="C229" s="63"/>
      <c r="D229" s="63"/>
      <c r="E229" s="63"/>
      <c r="F229" s="63"/>
      <c r="G229" s="64"/>
      <c r="H229" s="141"/>
      <c r="I229" s="53" t="s">
        <v>32</v>
      </c>
      <c r="J229" s="54" t="s">
        <v>33</v>
      </c>
      <c r="K229" s="55" t="s">
        <v>34</v>
      </c>
      <c r="L229" s="54" t="s">
        <v>33</v>
      </c>
      <c r="M229" s="56" t="s">
        <v>32</v>
      </c>
      <c r="N229" s="54" t="s">
        <v>33</v>
      </c>
      <c r="O229" s="55" t="s">
        <v>34</v>
      </c>
      <c r="P229" s="54" t="s">
        <v>33</v>
      </c>
      <c r="Q229" s="57"/>
      <c r="R229" s="141"/>
      <c r="S229" s="147" t="s">
        <v>106</v>
      </c>
      <c r="T229" s="148" t="s">
        <v>33</v>
      </c>
      <c r="U229" s="149" t="s">
        <v>106</v>
      </c>
      <c r="V229" s="150" t="s">
        <v>33</v>
      </c>
      <c r="X229" s="34"/>
      <c r="Y229" s="58" t="s">
        <v>35</v>
      </c>
      <c r="Z229" s="58" t="s">
        <v>36</v>
      </c>
      <c r="AA229" s="58" t="s">
        <v>35</v>
      </c>
      <c r="AB229" s="58" t="s">
        <v>36</v>
      </c>
      <c r="AC229" s="58" t="s">
        <v>35</v>
      </c>
      <c r="AD229" s="58" t="s">
        <v>36</v>
      </c>
      <c r="AE229" s="58" t="s">
        <v>35</v>
      </c>
      <c r="AF229" s="58" t="s">
        <v>36</v>
      </c>
    </row>
    <row r="230" spans="2:32" s="161" customFormat="1" ht="20.25">
      <c r="B230" s="301"/>
      <c r="C230" s="301"/>
      <c r="D230" s="301"/>
      <c r="E230" s="301"/>
      <c r="F230" s="301"/>
      <c r="G230" s="301"/>
      <c r="H230" s="288" t="s">
        <v>434</v>
      </c>
      <c r="I230" s="283">
        <v>576.493896</v>
      </c>
      <c r="J230" s="284">
        <v>451.169136</v>
      </c>
      <c r="K230" s="285">
        <v>759.924</v>
      </c>
      <c r="L230" s="286">
        <f>K230*0.905</f>
        <v>687.73122</v>
      </c>
      <c r="M230" s="287">
        <v>549.1345200000001</v>
      </c>
      <c r="N230" s="284">
        <f>M230*0.9</f>
        <v>494.22106800000006</v>
      </c>
      <c r="O230" s="285">
        <v>792.9570000000001</v>
      </c>
      <c r="P230" s="286">
        <f>O230*0.905</f>
        <v>717.6260850000001</v>
      </c>
      <c r="Q230" s="158"/>
      <c r="R230" s="85" t="s">
        <v>434</v>
      </c>
      <c r="S230" s="199">
        <v>785.218896</v>
      </c>
      <c r="T230" s="200">
        <v>614.519136</v>
      </c>
      <c r="U230" s="201">
        <v>871.465584</v>
      </c>
      <c r="V230" s="202">
        <v>682.0165440000001</v>
      </c>
      <c r="X230" s="73" t="s">
        <v>434</v>
      </c>
      <c r="Y230" s="163"/>
      <c r="Z230" s="164"/>
      <c r="AA230" s="167">
        <v>164</v>
      </c>
      <c r="AB230" s="166">
        <v>209</v>
      </c>
      <c r="AC230" s="167">
        <v>273</v>
      </c>
      <c r="AD230" s="164">
        <v>348</v>
      </c>
      <c r="AE230" s="165">
        <v>327</v>
      </c>
      <c r="AF230" s="164">
        <v>418</v>
      </c>
    </row>
    <row r="231" spans="2:32" s="161" customFormat="1" ht="20.25">
      <c r="B231" s="301"/>
      <c r="C231" s="301"/>
      <c r="D231" s="301"/>
      <c r="E231" s="301"/>
      <c r="F231" s="301"/>
      <c r="G231" s="301"/>
      <c r="H231" s="288" t="s">
        <v>435</v>
      </c>
      <c r="I231" s="283">
        <v>639.3808409999999</v>
      </c>
      <c r="J231" s="284">
        <v>500.38500600000003</v>
      </c>
      <c r="K231" s="285">
        <v>856.152</v>
      </c>
      <c r="L231" s="286">
        <f>K231*0.905</f>
        <v>774.8175600000001</v>
      </c>
      <c r="M231" s="287">
        <v>610.1944200000002</v>
      </c>
      <c r="N231" s="284">
        <f>M231*0.9</f>
        <v>549.1749780000001</v>
      </c>
      <c r="O231" s="285">
        <v>891.7260000000001</v>
      </c>
      <c r="P231" s="286">
        <f>O231*0.905</f>
        <v>807.0120300000001</v>
      </c>
      <c r="Q231" s="158"/>
      <c r="R231" s="85" t="s">
        <v>435</v>
      </c>
      <c r="S231" s="199">
        <v>882.2608409999998</v>
      </c>
      <c r="T231" s="200">
        <v>690.4650059999999</v>
      </c>
      <c r="U231" s="201">
        <v>975.2455514999999</v>
      </c>
      <c r="V231" s="202">
        <v>763.2356490000001</v>
      </c>
      <c r="X231" s="85" t="s">
        <v>435</v>
      </c>
      <c r="Y231" s="88"/>
      <c r="Z231" s="89"/>
      <c r="AA231" s="173">
        <v>191</v>
      </c>
      <c r="AB231" s="172">
        <v>243</v>
      </c>
      <c r="AC231" s="173">
        <v>317</v>
      </c>
      <c r="AD231" s="89">
        <v>405</v>
      </c>
      <c r="AE231" s="171">
        <v>381</v>
      </c>
      <c r="AF231" s="89">
        <v>486</v>
      </c>
    </row>
    <row r="232" spans="2:32" s="161" customFormat="1" ht="20.25">
      <c r="B232" s="301"/>
      <c r="C232" s="301"/>
      <c r="D232" s="301"/>
      <c r="E232" s="301"/>
      <c r="F232" s="301"/>
      <c r="G232" s="301"/>
      <c r="H232" s="288" t="s">
        <v>436</v>
      </c>
      <c r="I232" s="283">
        <v>746.3593609999998</v>
      </c>
      <c r="J232" s="284">
        <v>584.107326</v>
      </c>
      <c r="K232" s="285">
        <v>986.0400000000001</v>
      </c>
      <c r="L232" s="286">
        <f>K232*0.905</f>
        <v>892.3662</v>
      </c>
      <c r="M232" s="287">
        <v>711.24482</v>
      </c>
      <c r="N232" s="284">
        <f>M232*0.9</f>
        <v>640.1203380000001</v>
      </c>
      <c r="O232" s="285">
        <v>1028.39</v>
      </c>
      <c r="P232" s="286">
        <f>O232*0.905</f>
        <v>930.6929500000001</v>
      </c>
      <c r="Q232" s="211"/>
      <c r="R232" s="123" t="s">
        <v>436</v>
      </c>
      <c r="S232" s="213">
        <v>1019.5993609999998</v>
      </c>
      <c r="T232" s="214">
        <v>797.947326</v>
      </c>
      <c r="U232" s="215">
        <v>1130.5521315</v>
      </c>
      <c r="V232" s="216">
        <v>884.779929</v>
      </c>
      <c r="X232" s="85" t="s">
        <v>436</v>
      </c>
      <c r="Y232" s="88"/>
      <c r="Z232" s="89"/>
      <c r="AA232" s="173">
        <v>214</v>
      </c>
      <c r="AB232" s="172">
        <v>274</v>
      </c>
      <c r="AC232" s="173">
        <v>357</v>
      </c>
      <c r="AD232" s="89">
        <v>456</v>
      </c>
      <c r="AE232" s="171">
        <v>428</v>
      </c>
      <c r="AF232" s="89">
        <v>547</v>
      </c>
    </row>
    <row r="233" spans="2:32" s="161" customFormat="1" ht="20.25">
      <c r="B233" s="301"/>
      <c r="C233" s="301"/>
      <c r="D233" s="301"/>
      <c r="E233" s="301"/>
      <c r="F233" s="301"/>
      <c r="G233" s="301"/>
      <c r="H233" s="90" t="s">
        <v>437</v>
      </c>
      <c r="I233" s="289">
        <v>181.2024</v>
      </c>
      <c r="J233" s="290">
        <v>171</v>
      </c>
      <c r="K233" s="93">
        <v>306.504</v>
      </c>
      <c r="L233" s="94">
        <f>K233*0.905</f>
        <v>277.38612</v>
      </c>
      <c r="M233" s="291">
        <v>210.18601999999998</v>
      </c>
      <c r="N233" s="290">
        <f>M233*0.9</f>
        <v>189.167418</v>
      </c>
      <c r="O233" s="93">
        <v>318.36199999999997</v>
      </c>
      <c r="P233" s="94">
        <f>O233*0.905</f>
        <v>288.11760999999996</v>
      </c>
      <c r="Q233" s="158"/>
      <c r="R233" s="159"/>
      <c r="S233" s="160"/>
      <c r="U233" s="162"/>
      <c r="V233" s="162"/>
      <c r="X233" s="85" t="s">
        <v>437</v>
      </c>
      <c r="Y233" s="88"/>
      <c r="Z233" s="89"/>
      <c r="AA233" s="173">
        <v>72</v>
      </c>
      <c r="AB233" s="172">
        <v>92</v>
      </c>
      <c r="AC233" s="173">
        <v>119</v>
      </c>
      <c r="AD233" s="89">
        <v>152</v>
      </c>
      <c r="AE233" s="171">
        <v>143</v>
      </c>
      <c r="AF233" s="89">
        <v>183</v>
      </c>
    </row>
    <row r="234" spans="2:32" s="161" customFormat="1" ht="20.25">
      <c r="B234" s="301"/>
      <c r="C234" s="301"/>
      <c r="D234" s="301"/>
      <c r="E234" s="301"/>
      <c r="F234" s="301"/>
      <c r="G234" s="301"/>
      <c r="H234" s="90" t="s">
        <v>438</v>
      </c>
      <c r="I234" s="289">
        <v>211</v>
      </c>
      <c r="J234" s="290">
        <v>182</v>
      </c>
      <c r="K234" s="93">
        <v>322.74</v>
      </c>
      <c r="L234" s="94">
        <f>K234*0.905</f>
        <v>292.0797</v>
      </c>
      <c r="M234" s="291">
        <v>222.81732</v>
      </c>
      <c r="N234" s="290">
        <f>M234*0.9</f>
        <v>200.535588</v>
      </c>
      <c r="O234" s="93">
        <v>335.445</v>
      </c>
      <c r="P234" s="94">
        <f>O234*0.905</f>
        <v>303.577725</v>
      </c>
      <c r="Q234" s="158"/>
      <c r="R234" s="159"/>
      <c r="S234" s="160"/>
      <c r="U234" s="162"/>
      <c r="V234" s="162"/>
      <c r="X234" s="85" t="s">
        <v>438</v>
      </c>
      <c r="Y234" s="88"/>
      <c r="Z234" s="89"/>
      <c r="AA234" s="173">
        <v>75</v>
      </c>
      <c r="AB234" s="172">
        <v>95</v>
      </c>
      <c r="AC234" s="173">
        <v>124</v>
      </c>
      <c r="AD234" s="89">
        <v>159</v>
      </c>
      <c r="AE234" s="171">
        <v>149</v>
      </c>
      <c r="AF234" s="89">
        <v>190</v>
      </c>
    </row>
    <row r="235" spans="2:32" s="161" customFormat="1" ht="20.25">
      <c r="B235" s="301"/>
      <c r="C235" s="301"/>
      <c r="D235" s="301"/>
      <c r="E235" s="301"/>
      <c r="F235" s="301"/>
      <c r="G235" s="301"/>
      <c r="H235" s="90" t="s">
        <v>439</v>
      </c>
      <c r="I235" s="289">
        <v>228</v>
      </c>
      <c r="J235" s="290">
        <v>192</v>
      </c>
      <c r="K235" s="93">
        <v>338.97600000000006</v>
      </c>
      <c r="L235" s="94">
        <f>K235*0.905</f>
        <v>306.77328000000006</v>
      </c>
      <c r="M235" s="291">
        <v>235.44862000000003</v>
      </c>
      <c r="N235" s="290">
        <f>M235*0.9</f>
        <v>211.90375800000004</v>
      </c>
      <c r="O235" s="93">
        <v>352.5280000000001</v>
      </c>
      <c r="P235" s="94">
        <f>O235*0.905</f>
        <v>319.0378400000001</v>
      </c>
      <c r="Q235" s="158"/>
      <c r="R235" s="159"/>
      <c r="S235" s="160"/>
      <c r="U235" s="162"/>
      <c r="V235" s="162"/>
      <c r="X235" s="85" t="s">
        <v>439</v>
      </c>
      <c r="Y235" s="88"/>
      <c r="Z235" s="89"/>
      <c r="AA235" s="173">
        <v>78</v>
      </c>
      <c r="AB235" s="172">
        <v>99</v>
      </c>
      <c r="AC235" s="173">
        <v>129</v>
      </c>
      <c r="AD235" s="89">
        <v>165</v>
      </c>
      <c r="AE235" s="171">
        <v>155</v>
      </c>
      <c r="AF235" s="89">
        <v>198</v>
      </c>
    </row>
    <row r="236" spans="2:32" s="161" customFormat="1" ht="20.25">
      <c r="B236" s="301"/>
      <c r="C236" s="301"/>
      <c r="D236" s="301"/>
      <c r="E236" s="301"/>
      <c r="F236" s="301"/>
      <c r="G236" s="301"/>
      <c r="H236" s="90" t="s">
        <v>440</v>
      </c>
      <c r="I236" s="289">
        <v>240</v>
      </c>
      <c r="J236" s="290">
        <v>202</v>
      </c>
      <c r="K236" s="93">
        <v>355.212</v>
      </c>
      <c r="L236" s="94">
        <f>K236*0.905</f>
        <v>321.46686</v>
      </c>
      <c r="M236" s="291">
        <v>248.07992000000004</v>
      </c>
      <c r="N236" s="290">
        <f>M236*0.9</f>
        <v>223.27192800000003</v>
      </c>
      <c r="O236" s="93">
        <v>369.61100000000005</v>
      </c>
      <c r="P236" s="94">
        <f>O236*0.905</f>
        <v>334.49795500000005</v>
      </c>
      <c r="Q236" s="158"/>
      <c r="R236" s="159"/>
      <c r="S236" s="160"/>
      <c r="U236" s="162"/>
      <c r="V236" s="162"/>
      <c r="X236" s="85" t="s">
        <v>440</v>
      </c>
      <c r="Y236" s="88"/>
      <c r="Z236" s="89"/>
      <c r="AA236" s="173">
        <v>81</v>
      </c>
      <c r="AB236" s="172">
        <v>103</v>
      </c>
      <c r="AC236" s="173">
        <v>134</v>
      </c>
      <c r="AD236" s="89">
        <v>171</v>
      </c>
      <c r="AE236" s="171">
        <v>161</v>
      </c>
      <c r="AF236" s="89">
        <v>205</v>
      </c>
    </row>
    <row r="237" spans="2:32" s="161" customFormat="1" ht="20.25">
      <c r="B237" s="301"/>
      <c r="C237" s="301"/>
      <c r="D237" s="301"/>
      <c r="E237" s="301"/>
      <c r="F237" s="301"/>
      <c r="G237" s="301"/>
      <c r="H237" s="90" t="s">
        <v>441</v>
      </c>
      <c r="I237" s="289">
        <v>259</v>
      </c>
      <c r="J237" s="290">
        <v>214</v>
      </c>
      <c r="K237" s="93">
        <v>371.44800000000004</v>
      </c>
      <c r="L237" s="94">
        <f>K237*0.905</f>
        <v>336.16044000000005</v>
      </c>
      <c r="M237" s="291">
        <v>260.71122</v>
      </c>
      <c r="N237" s="290">
        <f>M237*0.9</f>
        <v>234.64009800000002</v>
      </c>
      <c r="O237" s="93">
        <v>386.694</v>
      </c>
      <c r="P237" s="94">
        <f>O237*0.905</f>
        <v>349.95807</v>
      </c>
      <c r="Q237" s="158"/>
      <c r="R237" s="159"/>
      <c r="S237" s="160"/>
      <c r="U237" s="162"/>
      <c r="V237" s="162"/>
      <c r="X237" s="85" t="s">
        <v>441</v>
      </c>
      <c r="Y237" s="88"/>
      <c r="Z237" s="89"/>
      <c r="AA237" s="173">
        <v>84</v>
      </c>
      <c r="AB237" s="172">
        <v>107</v>
      </c>
      <c r="AC237" s="173">
        <v>139</v>
      </c>
      <c r="AD237" s="89">
        <v>178</v>
      </c>
      <c r="AE237" s="171">
        <v>167</v>
      </c>
      <c r="AF237" s="89">
        <v>213</v>
      </c>
    </row>
    <row r="238" spans="2:32" s="161" customFormat="1" ht="20.25">
      <c r="B238" s="301"/>
      <c r="C238" s="301"/>
      <c r="D238" s="301"/>
      <c r="E238" s="301"/>
      <c r="F238" s="301"/>
      <c r="G238" s="301"/>
      <c r="H238" s="90" t="s">
        <v>442</v>
      </c>
      <c r="I238" s="289">
        <v>273.83074400000004</v>
      </c>
      <c r="J238" s="290">
        <v>224.043336</v>
      </c>
      <c r="K238" s="93">
        <v>387.684</v>
      </c>
      <c r="L238" s="94">
        <f>K238*0.905</f>
        <v>350.85402000000005</v>
      </c>
      <c r="M238" s="291">
        <v>313.360476</v>
      </c>
      <c r="N238" s="290">
        <v>256.385844</v>
      </c>
      <c r="O238" s="93">
        <v>403.77700000000004</v>
      </c>
      <c r="P238" s="94">
        <f>O238*0.905</f>
        <v>365.41818500000005</v>
      </c>
      <c r="Q238" s="158"/>
      <c r="R238" s="181" t="s">
        <v>141</v>
      </c>
      <c r="S238" s="181"/>
      <c r="T238" s="181"/>
      <c r="U238" s="181"/>
      <c r="V238" s="181"/>
      <c r="X238" s="85" t="s">
        <v>442</v>
      </c>
      <c r="Y238" s="88"/>
      <c r="Z238" s="89"/>
      <c r="AA238" s="173">
        <v>87</v>
      </c>
      <c r="AB238" s="172">
        <v>111</v>
      </c>
      <c r="AC238" s="173">
        <v>144</v>
      </c>
      <c r="AD238" s="89">
        <v>184</v>
      </c>
      <c r="AE238" s="171">
        <v>173</v>
      </c>
      <c r="AF238" s="89">
        <v>221</v>
      </c>
    </row>
    <row r="239" spans="2:32" s="161" customFormat="1" ht="20.25">
      <c r="B239" s="301"/>
      <c r="C239" s="301"/>
      <c r="D239" s="301"/>
      <c r="E239" s="301"/>
      <c r="F239" s="301"/>
      <c r="G239" s="301"/>
      <c r="H239" s="288" t="s">
        <v>443</v>
      </c>
      <c r="I239" s="283">
        <v>286.62165400000004</v>
      </c>
      <c r="J239" s="284">
        <v>221.48036899999997</v>
      </c>
      <c r="K239" s="285">
        <v>403.92</v>
      </c>
      <c r="L239" s="286">
        <f>K239*0.905</f>
        <v>365.54760000000005</v>
      </c>
      <c r="M239" s="287">
        <v>328.299741</v>
      </c>
      <c r="N239" s="284">
        <v>253.68616349999996</v>
      </c>
      <c r="O239" s="285">
        <v>420.86000000000007</v>
      </c>
      <c r="P239" s="286">
        <f>O239*0.905</f>
        <v>380.8783000000001</v>
      </c>
      <c r="Q239" s="190"/>
      <c r="R239" s="73" t="s">
        <v>443</v>
      </c>
      <c r="S239" s="192">
        <v>395.521654</v>
      </c>
      <c r="T239" s="193">
        <v>305.630369</v>
      </c>
      <c r="U239" s="194">
        <v>437.199741</v>
      </c>
      <c r="V239" s="195">
        <v>337.83616349999994</v>
      </c>
      <c r="X239" s="85" t="s">
        <v>443</v>
      </c>
      <c r="Y239" s="88"/>
      <c r="Z239" s="89"/>
      <c r="AA239" s="173">
        <v>90</v>
      </c>
      <c r="AB239" s="172">
        <v>114</v>
      </c>
      <c r="AC239" s="173">
        <v>149</v>
      </c>
      <c r="AD239" s="89">
        <v>190</v>
      </c>
      <c r="AE239" s="171">
        <v>179</v>
      </c>
      <c r="AF239" s="89">
        <v>228</v>
      </c>
    </row>
    <row r="240" spans="2:32" s="161" customFormat="1" ht="20.25">
      <c r="B240" s="301"/>
      <c r="C240" s="301"/>
      <c r="D240" s="301"/>
      <c r="E240" s="301"/>
      <c r="F240" s="301"/>
      <c r="G240" s="301"/>
      <c r="H240" s="288" t="s">
        <v>444</v>
      </c>
      <c r="I240" s="283">
        <v>321.19256400000006</v>
      </c>
      <c r="J240" s="284">
        <v>248.194254</v>
      </c>
      <c r="K240" s="285">
        <v>467.67600000000004</v>
      </c>
      <c r="L240" s="286">
        <f>K240*0.905</f>
        <v>423.24678000000006</v>
      </c>
      <c r="M240" s="287">
        <v>365.019006</v>
      </c>
      <c r="N240" s="284">
        <v>282.06014099999993</v>
      </c>
      <c r="O240" s="285">
        <v>485.4630000000001</v>
      </c>
      <c r="P240" s="286">
        <f>O240*0.905</f>
        <v>439.34401500000007</v>
      </c>
      <c r="Q240" s="158"/>
      <c r="R240" s="85" t="s">
        <v>444</v>
      </c>
      <c r="S240" s="199">
        <v>455.502564</v>
      </c>
      <c r="T240" s="200">
        <v>351.97925399999997</v>
      </c>
      <c r="U240" s="201">
        <v>499.329006</v>
      </c>
      <c r="V240" s="202">
        <v>385.84514099999996</v>
      </c>
      <c r="X240" s="85" t="s">
        <v>444</v>
      </c>
      <c r="Y240" s="88"/>
      <c r="Z240" s="89"/>
      <c r="AA240" s="173">
        <v>110</v>
      </c>
      <c r="AB240" s="172">
        <v>141</v>
      </c>
      <c r="AC240" s="173">
        <v>184</v>
      </c>
      <c r="AD240" s="89">
        <v>235</v>
      </c>
      <c r="AE240" s="171">
        <v>220</v>
      </c>
      <c r="AF240" s="89">
        <v>281</v>
      </c>
    </row>
    <row r="241" spans="2:32" s="161" customFormat="1" ht="20.25">
      <c r="B241" s="301"/>
      <c r="C241" s="301"/>
      <c r="D241" s="301"/>
      <c r="E241" s="301"/>
      <c r="F241" s="301"/>
      <c r="G241" s="301"/>
      <c r="H241" s="288" t="s">
        <v>445</v>
      </c>
      <c r="I241" s="283">
        <v>337.96501199999994</v>
      </c>
      <c r="J241" s="284">
        <v>273.59072399999997</v>
      </c>
      <c r="K241" s="285">
        <v>508.86</v>
      </c>
      <c r="L241" s="286">
        <f>K241*0.905</f>
        <v>460.5183</v>
      </c>
      <c r="M241" s="287">
        <v>385.125048</v>
      </c>
      <c r="N241" s="284">
        <v>311.76789599999995</v>
      </c>
      <c r="O241" s="285">
        <v>528.825</v>
      </c>
      <c r="P241" s="286">
        <f>O241*0.905</f>
        <v>478.5866250000001</v>
      </c>
      <c r="Q241" s="158"/>
      <c r="R241" s="85" t="s">
        <v>445</v>
      </c>
      <c r="S241" s="199">
        <v>474.832512</v>
      </c>
      <c r="T241" s="200">
        <v>384.388224</v>
      </c>
      <c r="U241" s="201">
        <v>521.992548</v>
      </c>
      <c r="V241" s="202">
        <v>422.565396</v>
      </c>
      <c r="X241" s="85" t="s">
        <v>445</v>
      </c>
      <c r="Y241" s="88"/>
      <c r="Z241" s="89"/>
      <c r="AA241" s="173">
        <v>118</v>
      </c>
      <c r="AB241" s="172">
        <v>150</v>
      </c>
      <c r="AC241" s="173">
        <v>196</v>
      </c>
      <c r="AD241" s="89">
        <v>250</v>
      </c>
      <c r="AE241" s="171">
        <v>235</v>
      </c>
      <c r="AF241" s="89">
        <v>300</v>
      </c>
    </row>
    <row r="242" spans="2:32" s="161" customFormat="1" ht="20.25">
      <c r="B242" s="301"/>
      <c r="C242" s="301"/>
      <c r="D242" s="301"/>
      <c r="E242" s="301"/>
      <c r="F242" s="301"/>
      <c r="G242" s="301"/>
      <c r="H242" s="288" t="s">
        <v>446</v>
      </c>
      <c r="I242" s="283">
        <v>350.827092</v>
      </c>
      <c r="J242" s="284">
        <v>284.002884</v>
      </c>
      <c r="K242" s="285">
        <v>525.69</v>
      </c>
      <c r="L242" s="286">
        <f>K242*0.905</f>
        <v>475.7494500000001</v>
      </c>
      <c r="M242" s="287">
        <v>400.19086799999997</v>
      </c>
      <c r="N242" s="284">
        <v>323.96403599999996</v>
      </c>
      <c r="O242" s="285">
        <v>546.5625</v>
      </c>
      <c r="P242" s="286">
        <f>O242*0.905</f>
        <v>494.6390625</v>
      </c>
      <c r="Q242" s="158"/>
      <c r="R242" s="85" t="s">
        <v>446</v>
      </c>
      <c r="S242" s="199">
        <v>491.159592</v>
      </c>
      <c r="T242" s="200">
        <v>397.60538399999996</v>
      </c>
      <c r="U242" s="201">
        <v>540.523368</v>
      </c>
      <c r="V242" s="202">
        <v>437.5665359999999</v>
      </c>
      <c r="X242" s="85" t="s">
        <v>446</v>
      </c>
      <c r="Y242" s="88"/>
      <c r="Z242" s="89"/>
      <c r="AA242" s="173">
        <v>121</v>
      </c>
      <c r="AB242" s="172">
        <v>154</v>
      </c>
      <c r="AC242" s="173">
        <v>201</v>
      </c>
      <c r="AD242" s="89">
        <v>257</v>
      </c>
      <c r="AE242" s="171">
        <v>241</v>
      </c>
      <c r="AF242" s="89">
        <v>308</v>
      </c>
    </row>
    <row r="243" spans="2:32" s="161" customFormat="1" ht="20.25">
      <c r="B243" s="301"/>
      <c r="C243" s="301"/>
      <c r="D243" s="301"/>
      <c r="E243" s="301"/>
      <c r="F243" s="301"/>
      <c r="G243" s="301"/>
      <c r="H243" s="288" t="s">
        <v>447</v>
      </c>
      <c r="I243" s="283">
        <v>363.68917200000004</v>
      </c>
      <c r="J243" s="284">
        <v>294.415044</v>
      </c>
      <c r="K243" s="285">
        <v>542.5200000000001</v>
      </c>
      <c r="L243" s="286">
        <f>K243*0.905</f>
        <v>490.9806000000001</v>
      </c>
      <c r="M243" s="287">
        <v>415.25668800000005</v>
      </c>
      <c r="N243" s="284">
        <v>336.16017600000004</v>
      </c>
      <c r="O243" s="285">
        <v>564.3000000000001</v>
      </c>
      <c r="P243" s="286">
        <f>O243*0.905</f>
        <v>510.6915000000001</v>
      </c>
      <c r="Q243" s="158"/>
      <c r="R243" s="85" t="s">
        <v>447</v>
      </c>
      <c r="S243" s="199">
        <v>507.4866720000001</v>
      </c>
      <c r="T243" s="200">
        <v>410.82254400000005</v>
      </c>
      <c r="U243" s="201">
        <v>559.0541880000001</v>
      </c>
      <c r="V243" s="202">
        <v>452.56767600000006</v>
      </c>
      <c r="X243" s="85" t="s">
        <v>447</v>
      </c>
      <c r="Y243" s="88"/>
      <c r="Z243" s="89"/>
      <c r="AA243" s="173">
        <v>124</v>
      </c>
      <c r="AB243" s="172">
        <v>158</v>
      </c>
      <c r="AC243" s="173">
        <v>206</v>
      </c>
      <c r="AD243" s="89">
        <v>263</v>
      </c>
      <c r="AE243" s="171">
        <v>247</v>
      </c>
      <c r="AF243" s="89">
        <v>315</v>
      </c>
    </row>
    <row r="244" spans="2:32" s="161" customFormat="1" ht="20.25">
      <c r="B244" s="301"/>
      <c r="C244" s="301"/>
      <c r="D244" s="301"/>
      <c r="E244" s="301"/>
      <c r="F244" s="301"/>
      <c r="G244" s="301"/>
      <c r="H244" s="288" t="s">
        <v>448</v>
      </c>
      <c r="I244" s="283">
        <v>376.551252</v>
      </c>
      <c r="J244" s="284">
        <v>304.82720399999994</v>
      </c>
      <c r="K244" s="285">
        <v>559.35</v>
      </c>
      <c r="L244" s="286">
        <f>K244*0.905</f>
        <v>506.21175000000005</v>
      </c>
      <c r="M244" s="287">
        <v>430.322508</v>
      </c>
      <c r="N244" s="284">
        <v>348.356316</v>
      </c>
      <c r="O244" s="285">
        <v>582.0375</v>
      </c>
      <c r="P244" s="286">
        <f>O244*0.905</f>
        <v>526.7439375</v>
      </c>
      <c r="Q244" s="158"/>
      <c r="R244" s="85" t="s">
        <v>448</v>
      </c>
      <c r="S244" s="199">
        <v>523.813752</v>
      </c>
      <c r="T244" s="200">
        <v>424.039704</v>
      </c>
      <c r="U244" s="201">
        <v>577.585008</v>
      </c>
      <c r="V244" s="202">
        <v>467.56881599999997</v>
      </c>
      <c r="X244" s="85" t="s">
        <v>448</v>
      </c>
      <c r="Y244" s="88"/>
      <c r="Z244" s="89"/>
      <c r="AA244" s="173">
        <v>127</v>
      </c>
      <c r="AB244" s="172">
        <v>162</v>
      </c>
      <c r="AC244" s="173">
        <v>211</v>
      </c>
      <c r="AD244" s="89">
        <v>269</v>
      </c>
      <c r="AE244" s="171">
        <v>253</v>
      </c>
      <c r="AF244" s="89">
        <v>323</v>
      </c>
    </row>
    <row r="245" spans="2:32" s="161" customFormat="1" ht="20.25">
      <c r="B245" s="301"/>
      <c r="C245" s="301"/>
      <c r="D245" s="301"/>
      <c r="E245" s="301"/>
      <c r="F245" s="301"/>
      <c r="G245" s="301"/>
      <c r="H245" s="288" t="s">
        <v>449</v>
      </c>
      <c r="I245" s="283">
        <v>426.500316</v>
      </c>
      <c r="J245" s="284">
        <v>333.78285600000004</v>
      </c>
      <c r="K245" s="285">
        <v>576.1800000000002</v>
      </c>
      <c r="L245" s="286">
        <f>K245*0.905</f>
        <v>521.4429000000001</v>
      </c>
      <c r="M245" s="287">
        <v>487.806264</v>
      </c>
      <c r="N245" s="284">
        <v>381.76142400000003</v>
      </c>
      <c r="O245" s="285">
        <v>599.7750000000001</v>
      </c>
      <c r="P245" s="286">
        <f>O245*0.905</f>
        <v>542.7963750000001</v>
      </c>
      <c r="Q245" s="158"/>
      <c r="R245" s="85" t="s">
        <v>449</v>
      </c>
      <c r="S245" s="199">
        <v>591.582816</v>
      </c>
      <c r="T245" s="200">
        <v>462.97785600000003</v>
      </c>
      <c r="U245" s="201">
        <v>652.888764</v>
      </c>
      <c r="V245" s="202">
        <v>510.956424</v>
      </c>
      <c r="X245" s="85" t="s">
        <v>449</v>
      </c>
      <c r="Y245" s="88"/>
      <c r="Z245" s="89"/>
      <c r="AA245" s="173">
        <v>130</v>
      </c>
      <c r="AB245" s="172">
        <v>166</v>
      </c>
      <c r="AC245" s="173">
        <v>216</v>
      </c>
      <c r="AD245" s="89">
        <v>276</v>
      </c>
      <c r="AE245" s="171">
        <v>259</v>
      </c>
      <c r="AF245" s="89">
        <v>331</v>
      </c>
    </row>
    <row r="246" spans="2:32" s="161" customFormat="1" ht="20.25">
      <c r="B246" s="301"/>
      <c r="C246" s="301"/>
      <c r="D246" s="301"/>
      <c r="E246" s="301"/>
      <c r="F246" s="301"/>
      <c r="G246" s="301"/>
      <c r="H246" s="288" t="s">
        <v>450</v>
      </c>
      <c r="I246" s="283">
        <v>454.67439599999994</v>
      </c>
      <c r="J246" s="284">
        <v>355.832136</v>
      </c>
      <c r="K246" s="285">
        <v>609.84</v>
      </c>
      <c r="L246" s="286">
        <f>K246*0.905</f>
        <v>551.9052</v>
      </c>
      <c r="M246" s="287">
        <v>520.807584</v>
      </c>
      <c r="N246" s="284">
        <v>407.588544</v>
      </c>
      <c r="O246" s="285">
        <v>635.25</v>
      </c>
      <c r="P246" s="286">
        <f>O246*0.905</f>
        <v>574.90125</v>
      </c>
      <c r="Q246" s="158"/>
      <c r="R246" s="85" t="s">
        <v>450</v>
      </c>
      <c r="S246" s="199">
        <v>627.346896</v>
      </c>
      <c r="T246" s="200">
        <v>490.96713600000004</v>
      </c>
      <c r="U246" s="201">
        <v>693.4800839999999</v>
      </c>
      <c r="V246" s="202">
        <v>542.7235440000001</v>
      </c>
      <c r="X246" s="85" t="s">
        <v>450</v>
      </c>
      <c r="Y246" s="88"/>
      <c r="Z246" s="89"/>
      <c r="AA246" s="173">
        <v>136</v>
      </c>
      <c r="AB246" s="172">
        <v>173</v>
      </c>
      <c r="AC246" s="173">
        <v>226</v>
      </c>
      <c r="AD246" s="89">
        <v>288</v>
      </c>
      <c r="AE246" s="171">
        <v>271</v>
      </c>
      <c r="AF246" s="89">
        <v>346</v>
      </c>
    </row>
    <row r="247" spans="2:32" s="161" customFormat="1" ht="20.25">
      <c r="B247" s="301"/>
      <c r="C247" s="301"/>
      <c r="D247" s="301"/>
      <c r="E247" s="301"/>
      <c r="F247" s="301"/>
      <c r="G247" s="301"/>
      <c r="H247" s="288" t="s">
        <v>451</v>
      </c>
      <c r="I247" s="283">
        <v>482.848476</v>
      </c>
      <c r="J247" s="284">
        <v>377.881416</v>
      </c>
      <c r="K247" s="285">
        <v>643.5</v>
      </c>
      <c r="L247" s="286">
        <f>K247*0.905</f>
        <v>582.3675000000001</v>
      </c>
      <c r="M247" s="287">
        <v>553.808904</v>
      </c>
      <c r="N247" s="284">
        <v>433.41566400000005</v>
      </c>
      <c r="O247" s="285">
        <v>670.725</v>
      </c>
      <c r="P247" s="286">
        <f>O247*0.905</f>
        <v>607.006125</v>
      </c>
      <c r="Q247" s="158"/>
      <c r="R247" s="85" t="s">
        <v>451</v>
      </c>
      <c r="S247" s="199">
        <v>663.1109759999999</v>
      </c>
      <c r="T247" s="200">
        <v>518.956416</v>
      </c>
      <c r="U247" s="201">
        <v>734.0714039999999</v>
      </c>
      <c r="V247" s="202">
        <v>574.490664</v>
      </c>
      <c r="X247" s="85" t="s">
        <v>451</v>
      </c>
      <c r="Y247" s="88"/>
      <c r="Z247" s="89"/>
      <c r="AA247" s="173">
        <v>142</v>
      </c>
      <c r="AB247" s="172">
        <v>181</v>
      </c>
      <c r="AC247" s="173">
        <v>236</v>
      </c>
      <c r="AD247" s="89">
        <v>301</v>
      </c>
      <c r="AE247" s="171">
        <v>283</v>
      </c>
      <c r="AF247" s="89">
        <v>361</v>
      </c>
    </row>
    <row r="248" spans="2:32" s="161" customFormat="1" ht="20.25">
      <c r="B248" s="301"/>
      <c r="C248" s="301"/>
      <c r="D248" s="301"/>
      <c r="E248" s="301"/>
      <c r="F248" s="301"/>
      <c r="G248" s="301"/>
      <c r="H248" s="288" t="s">
        <v>452</v>
      </c>
      <c r="I248" s="283">
        <v>511.022556</v>
      </c>
      <c r="J248" s="284">
        <v>399.93069600000007</v>
      </c>
      <c r="K248" s="285">
        <v>677.1600000000001</v>
      </c>
      <c r="L248" s="286">
        <f>K248*0.905</f>
        <v>612.8298000000001</v>
      </c>
      <c r="M248" s="287">
        <v>586.810224</v>
      </c>
      <c r="N248" s="284">
        <v>459.24278400000003</v>
      </c>
      <c r="O248" s="285">
        <v>706.2</v>
      </c>
      <c r="P248" s="286">
        <f>O248*0.905</f>
        <v>639.1110000000001</v>
      </c>
      <c r="Q248" s="158"/>
      <c r="R248" s="85" t="s">
        <v>452</v>
      </c>
      <c r="S248" s="199">
        <v>698.875056</v>
      </c>
      <c r="T248" s="200">
        <v>546.945696</v>
      </c>
      <c r="U248" s="201">
        <v>774.6627239999999</v>
      </c>
      <c r="V248" s="202">
        <v>606.2577839999999</v>
      </c>
      <c r="X248" s="85" t="s">
        <v>452</v>
      </c>
      <c r="Y248" s="88"/>
      <c r="Z248" s="89"/>
      <c r="AA248" s="173">
        <v>148</v>
      </c>
      <c r="AB248" s="172">
        <v>188</v>
      </c>
      <c r="AC248" s="173">
        <v>246</v>
      </c>
      <c r="AD248" s="89">
        <v>314</v>
      </c>
      <c r="AE248" s="171">
        <v>295</v>
      </c>
      <c r="AF248" s="89">
        <v>376</v>
      </c>
    </row>
    <row r="249" spans="2:32" s="161" customFormat="1" ht="20.25">
      <c r="B249" s="301"/>
      <c r="C249" s="301"/>
      <c r="D249" s="301"/>
      <c r="E249" s="301"/>
      <c r="F249" s="301"/>
      <c r="G249" s="301"/>
      <c r="H249" s="288" t="s">
        <v>453</v>
      </c>
      <c r="I249" s="283">
        <v>553.283676</v>
      </c>
      <c r="J249" s="284">
        <v>433.004616</v>
      </c>
      <c r="K249" s="285">
        <v>727.6500000000001</v>
      </c>
      <c r="L249" s="286">
        <f>K249*0.905</f>
        <v>658.5232500000001</v>
      </c>
      <c r="M249" s="287">
        <v>636.312204</v>
      </c>
      <c r="N249" s="284">
        <v>497.983464</v>
      </c>
      <c r="O249" s="285">
        <v>759.4125</v>
      </c>
      <c r="P249" s="286">
        <f>O249*0.905</f>
        <v>687.2683125000001</v>
      </c>
      <c r="Q249" s="158"/>
      <c r="R249" s="85" t="s">
        <v>453</v>
      </c>
      <c r="S249" s="199">
        <v>752.521176</v>
      </c>
      <c r="T249" s="200">
        <v>588.9296160000001</v>
      </c>
      <c r="U249" s="201">
        <v>835.549704</v>
      </c>
      <c r="V249" s="202">
        <v>653.9084640000001</v>
      </c>
      <c r="X249" s="85" t="s">
        <v>453</v>
      </c>
      <c r="Y249" s="88"/>
      <c r="Z249" s="89"/>
      <c r="AA249" s="173">
        <v>156</v>
      </c>
      <c r="AB249" s="172">
        <v>200</v>
      </c>
      <c r="AC249" s="173">
        <v>260</v>
      </c>
      <c r="AD249" s="89">
        <v>333</v>
      </c>
      <c r="AE249" s="171">
        <v>312</v>
      </c>
      <c r="AF249" s="89">
        <v>399</v>
      </c>
    </row>
    <row r="250" spans="2:32" s="161" customFormat="1" ht="20.25">
      <c r="B250" s="301"/>
      <c r="C250" s="301"/>
      <c r="D250" s="301"/>
      <c r="E250" s="301"/>
      <c r="F250" s="301"/>
      <c r="G250" s="301"/>
      <c r="H250" s="288" t="s">
        <v>454</v>
      </c>
      <c r="I250" s="283">
        <v>567.370716</v>
      </c>
      <c r="J250" s="284">
        <v>444.02925600000003</v>
      </c>
      <c r="K250" s="285">
        <v>744.4800000000001</v>
      </c>
      <c r="L250" s="286">
        <f>K250*0.905</f>
        <v>673.7544000000001</v>
      </c>
      <c r="M250" s="287">
        <v>652.812864</v>
      </c>
      <c r="N250" s="284">
        <v>510.89702400000004</v>
      </c>
      <c r="O250" s="285">
        <v>777.1500000000001</v>
      </c>
      <c r="P250" s="286">
        <f>O250*0.905</f>
        <v>703.3207500000001</v>
      </c>
      <c r="Q250" s="158"/>
      <c r="R250" s="85" t="s">
        <v>454</v>
      </c>
      <c r="S250" s="199">
        <v>770.4032159999999</v>
      </c>
      <c r="T250" s="200">
        <v>602.924256</v>
      </c>
      <c r="U250" s="201">
        <v>855.845364</v>
      </c>
      <c r="V250" s="202">
        <v>669.7920240000001</v>
      </c>
      <c r="X250" s="85" t="s">
        <v>454</v>
      </c>
      <c r="Y250" s="88"/>
      <c r="Z250" s="89"/>
      <c r="AA250" s="173">
        <v>159</v>
      </c>
      <c r="AB250" s="172">
        <v>204</v>
      </c>
      <c r="AC250" s="173">
        <v>265</v>
      </c>
      <c r="AD250" s="89">
        <v>339</v>
      </c>
      <c r="AE250" s="171">
        <v>318</v>
      </c>
      <c r="AF250" s="89">
        <v>407</v>
      </c>
    </row>
    <row r="251" spans="2:32" s="161" customFormat="1" ht="20.25">
      <c r="B251" s="301"/>
      <c r="C251" s="301"/>
      <c r="D251" s="301"/>
      <c r="E251" s="301"/>
      <c r="F251" s="301"/>
      <c r="G251" s="301"/>
      <c r="H251" s="288" t="s">
        <v>455</v>
      </c>
      <c r="I251" s="283">
        <v>623.7188759999999</v>
      </c>
      <c r="J251" s="284">
        <v>488.127816</v>
      </c>
      <c r="K251" s="285">
        <v>811.8</v>
      </c>
      <c r="L251" s="286">
        <f>K251*0.905</f>
        <v>734.679</v>
      </c>
      <c r="M251" s="287">
        <v>718.8155039999999</v>
      </c>
      <c r="N251" s="284">
        <v>562.5512640000001</v>
      </c>
      <c r="O251" s="285">
        <v>848.1</v>
      </c>
      <c r="P251" s="286">
        <f>O251*0.905</f>
        <v>767.5305000000001</v>
      </c>
      <c r="Q251" s="211"/>
      <c r="R251" s="123" t="s">
        <v>455</v>
      </c>
      <c r="S251" s="213">
        <v>841.9313759999999</v>
      </c>
      <c r="T251" s="214">
        <v>658.902816</v>
      </c>
      <c r="U251" s="215">
        <v>937.0280039999999</v>
      </c>
      <c r="V251" s="216">
        <v>733.326264</v>
      </c>
      <c r="X251" s="85" t="s">
        <v>455</v>
      </c>
      <c r="Y251" s="88"/>
      <c r="Z251" s="89"/>
      <c r="AA251" s="173">
        <v>171</v>
      </c>
      <c r="AB251" s="172">
        <v>219</v>
      </c>
      <c r="AC251" s="173">
        <v>285</v>
      </c>
      <c r="AD251" s="89">
        <v>364</v>
      </c>
      <c r="AE251" s="171">
        <v>342</v>
      </c>
      <c r="AF251" s="89">
        <v>437</v>
      </c>
    </row>
    <row r="252" spans="2:32" s="161" customFormat="1" ht="20.25">
      <c r="B252" s="301"/>
      <c r="C252" s="301"/>
      <c r="D252" s="301"/>
      <c r="E252" s="301"/>
      <c r="F252" s="301"/>
      <c r="G252" s="301"/>
      <c r="H252" s="90" t="s">
        <v>456</v>
      </c>
      <c r="I252" s="289">
        <v>203.940528</v>
      </c>
      <c r="J252" s="290">
        <v>182.473104</v>
      </c>
      <c r="K252" s="93">
        <v>339.57000000000005</v>
      </c>
      <c r="L252" s="94">
        <f>K252*0.905</f>
        <v>307.3108500000001</v>
      </c>
      <c r="M252" s="291">
        <v>236.10312000000005</v>
      </c>
      <c r="N252" s="290">
        <f>M252*0.9</f>
        <v>212.49280800000005</v>
      </c>
      <c r="O252" s="93">
        <v>353.18250000000006</v>
      </c>
      <c r="P252" s="94">
        <f>O252*0.905</f>
        <v>319.63016250000004</v>
      </c>
      <c r="Q252" s="158"/>
      <c r="R252" s="159"/>
      <c r="S252" s="160"/>
      <c r="U252" s="162"/>
      <c r="V252" s="162"/>
      <c r="X252" s="85" t="s">
        <v>456</v>
      </c>
      <c r="Y252" s="88"/>
      <c r="Z252" s="89"/>
      <c r="AA252" s="173">
        <v>78</v>
      </c>
      <c r="AB252" s="172">
        <v>99</v>
      </c>
      <c r="AC252" s="173">
        <v>129</v>
      </c>
      <c r="AD252" s="89">
        <v>165</v>
      </c>
      <c r="AE252" s="171">
        <v>155</v>
      </c>
      <c r="AF252" s="89">
        <v>198</v>
      </c>
    </row>
    <row r="253" spans="2:32" s="161" customFormat="1" ht="20.25">
      <c r="B253" s="301"/>
      <c r="C253" s="301"/>
      <c r="D253" s="301"/>
      <c r="E253" s="301"/>
      <c r="F253" s="301"/>
      <c r="G253" s="301"/>
      <c r="H253" s="90" t="s">
        <v>457</v>
      </c>
      <c r="I253" s="289">
        <v>215.57764799999998</v>
      </c>
      <c r="J253" s="290">
        <v>192.88526399999998</v>
      </c>
      <c r="K253" s="93">
        <v>356.4</v>
      </c>
      <c r="L253" s="94">
        <f>K253*0.905</f>
        <v>322.542</v>
      </c>
      <c r="M253" s="291">
        <v>249.38892000000004</v>
      </c>
      <c r="N253" s="290">
        <f>M253*0.9</f>
        <v>224.45002800000003</v>
      </c>
      <c r="O253" s="93">
        <v>370.92</v>
      </c>
      <c r="P253" s="94">
        <f>O253*0.905</f>
        <v>335.68260000000004</v>
      </c>
      <c r="Q253" s="158"/>
      <c r="R253" s="159"/>
      <c r="S253" s="160"/>
      <c r="U253" s="162"/>
      <c r="V253" s="162"/>
      <c r="X253" s="85" t="s">
        <v>457</v>
      </c>
      <c r="Y253" s="88"/>
      <c r="Z253" s="89"/>
      <c r="AA253" s="173">
        <v>81</v>
      </c>
      <c r="AB253" s="172">
        <v>103</v>
      </c>
      <c r="AC253" s="173">
        <v>134</v>
      </c>
      <c r="AD253" s="89">
        <v>171</v>
      </c>
      <c r="AE253" s="171">
        <v>161</v>
      </c>
      <c r="AF253" s="89">
        <v>205</v>
      </c>
    </row>
    <row r="254" spans="2:32" s="161" customFormat="1" ht="20.25">
      <c r="B254" s="301"/>
      <c r="C254" s="301"/>
      <c r="D254" s="301"/>
      <c r="E254" s="301"/>
      <c r="F254" s="301"/>
      <c r="G254" s="301"/>
      <c r="H254" s="90" t="s">
        <v>458</v>
      </c>
      <c r="I254" s="289">
        <v>227.21476800000002</v>
      </c>
      <c r="J254" s="290">
        <v>203.297424</v>
      </c>
      <c r="K254" s="93">
        <v>373.22999999999996</v>
      </c>
      <c r="L254" s="94">
        <f>K254*0.905</f>
        <v>337.77315</v>
      </c>
      <c r="M254" s="291">
        <v>262.67472000000004</v>
      </c>
      <c r="N254" s="290">
        <f>M254*0.9</f>
        <v>236.40724800000004</v>
      </c>
      <c r="O254" s="93">
        <v>388.6575</v>
      </c>
      <c r="P254" s="94">
        <f>O254*0.905</f>
        <v>351.73503750000003</v>
      </c>
      <c r="Q254" s="158"/>
      <c r="R254" s="159"/>
      <c r="S254" s="160"/>
      <c r="U254" s="162"/>
      <c r="V254" s="162"/>
      <c r="X254" s="85" t="s">
        <v>458</v>
      </c>
      <c r="Y254" s="88"/>
      <c r="Z254" s="89"/>
      <c r="AA254" s="173">
        <v>84</v>
      </c>
      <c r="AB254" s="172">
        <v>107</v>
      </c>
      <c r="AC254" s="173">
        <v>139</v>
      </c>
      <c r="AD254" s="89">
        <v>178</v>
      </c>
      <c r="AE254" s="171">
        <v>167</v>
      </c>
      <c r="AF254" s="89">
        <v>213</v>
      </c>
    </row>
    <row r="255" spans="2:32" s="161" customFormat="1" ht="20.25">
      <c r="B255" s="301"/>
      <c r="C255" s="301"/>
      <c r="D255" s="301"/>
      <c r="E255" s="301"/>
      <c r="F255" s="301"/>
      <c r="G255" s="301"/>
      <c r="H255" s="90" t="s">
        <v>459</v>
      </c>
      <c r="I255" s="289">
        <v>238.85188799999997</v>
      </c>
      <c r="J255" s="290">
        <v>213.70958399999998</v>
      </c>
      <c r="K255" s="93">
        <v>390.06000000000006</v>
      </c>
      <c r="L255" s="94">
        <f>K255*0.905</f>
        <v>353.00430000000006</v>
      </c>
      <c r="M255" s="291">
        <v>275.96052000000003</v>
      </c>
      <c r="N255" s="290">
        <f>M255*0.9</f>
        <v>248.36446800000004</v>
      </c>
      <c r="O255" s="93">
        <v>406.39500000000004</v>
      </c>
      <c r="P255" s="94">
        <f>O255*0.905</f>
        <v>367.78747500000003</v>
      </c>
      <c r="Q255" s="158"/>
      <c r="R255" s="159"/>
      <c r="S255" s="160"/>
      <c r="U255" s="162"/>
      <c r="V255" s="162"/>
      <c r="X255" s="85" t="s">
        <v>459</v>
      </c>
      <c r="Y255" s="88"/>
      <c r="Z255" s="89"/>
      <c r="AA255" s="173">
        <v>87</v>
      </c>
      <c r="AB255" s="172">
        <v>111</v>
      </c>
      <c r="AC255" s="173">
        <v>144</v>
      </c>
      <c r="AD255" s="89">
        <v>184</v>
      </c>
      <c r="AE255" s="171">
        <v>173</v>
      </c>
      <c r="AF255" s="89">
        <v>221</v>
      </c>
    </row>
    <row r="256" spans="2:32" s="161" customFormat="1" ht="20.25">
      <c r="B256" s="301"/>
      <c r="C256" s="301"/>
      <c r="D256" s="301"/>
      <c r="E256" s="301"/>
      <c r="F256" s="301"/>
      <c r="G256" s="301"/>
      <c r="H256" s="90" t="s">
        <v>460</v>
      </c>
      <c r="I256" s="289">
        <v>276.856272</v>
      </c>
      <c r="J256" s="290">
        <v>237.305376</v>
      </c>
      <c r="K256" s="93">
        <v>406.89</v>
      </c>
      <c r="L256" s="94">
        <f>K256*0.905</f>
        <v>368.23545</v>
      </c>
      <c r="M256" s="291">
        <v>317.405088</v>
      </c>
      <c r="N256" s="290">
        <v>272.06150399999996</v>
      </c>
      <c r="O256" s="93">
        <v>424.1325000000001</v>
      </c>
      <c r="P256" s="94">
        <f>O256*0.905</f>
        <v>383.8399125000001</v>
      </c>
      <c r="Q256" s="158"/>
      <c r="R256" s="181" t="s">
        <v>141</v>
      </c>
      <c r="S256" s="181"/>
      <c r="T256" s="181"/>
      <c r="U256" s="181"/>
      <c r="V256" s="181"/>
      <c r="X256" s="85" t="s">
        <v>460</v>
      </c>
      <c r="Y256" s="88"/>
      <c r="Z256" s="89"/>
      <c r="AA256" s="173">
        <v>90</v>
      </c>
      <c r="AB256" s="172">
        <v>114</v>
      </c>
      <c r="AC256" s="173">
        <v>149</v>
      </c>
      <c r="AD256" s="89">
        <v>190</v>
      </c>
      <c r="AE256" s="171">
        <v>179</v>
      </c>
      <c r="AF256" s="89">
        <v>228</v>
      </c>
    </row>
    <row r="257" spans="2:32" s="161" customFormat="1" ht="20.25">
      <c r="B257" s="301"/>
      <c r="C257" s="301"/>
      <c r="D257" s="301"/>
      <c r="E257" s="301"/>
      <c r="F257" s="301"/>
      <c r="G257" s="301"/>
      <c r="H257" s="288" t="s">
        <v>461</v>
      </c>
      <c r="I257" s="283">
        <v>289.718352</v>
      </c>
      <c r="J257" s="284">
        <v>248.330016</v>
      </c>
      <c r="K257" s="285">
        <v>423.7200000000001</v>
      </c>
      <c r="L257" s="286">
        <f>K257*0.905</f>
        <v>383.4666000000001</v>
      </c>
      <c r="M257" s="287">
        <v>332.47090800000007</v>
      </c>
      <c r="N257" s="284">
        <v>284.97506400000003</v>
      </c>
      <c r="O257" s="285">
        <v>441.87000000000006</v>
      </c>
      <c r="P257" s="286">
        <f>O257*0.905</f>
        <v>399.8923500000001</v>
      </c>
      <c r="Q257" s="190"/>
      <c r="R257" s="73" t="s">
        <v>461</v>
      </c>
      <c r="S257" s="192">
        <v>397.133352</v>
      </c>
      <c r="T257" s="193">
        <v>340.400016</v>
      </c>
      <c r="U257" s="194">
        <v>439.88590800000003</v>
      </c>
      <c r="V257" s="195">
        <v>377.045064</v>
      </c>
      <c r="X257" s="85" t="s">
        <v>461</v>
      </c>
      <c r="Y257" s="88"/>
      <c r="Z257" s="89"/>
      <c r="AA257" s="173">
        <v>93</v>
      </c>
      <c r="AB257" s="172">
        <v>118</v>
      </c>
      <c r="AC257" s="173">
        <v>154</v>
      </c>
      <c r="AD257" s="89">
        <v>197</v>
      </c>
      <c r="AE257" s="171">
        <v>185</v>
      </c>
      <c r="AF257" s="89">
        <v>236</v>
      </c>
    </row>
    <row r="258" spans="2:32" s="161" customFormat="1" ht="20.25">
      <c r="B258" s="301"/>
      <c r="C258" s="301"/>
      <c r="D258" s="301"/>
      <c r="E258" s="301"/>
      <c r="F258" s="301"/>
      <c r="G258" s="301"/>
      <c r="H258" s="288" t="s">
        <v>462</v>
      </c>
      <c r="I258" s="283">
        <v>357.127617</v>
      </c>
      <c r="J258" s="284">
        <v>306.109386</v>
      </c>
      <c r="K258" s="285">
        <v>533.808</v>
      </c>
      <c r="L258" s="286">
        <f>K258*0.905</f>
        <v>483.09624</v>
      </c>
      <c r="M258" s="287">
        <v>407.5626555</v>
      </c>
      <c r="N258" s="284">
        <v>349.33941899999996</v>
      </c>
      <c r="O258" s="285">
        <v>555.104</v>
      </c>
      <c r="P258" s="286">
        <f>O258*0.905</f>
        <v>502.36912000000007</v>
      </c>
      <c r="Q258" s="158"/>
      <c r="R258" s="85" t="s">
        <v>462</v>
      </c>
      <c r="S258" s="199">
        <v>499.1926169999999</v>
      </c>
      <c r="T258" s="200">
        <v>427.87938599999995</v>
      </c>
      <c r="U258" s="201">
        <v>549.6276555</v>
      </c>
      <c r="V258" s="202">
        <v>471.10941899999995</v>
      </c>
      <c r="X258" s="85" t="s">
        <v>462</v>
      </c>
      <c r="Y258" s="88"/>
      <c r="Z258" s="89"/>
      <c r="AA258" s="173">
        <v>122</v>
      </c>
      <c r="AB258" s="172">
        <v>156</v>
      </c>
      <c r="AC258" s="173">
        <v>203</v>
      </c>
      <c r="AD258" s="89">
        <v>260</v>
      </c>
      <c r="AE258" s="171">
        <v>244</v>
      </c>
      <c r="AF258" s="89">
        <v>312</v>
      </c>
    </row>
    <row r="259" spans="2:32" s="161" customFormat="1" ht="20.25">
      <c r="B259" s="301"/>
      <c r="C259" s="301"/>
      <c r="D259" s="301"/>
      <c r="E259" s="301"/>
      <c r="F259" s="301"/>
      <c r="G259" s="301"/>
      <c r="H259" s="288" t="s">
        <v>463</v>
      </c>
      <c r="I259" s="283">
        <v>384.156927</v>
      </c>
      <c r="J259" s="284">
        <v>329.27736600000003</v>
      </c>
      <c r="K259" s="285">
        <v>568.656</v>
      </c>
      <c r="L259" s="286">
        <f>K259*0.905</f>
        <v>514.6336799999999</v>
      </c>
      <c r="M259" s="287">
        <v>439.30552049999994</v>
      </c>
      <c r="N259" s="284">
        <v>376.54758899999996</v>
      </c>
      <c r="O259" s="285">
        <v>591.8879999999999</v>
      </c>
      <c r="P259" s="286">
        <f>O259*0.905</f>
        <v>535.65864</v>
      </c>
      <c r="Q259" s="158"/>
      <c r="R259" s="85" t="s">
        <v>463</v>
      </c>
      <c r="S259" s="199">
        <v>533.1519270000001</v>
      </c>
      <c r="T259" s="200">
        <v>456.98736600000007</v>
      </c>
      <c r="U259" s="201">
        <v>588.3005205000001</v>
      </c>
      <c r="V259" s="202">
        <v>504.257589</v>
      </c>
      <c r="X259" s="85" t="s">
        <v>463</v>
      </c>
      <c r="Y259" s="88"/>
      <c r="Z259" s="89"/>
      <c r="AA259" s="173">
        <v>128</v>
      </c>
      <c r="AB259" s="172">
        <v>164</v>
      </c>
      <c r="AC259" s="173">
        <v>213</v>
      </c>
      <c r="AD259" s="89">
        <v>272</v>
      </c>
      <c r="AE259" s="171">
        <v>256</v>
      </c>
      <c r="AF259" s="89">
        <v>327</v>
      </c>
    </row>
    <row r="260" spans="2:32" s="161" customFormat="1" ht="20.25">
      <c r="B260" s="301"/>
      <c r="C260" s="301"/>
      <c r="D260" s="301"/>
      <c r="E260" s="301"/>
      <c r="F260" s="301"/>
      <c r="G260" s="301"/>
      <c r="H260" s="288" t="s">
        <v>464</v>
      </c>
      <c r="I260" s="283">
        <v>397.671582</v>
      </c>
      <c r="J260" s="284">
        <v>340.861356</v>
      </c>
      <c r="K260" s="285">
        <v>586.08</v>
      </c>
      <c r="L260" s="286">
        <f>K260*0.905</f>
        <v>530.4024000000001</v>
      </c>
      <c r="M260" s="287">
        <v>455.176953</v>
      </c>
      <c r="N260" s="284">
        <v>390.151674</v>
      </c>
      <c r="O260" s="285">
        <v>610.28</v>
      </c>
      <c r="P260" s="286">
        <f>O260*0.905</f>
        <v>552.3034</v>
      </c>
      <c r="Q260" s="158"/>
      <c r="R260" s="85" t="s">
        <v>464</v>
      </c>
      <c r="S260" s="199">
        <v>550.131582</v>
      </c>
      <c r="T260" s="200">
        <v>471.541356</v>
      </c>
      <c r="U260" s="201">
        <v>607.636953</v>
      </c>
      <c r="V260" s="202">
        <v>520.8316739999999</v>
      </c>
      <c r="X260" s="85" t="s">
        <v>464</v>
      </c>
      <c r="Y260" s="88"/>
      <c r="Z260" s="89"/>
      <c r="AA260" s="173">
        <v>131</v>
      </c>
      <c r="AB260" s="172">
        <v>167</v>
      </c>
      <c r="AC260" s="173">
        <v>218</v>
      </c>
      <c r="AD260" s="89">
        <v>279</v>
      </c>
      <c r="AE260" s="171">
        <v>262</v>
      </c>
      <c r="AF260" s="89">
        <v>334</v>
      </c>
    </row>
    <row r="261" spans="2:32" s="161" customFormat="1" ht="20.25">
      <c r="B261" s="301"/>
      <c r="C261" s="301"/>
      <c r="D261" s="301"/>
      <c r="E261" s="301"/>
      <c r="F261" s="301"/>
      <c r="G261" s="301"/>
      <c r="H261" s="288" t="s">
        <v>465</v>
      </c>
      <c r="I261" s="283">
        <v>444.9247440000001</v>
      </c>
      <c r="J261" s="284">
        <v>364.02933600000006</v>
      </c>
      <c r="K261" s="285">
        <v>620.9280000000001</v>
      </c>
      <c r="L261" s="286">
        <f>K261*0.905</f>
        <v>561.9398400000001</v>
      </c>
      <c r="M261" s="287">
        <v>510.10647600000004</v>
      </c>
      <c r="N261" s="284">
        <v>417.359844</v>
      </c>
      <c r="O261" s="285">
        <v>647.0640000000001</v>
      </c>
      <c r="P261" s="286">
        <f>O261*0.905</f>
        <v>585.59292</v>
      </c>
      <c r="Q261" s="158"/>
      <c r="R261" s="85" t="s">
        <v>465</v>
      </c>
      <c r="S261" s="199">
        <v>611.9047440000002</v>
      </c>
      <c r="T261" s="200">
        <v>500.64933600000006</v>
      </c>
      <c r="U261" s="201">
        <v>677.086476</v>
      </c>
      <c r="V261" s="202">
        <v>553.979844</v>
      </c>
      <c r="X261" s="85" t="s">
        <v>465</v>
      </c>
      <c r="Y261" s="88"/>
      <c r="Z261" s="89"/>
      <c r="AA261" s="173">
        <v>137</v>
      </c>
      <c r="AB261" s="172">
        <v>175</v>
      </c>
      <c r="AC261" s="173">
        <v>228</v>
      </c>
      <c r="AD261" s="89">
        <v>291</v>
      </c>
      <c r="AE261" s="171">
        <v>274</v>
      </c>
      <c r="AF261" s="89">
        <v>350</v>
      </c>
    </row>
    <row r="262" spans="2:32" s="161" customFormat="1" ht="20.25">
      <c r="B262" s="301"/>
      <c r="C262" s="301"/>
      <c r="D262" s="301"/>
      <c r="E262" s="301"/>
      <c r="F262" s="301"/>
      <c r="G262" s="301"/>
      <c r="H262" s="288" t="s">
        <v>466</v>
      </c>
      <c r="I262" s="283">
        <v>459.08295400000003</v>
      </c>
      <c r="J262" s="284">
        <v>375.61332600000003</v>
      </c>
      <c r="K262" s="285">
        <v>638.3520000000001</v>
      </c>
      <c r="L262" s="286">
        <f>K262*0.905</f>
        <v>577.7085600000001</v>
      </c>
      <c r="M262" s="287">
        <v>526.733691</v>
      </c>
      <c r="N262" s="284">
        <v>430.96392899999995</v>
      </c>
      <c r="O262" s="285">
        <v>665.4560000000001</v>
      </c>
      <c r="P262" s="286">
        <f>O262*0.905</f>
        <v>602.2376800000002</v>
      </c>
      <c r="Q262" s="158"/>
      <c r="R262" s="85" t="s">
        <v>466</v>
      </c>
      <c r="S262" s="199">
        <v>629.6929540000001</v>
      </c>
      <c r="T262" s="200">
        <v>515.2033260000001</v>
      </c>
      <c r="U262" s="201">
        <v>697.343691</v>
      </c>
      <c r="V262" s="202">
        <v>570.553929</v>
      </c>
      <c r="X262" s="85" t="s">
        <v>466</v>
      </c>
      <c r="Y262" s="88"/>
      <c r="Z262" s="89"/>
      <c r="AA262" s="173">
        <v>140</v>
      </c>
      <c r="AB262" s="172">
        <v>179</v>
      </c>
      <c r="AC262" s="173">
        <v>233</v>
      </c>
      <c r="AD262" s="89">
        <v>298</v>
      </c>
      <c r="AE262" s="171">
        <v>280</v>
      </c>
      <c r="AF262" s="89">
        <v>357</v>
      </c>
    </row>
    <row r="263" spans="2:32" s="161" customFormat="1" ht="20.25">
      <c r="B263" s="301"/>
      <c r="C263" s="301"/>
      <c r="D263" s="301"/>
      <c r="E263" s="301"/>
      <c r="F263" s="301"/>
      <c r="G263" s="301"/>
      <c r="H263" s="288" t="s">
        <v>467</v>
      </c>
      <c r="I263" s="283">
        <v>473.24116399999997</v>
      </c>
      <c r="J263" s="284">
        <v>387.19731599999994</v>
      </c>
      <c r="K263" s="285">
        <v>655.7760000000001</v>
      </c>
      <c r="L263" s="286">
        <f>K263*0.905</f>
        <v>593.4772800000001</v>
      </c>
      <c r="M263" s="287">
        <v>543.360906</v>
      </c>
      <c r="N263" s="284">
        <v>444.568014</v>
      </c>
      <c r="O263" s="285">
        <v>683.848</v>
      </c>
      <c r="P263" s="286">
        <f>O263*0.905</f>
        <v>618.88244</v>
      </c>
      <c r="Q263" s="158"/>
      <c r="R263" s="85" t="s">
        <v>467</v>
      </c>
      <c r="S263" s="199">
        <v>647.481164</v>
      </c>
      <c r="T263" s="200">
        <v>529.7573160000001</v>
      </c>
      <c r="U263" s="201">
        <v>717.6009060000001</v>
      </c>
      <c r="V263" s="202">
        <v>587.128014</v>
      </c>
      <c r="X263" s="85" t="s">
        <v>467</v>
      </c>
      <c r="Y263" s="88"/>
      <c r="Z263" s="89"/>
      <c r="AA263" s="173">
        <v>143</v>
      </c>
      <c r="AB263" s="172">
        <v>183</v>
      </c>
      <c r="AC263" s="173">
        <v>238</v>
      </c>
      <c r="AD263" s="89">
        <v>304</v>
      </c>
      <c r="AE263" s="171">
        <v>286</v>
      </c>
      <c r="AF263" s="89">
        <v>365</v>
      </c>
    </row>
    <row r="264" spans="2:32" s="161" customFormat="1" ht="20.25">
      <c r="B264" s="301"/>
      <c r="C264" s="301"/>
      <c r="D264" s="301"/>
      <c r="E264" s="301"/>
      <c r="F264" s="301"/>
      <c r="G264" s="301"/>
      <c r="H264" s="288" t="s">
        <v>468</v>
      </c>
      <c r="I264" s="283">
        <v>509.5538909999999</v>
      </c>
      <c r="J264" s="284">
        <v>398.781306</v>
      </c>
      <c r="K264" s="285">
        <v>673.2</v>
      </c>
      <c r="L264" s="286">
        <f>K264*0.905</f>
        <v>609.2460000000001</v>
      </c>
      <c r="M264" s="287">
        <v>585.4421265</v>
      </c>
      <c r="N264" s="284">
        <v>458.172099</v>
      </c>
      <c r="O264" s="285">
        <v>702.24</v>
      </c>
      <c r="P264" s="286">
        <f>O264*0.905</f>
        <v>635.5272</v>
      </c>
      <c r="Q264" s="158"/>
      <c r="R264" s="85" t="s">
        <v>468</v>
      </c>
      <c r="S264" s="199">
        <v>695.508891</v>
      </c>
      <c r="T264" s="200">
        <v>544.3113060000001</v>
      </c>
      <c r="U264" s="201">
        <v>771.3971264999999</v>
      </c>
      <c r="V264" s="202">
        <v>603.702099</v>
      </c>
      <c r="X264" s="85" t="s">
        <v>468</v>
      </c>
      <c r="Y264" s="88"/>
      <c r="Z264" s="89"/>
      <c r="AA264" s="173">
        <v>146</v>
      </c>
      <c r="AB264" s="172">
        <v>186</v>
      </c>
      <c r="AC264" s="173">
        <v>243</v>
      </c>
      <c r="AD264" s="89">
        <v>310</v>
      </c>
      <c r="AE264" s="171">
        <v>292</v>
      </c>
      <c r="AF264" s="89">
        <v>372</v>
      </c>
    </row>
    <row r="265" spans="2:32" s="161" customFormat="1" ht="20.25">
      <c r="B265" s="301"/>
      <c r="C265" s="301"/>
      <c r="D265" s="301"/>
      <c r="E265" s="301"/>
      <c r="F265" s="301"/>
      <c r="G265" s="301"/>
      <c r="H265" s="288" t="s">
        <v>469</v>
      </c>
      <c r="I265" s="283">
        <v>539.157421</v>
      </c>
      <c r="J265" s="284">
        <v>421.94928600000003</v>
      </c>
      <c r="K265" s="285">
        <v>708.0480000000001</v>
      </c>
      <c r="L265" s="286">
        <f>K265*0.905</f>
        <v>640.7834400000002</v>
      </c>
      <c r="M265" s="287">
        <v>620.2081215000001</v>
      </c>
      <c r="N265" s="284">
        <v>485.3802690000001</v>
      </c>
      <c r="O265" s="285">
        <v>739.0240000000001</v>
      </c>
      <c r="P265" s="286">
        <f>O265*0.905</f>
        <v>668.8167200000001</v>
      </c>
      <c r="Q265" s="158"/>
      <c r="R265" s="85" t="s">
        <v>469</v>
      </c>
      <c r="S265" s="199">
        <v>732.7024210000002</v>
      </c>
      <c r="T265" s="200">
        <v>573.4192860000002</v>
      </c>
      <c r="U265" s="201">
        <v>813.7531215</v>
      </c>
      <c r="V265" s="202">
        <v>636.8502690000001</v>
      </c>
      <c r="X265" s="85" t="s">
        <v>469</v>
      </c>
      <c r="Y265" s="88"/>
      <c r="Z265" s="89"/>
      <c r="AA265" s="173">
        <v>152</v>
      </c>
      <c r="AB265" s="172">
        <v>194</v>
      </c>
      <c r="AC265" s="173">
        <v>253</v>
      </c>
      <c r="AD265" s="89">
        <v>323</v>
      </c>
      <c r="AE265" s="171">
        <v>303</v>
      </c>
      <c r="AF265" s="89">
        <v>388</v>
      </c>
    </row>
    <row r="266" spans="2:32" s="161" customFormat="1" ht="20.25">
      <c r="B266" s="301"/>
      <c r="C266" s="301"/>
      <c r="D266" s="301"/>
      <c r="E266" s="301"/>
      <c r="F266" s="301"/>
      <c r="G266" s="301"/>
      <c r="H266" s="288" t="s">
        <v>470</v>
      </c>
      <c r="I266" s="283">
        <v>568.760951</v>
      </c>
      <c r="J266" s="284">
        <v>445.11726600000003</v>
      </c>
      <c r="K266" s="285">
        <v>742.8960000000001</v>
      </c>
      <c r="L266" s="286">
        <f>K266*0.905</f>
        <v>672.3208800000001</v>
      </c>
      <c r="M266" s="287">
        <v>654.9741165</v>
      </c>
      <c r="N266" s="284">
        <v>512.5884390000001</v>
      </c>
      <c r="O266" s="285">
        <v>775.808</v>
      </c>
      <c r="P266" s="286">
        <f>O266*0.905</f>
        <v>702.1062400000001</v>
      </c>
      <c r="Q266" s="158"/>
      <c r="R266" s="85" t="s">
        <v>470</v>
      </c>
      <c r="S266" s="199">
        <v>769.895951</v>
      </c>
      <c r="T266" s="200">
        <v>602.527266</v>
      </c>
      <c r="U266" s="201">
        <v>856.1091165</v>
      </c>
      <c r="V266" s="202">
        <v>669.9984390000001</v>
      </c>
      <c r="X266" s="85" t="s">
        <v>470</v>
      </c>
      <c r="Y266" s="88"/>
      <c r="Z266" s="89"/>
      <c r="AA266" s="173">
        <v>158</v>
      </c>
      <c r="AB266" s="172">
        <v>202</v>
      </c>
      <c r="AC266" s="173">
        <v>263</v>
      </c>
      <c r="AD266" s="89">
        <v>336</v>
      </c>
      <c r="AE266" s="171">
        <v>315</v>
      </c>
      <c r="AF266" s="89">
        <v>403</v>
      </c>
    </row>
    <row r="267" spans="2:32" s="161" customFormat="1" ht="20.25">
      <c r="B267" s="301"/>
      <c r="C267" s="301"/>
      <c r="D267" s="301"/>
      <c r="E267" s="301"/>
      <c r="F267" s="301"/>
      <c r="G267" s="301"/>
      <c r="H267" s="288" t="s">
        <v>471</v>
      </c>
      <c r="I267" s="283">
        <v>598.364481</v>
      </c>
      <c r="J267" s="284">
        <v>468.28524600000003</v>
      </c>
      <c r="K267" s="285">
        <v>777.744</v>
      </c>
      <c r="L267" s="286">
        <f>K267*0.905</f>
        <v>703.85832</v>
      </c>
      <c r="M267" s="287">
        <v>689.7401114999999</v>
      </c>
      <c r="N267" s="284">
        <v>539.796609</v>
      </c>
      <c r="O267" s="285">
        <v>812.5920000000001</v>
      </c>
      <c r="P267" s="286">
        <f>O267*0.905</f>
        <v>735.3957600000001</v>
      </c>
      <c r="Q267" s="158"/>
      <c r="R267" s="85" t="s">
        <v>471</v>
      </c>
      <c r="S267" s="199">
        <v>807.089481</v>
      </c>
      <c r="T267" s="200">
        <v>631.635246</v>
      </c>
      <c r="U267" s="201">
        <v>898.4651114999999</v>
      </c>
      <c r="V267" s="202">
        <v>703.146609</v>
      </c>
      <c r="X267" s="85" t="s">
        <v>471</v>
      </c>
      <c r="Y267" s="88"/>
      <c r="Z267" s="89"/>
      <c r="AA267" s="173">
        <v>164</v>
      </c>
      <c r="AB267" s="172">
        <v>209</v>
      </c>
      <c r="AC267" s="173">
        <v>273</v>
      </c>
      <c r="AD267" s="89">
        <v>348</v>
      </c>
      <c r="AE267" s="171">
        <v>327</v>
      </c>
      <c r="AF267" s="89">
        <v>418</v>
      </c>
    </row>
    <row r="268" spans="2:32" s="161" customFormat="1" ht="20.25">
      <c r="B268" s="301"/>
      <c r="C268" s="301"/>
      <c r="D268" s="301"/>
      <c r="E268" s="301"/>
      <c r="F268" s="301"/>
      <c r="G268" s="301"/>
      <c r="H268" s="288" t="s">
        <v>472</v>
      </c>
      <c r="I268" s="283">
        <v>627.9680109999999</v>
      </c>
      <c r="J268" s="284">
        <v>491.453226</v>
      </c>
      <c r="K268" s="285">
        <v>812.5920000000001</v>
      </c>
      <c r="L268" s="286">
        <f>K268*0.905</f>
        <v>735.3957600000001</v>
      </c>
      <c r="M268" s="287">
        <v>724.5061064999999</v>
      </c>
      <c r="N268" s="284">
        <v>567.0047789999999</v>
      </c>
      <c r="O268" s="285">
        <v>849.3760000000002</v>
      </c>
      <c r="P268" s="286">
        <f>O268*0.905</f>
        <v>768.6852800000003</v>
      </c>
      <c r="Q268" s="158"/>
      <c r="R268" s="85" t="s">
        <v>472</v>
      </c>
      <c r="S268" s="199">
        <v>844.283011</v>
      </c>
      <c r="T268" s="200">
        <v>660.743226</v>
      </c>
      <c r="U268" s="201">
        <v>940.8211064999998</v>
      </c>
      <c r="V268" s="202">
        <v>736.294779</v>
      </c>
      <c r="X268" s="85" t="s">
        <v>472</v>
      </c>
      <c r="Y268" s="88"/>
      <c r="Z268" s="89"/>
      <c r="AA268" s="173">
        <v>170</v>
      </c>
      <c r="AB268" s="172">
        <v>217</v>
      </c>
      <c r="AC268" s="173">
        <v>283</v>
      </c>
      <c r="AD268" s="89">
        <v>361</v>
      </c>
      <c r="AE268" s="171">
        <v>339</v>
      </c>
      <c r="AF268" s="89">
        <v>433</v>
      </c>
    </row>
    <row r="269" spans="2:32" s="161" customFormat="1" ht="20.25">
      <c r="B269" s="301"/>
      <c r="C269" s="301"/>
      <c r="D269" s="301"/>
      <c r="E269" s="301"/>
      <c r="F269" s="301"/>
      <c r="G269" s="301"/>
      <c r="H269" s="288" t="s">
        <v>473</v>
      </c>
      <c r="I269" s="283">
        <v>657.5715409999999</v>
      </c>
      <c r="J269" s="284">
        <v>514.621206</v>
      </c>
      <c r="K269" s="285">
        <v>847.4400000000002</v>
      </c>
      <c r="L269" s="286">
        <f>K269*0.905</f>
        <v>766.9332000000002</v>
      </c>
      <c r="M269" s="287">
        <v>759.2721014999998</v>
      </c>
      <c r="N269" s="284">
        <v>594.212949</v>
      </c>
      <c r="O269" s="285">
        <v>886.1600000000001</v>
      </c>
      <c r="P269" s="286">
        <f>O269*0.905</f>
        <v>801.9748000000001</v>
      </c>
      <c r="Q269" s="158"/>
      <c r="R269" s="85" t="s">
        <v>473</v>
      </c>
      <c r="S269" s="199">
        <v>881.476541</v>
      </c>
      <c r="T269" s="200">
        <v>689.851206</v>
      </c>
      <c r="U269" s="201">
        <v>983.1771014999997</v>
      </c>
      <c r="V269" s="202">
        <v>769.4429489999999</v>
      </c>
      <c r="X269" s="85" t="s">
        <v>473</v>
      </c>
      <c r="Y269" s="88"/>
      <c r="Z269" s="89"/>
      <c r="AA269" s="173">
        <v>176</v>
      </c>
      <c r="AB269" s="172">
        <v>224</v>
      </c>
      <c r="AC269" s="173">
        <v>293</v>
      </c>
      <c r="AD269" s="89">
        <v>374</v>
      </c>
      <c r="AE269" s="171">
        <v>351</v>
      </c>
      <c r="AF269" s="89">
        <v>448</v>
      </c>
    </row>
    <row r="270" spans="2:32" s="161" customFormat="1" ht="20.25">
      <c r="B270" s="301"/>
      <c r="C270" s="301"/>
      <c r="D270" s="301"/>
      <c r="E270" s="301"/>
      <c r="F270" s="301"/>
      <c r="G270" s="301"/>
      <c r="H270" s="288" t="s">
        <v>474</v>
      </c>
      <c r="I270" s="283">
        <v>713.740071</v>
      </c>
      <c r="J270" s="284">
        <v>558.579186</v>
      </c>
      <c r="K270" s="285">
        <v>937.7280000000001</v>
      </c>
      <c r="L270" s="286">
        <f>K270*0.905</f>
        <v>848.6438400000001</v>
      </c>
      <c r="M270" s="287">
        <v>820.6030965</v>
      </c>
      <c r="N270" s="284">
        <v>642.211119</v>
      </c>
      <c r="O270" s="285">
        <v>978.3840000000001</v>
      </c>
      <c r="P270" s="286">
        <f>O270*0.905</f>
        <v>885.4375200000002</v>
      </c>
      <c r="Q270" s="158"/>
      <c r="R270" s="85" t="s">
        <v>474</v>
      </c>
      <c r="S270" s="199">
        <v>971.8000710000001</v>
      </c>
      <c r="T270" s="200">
        <v>760.5391860000001</v>
      </c>
      <c r="U270" s="201">
        <v>1078.6630965</v>
      </c>
      <c r="V270" s="202">
        <v>844.1711190000001</v>
      </c>
      <c r="X270" s="85" t="s">
        <v>474</v>
      </c>
      <c r="Y270" s="88"/>
      <c r="Z270" s="89"/>
      <c r="AA270" s="173">
        <v>202</v>
      </c>
      <c r="AB270" s="172">
        <v>259</v>
      </c>
      <c r="AC270" s="173">
        <v>337</v>
      </c>
      <c r="AD270" s="89">
        <v>431</v>
      </c>
      <c r="AE270" s="171">
        <v>404</v>
      </c>
      <c r="AF270" s="89">
        <v>517</v>
      </c>
    </row>
    <row r="271" spans="2:32" s="161" customFormat="1" ht="20.25">
      <c r="B271" s="301"/>
      <c r="C271" s="301"/>
      <c r="D271" s="301"/>
      <c r="E271" s="301"/>
      <c r="F271" s="301"/>
      <c r="G271" s="301"/>
      <c r="H271" s="288" t="s">
        <v>475</v>
      </c>
      <c r="I271" s="283">
        <v>743.3436009999999</v>
      </c>
      <c r="J271" s="284">
        <v>581.747166</v>
      </c>
      <c r="K271" s="285">
        <v>972.5760000000001</v>
      </c>
      <c r="L271" s="286">
        <f>K271*0.905</f>
        <v>880.1812800000001</v>
      </c>
      <c r="M271" s="287">
        <v>855.3690915</v>
      </c>
      <c r="N271" s="284">
        <v>669.419289</v>
      </c>
      <c r="O271" s="285">
        <v>1015.1680000000001</v>
      </c>
      <c r="P271" s="286">
        <f>O271*0.905</f>
        <v>918.7270400000001</v>
      </c>
      <c r="Q271" s="211"/>
      <c r="R271" s="123" t="s">
        <v>475</v>
      </c>
      <c r="S271" s="213">
        <v>1008.9936009999999</v>
      </c>
      <c r="T271" s="214">
        <v>789.647166</v>
      </c>
      <c r="U271" s="215">
        <v>1121.0190914999998</v>
      </c>
      <c r="V271" s="216">
        <v>877.319289</v>
      </c>
      <c r="X271" s="85" t="s">
        <v>475</v>
      </c>
      <c r="Y271" s="88"/>
      <c r="Z271" s="89"/>
      <c r="AA271" s="173">
        <v>208</v>
      </c>
      <c r="AB271" s="172">
        <v>266</v>
      </c>
      <c r="AC271" s="173">
        <v>347</v>
      </c>
      <c r="AD271" s="89">
        <v>443</v>
      </c>
      <c r="AE271" s="171">
        <v>416</v>
      </c>
      <c r="AF271" s="89">
        <v>532</v>
      </c>
    </row>
    <row r="272" spans="2:32" s="161" customFormat="1" ht="20.25">
      <c r="B272" s="301"/>
      <c r="C272" s="301"/>
      <c r="D272" s="301"/>
      <c r="E272" s="301"/>
      <c r="F272" s="301"/>
      <c r="G272" s="301"/>
      <c r="H272" s="90" t="s">
        <v>476</v>
      </c>
      <c r="I272" s="289">
        <v>234</v>
      </c>
      <c r="J272" s="290">
        <v>214</v>
      </c>
      <c r="K272" s="93">
        <v>373.82400000000007</v>
      </c>
      <c r="L272" s="94">
        <f>K272*0.905</f>
        <v>338.31072000000006</v>
      </c>
      <c r="M272" s="291">
        <v>263.32922</v>
      </c>
      <c r="N272" s="290">
        <f>M272*0.9</f>
        <v>236.99629800000002</v>
      </c>
      <c r="O272" s="93">
        <v>389.312</v>
      </c>
      <c r="P272" s="94">
        <f>O272*0.905</f>
        <v>352.32736</v>
      </c>
      <c r="Q272" s="158"/>
      <c r="R272" s="159"/>
      <c r="S272" s="160"/>
      <c r="U272" s="162"/>
      <c r="V272" s="162"/>
      <c r="X272" s="85" t="s">
        <v>476</v>
      </c>
      <c r="Y272" s="88"/>
      <c r="Z272" s="89"/>
      <c r="AA272" s="173">
        <v>84</v>
      </c>
      <c r="AB272" s="172">
        <v>107</v>
      </c>
      <c r="AC272" s="173">
        <v>139</v>
      </c>
      <c r="AD272" s="89">
        <v>178</v>
      </c>
      <c r="AE272" s="171">
        <v>167</v>
      </c>
      <c r="AF272" s="89">
        <v>213</v>
      </c>
    </row>
    <row r="273" spans="2:32" s="161" customFormat="1" ht="20.25">
      <c r="B273" s="301"/>
      <c r="C273" s="301"/>
      <c r="D273" s="301"/>
      <c r="E273" s="301"/>
      <c r="F273" s="301"/>
      <c r="G273" s="301"/>
      <c r="H273" s="90" t="s">
        <v>477</v>
      </c>
      <c r="I273" s="289">
        <v>265</v>
      </c>
      <c r="J273" s="290">
        <v>226</v>
      </c>
      <c r="K273" s="93">
        <v>391.24800000000005</v>
      </c>
      <c r="L273" s="94">
        <f>K273*0.905</f>
        <v>354.07944000000003</v>
      </c>
      <c r="M273" s="291">
        <v>277.26952</v>
      </c>
      <c r="N273" s="290">
        <f>M273*0.9</f>
        <v>249.54256800000002</v>
      </c>
      <c r="O273" s="93">
        <v>407.704</v>
      </c>
      <c r="P273" s="94">
        <f>O273*0.905</f>
        <v>368.97212</v>
      </c>
      <c r="Q273" s="158"/>
      <c r="R273" s="159"/>
      <c r="S273" s="160"/>
      <c r="U273" s="162"/>
      <c r="V273" s="162"/>
      <c r="X273" s="123" t="s">
        <v>477</v>
      </c>
      <c r="Y273" s="124"/>
      <c r="Z273" s="125"/>
      <c r="AA273" s="250">
        <v>87</v>
      </c>
      <c r="AB273" s="249">
        <v>111</v>
      </c>
      <c r="AC273" s="250">
        <v>144</v>
      </c>
      <c r="AD273" s="125">
        <v>184</v>
      </c>
      <c r="AE273" s="248">
        <v>173</v>
      </c>
      <c r="AF273" s="125">
        <v>221</v>
      </c>
    </row>
    <row r="274" spans="1:32" ht="18.75" customHeight="1">
      <c r="A274" s="137"/>
      <c r="B274" s="138"/>
      <c r="C274" s="63"/>
      <c r="D274" s="63"/>
      <c r="E274" s="63"/>
      <c r="F274" s="63"/>
      <c r="G274" s="64"/>
      <c r="H274" s="141" t="s">
        <v>15</v>
      </c>
      <c r="I274" s="251" t="s">
        <v>16</v>
      </c>
      <c r="J274" s="251"/>
      <c r="K274" s="251"/>
      <c r="L274" s="251"/>
      <c r="M274" s="252" t="s">
        <v>17</v>
      </c>
      <c r="N274" s="252"/>
      <c r="O274" s="252"/>
      <c r="P274" s="252"/>
      <c r="Q274" s="33"/>
      <c r="R274" s="141" t="s">
        <v>15</v>
      </c>
      <c r="S274" s="142" t="s">
        <v>13</v>
      </c>
      <c r="T274" s="142"/>
      <c r="U274" s="143" t="s">
        <v>102</v>
      </c>
      <c r="V274" s="143"/>
      <c r="X274" s="34" t="s">
        <v>18</v>
      </c>
      <c r="Y274" s="35" t="s">
        <v>12</v>
      </c>
      <c r="Z274" s="35"/>
      <c r="AA274" s="35"/>
      <c r="AB274" s="35"/>
      <c r="AC274" s="35"/>
      <c r="AD274" s="35"/>
      <c r="AE274" s="35"/>
      <c r="AF274" s="35"/>
    </row>
    <row r="275" spans="1:32" ht="46.5" customHeight="1">
      <c r="A275" s="137"/>
      <c r="B275" s="138"/>
      <c r="C275" s="63"/>
      <c r="D275" s="63"/>
      <c r="E275" s="63"/>
      <c r="F275" s="63"/>
      <c r="G275" s="64"/>
      <c r="H275" s="141"/>
      <c r="I275" s="144" t="s">
        <v>103</v>
      </c>
      <c r="J275" s="144"/>
      <c r="K275" s="145" t="s">
        <v>23</v>
      </c>
      <c r="L275" s="145"/>
      <c r="M275" s="144" t="s">
        <v>103</v>
      </c>
      <c r="N275" s="144"/>
      <c r="O275" s="145" t="s">
        <v>23</v>
      </c>
      <c r="P275" s="145"/>
      <c r="Q275" s="41"/>
      <c r="R275" s="141"/>
      <c r="S275" s="146" t="s">
        <v>104</v>
      </c>
      <c r="T275" s="146"/>
      <c r="U275" s="146"/>
      <c r="V275" s="146"/>
      <c r="X275" s="34"/>
      <c r="Y275" s="46" t="s">
        <v>28</v>
      </c>
      <c r="Z275" s="46"/>
      <c r="AA275" s="46" t="s">
        <v>29</v>
      </c>
      <c r="AB275" s="46"/>
      <c r="AC275" s="46" t="s">
        <v>30</v>
      </c>
      <c r="AD275" s="46"/>
      <c r="AE275" s="47" t="s">
        <v>31</v>
      </c>
      <c r="AF275" s="47"/>
    </row>
    <row r="276" spans="1:32" ht="45.75" customHeight="1">
      <c r="A276" s="144" t="s">
        <v>105</v>
      </c>
      <c r="B276" s="144"/>
      <c r="C276" s="63"/>
      <c r="D276" s="63"/>
      <c r="E276" s="63"/>
      <c r="F276" s="63"/>
      <c r="G276" s="64"/>
      <c r="H276" s="141"/>
      <c r="I276" s="53" t="s">
        <v>32</v>
      </c>
      <c r="J276" s="54" t="s">
        <v>33</v>
      </c>
      <c r="K276" s="55" t="s">
        <v>34</v>
      </c>
      <c r="L276" s="54" t="s">
        <v>33</v>
      </c>
      <c r="M276" s="56" t="s">
        <v>32</v>
      </c>
      <c r="N276" s="54" t="s">
        <v>33</v>
      </c>
      <c r="O276" s="55" t="s">
        <v>34</v>
      </c>
      <c r="P276" s="54" t="s">
        <v>33</v>
      </c>
      <c r="Q276" s="57"/>
      <c r="R276" s="141"/>
      <c r="S276" s="147" t="s">
        <v>106</v>
      </c>
      <c r="T276" s="148" t="s">
        <v>33</v>
      </c>
      <c r="U276" s="149" t="s">
        <v>106</v>
      </c>
      <c r="V276" s="150" t="s">
        <v>33</v>
      </c>
      <c r="X276" s="34"/>
      <c r="Y276" s="58" t="s">
        <v>35</v>
      </c>
      <c r="Z276" s="58" t="s">
        <v>36</v>
      </c>
      <c r="AA276" s="58" t="s">
        <v>35</v>
      </c>
      <c r="AB276" s="58" t="s">
        <v>36</v>
      </c>
      <c r="AC276" s="58" t="s">
        <v>35</v>
      </c>
      <c r="AD276" s="58" t="s">
        <v>36</v>
      </c>
      <c r="AE276" s="58" t="s">
        <v>35</v>
      </c>
      <c r="AF276" s="58" t="s">
        <v>36</v>
      </c>
    </row>
    <row r="277" spans="2:32" s="161" customFormat="1" ht="20.25">
      <c r="B277" s="301"/>
      <c r="C277" s="301"/>
      <c r="D277" s="301"/>
      <c r="E277" s="301"/>
      <c r="F277" s="301"/>
      <c r="G277" s="301"/>
      <c r="H277" s="90" t="s">
        <v>478</v>
      </c>
      <c r="I277" s="289">
        <v>280</v>
      </c>
      <c r="J277" s="290">
        <v>240</v>
      </c>
      <c r="K277" s="93">
        <v>408.672</v>
      </c>
      <c r="L277" s="94">
        <f>K277*0.905</f>
        <v>369.84816</v>
      </c>
      <c r="M277" s="291">
        <v>291.2098200000001</v>
      </c>
      <c r="N277" s="290">
        <f>M277*0.9</f>
        <v>262.08883800000007</v>
      </c>
      <c r="O277" s="93">
        <v>426.09600000000006</v>
      </c>
      <c r="P277" s="94">
        <f>O277*0.905</f>
        <v>385.6168800000001</v>
      </c>
      <c r="Q277" s="158"/>
      <c r="R277" s="159"/>
      <c r="S277" s="160"/>
      <c r="U277" s="162"/>
      <c r="V277" s="162"/>
      <c r="X277" s="73" t="s">
        <v>478</v>
      </c>
      <c r="Y277" s="163"/>
      <c r="Z277" s="164"/>
      <c r="AA277" s="171">
        <v>90</v>
      </c>
      <c r="AB277" s="172">
        <v>114</v>
      </c>
      <c r="AC277" s="167">
        <v>149</v>
      </c>
      <c r="AD277" s="164">
        <v>190</v>
      </c>
      <c r="AE277" s="167">
        <v>179</v>
      </c>
      <c r="AF277" s="164">
        <v>228</v>
      </c>
    </row>
    <row r="278" spans="2:32" s="161" customFormat="1" ht="20.25">
      <c r="B278" s="301"/>
      <c r="C278" s="301"/>
      <c r="D278" s="301"/>
      <c r="E278" s="301"/>
      <c r="F278" s="301"/>
      <c r="G278" s="301"/>
      <c r="H278" s="90" t="s">
        <v>479</v>
      </c>
      <c r="I278" s="289">
        <v>306.249064</v>
      </c>
      <c r="J278" s="290">
        <v>250.56741599999998</v>
      </c>
      <c r="K278" s="93">
        <v>426.09600000000006</v>
      </c>
      <c r="L278" s="92">
        <f>K278*0.905</f>
        <v>385.6168800000001</v>
      </c>
      <c r="M278" s="291">
        <v>305.15012</v>
      </c>
      <c r="N278" s="290">
        <f>M278*0.9</f>
        <v>274.635108</v>
      </c>
      <c r="O278" s="93">
        <v>444.48800000000006</v>
      </c>
      <c r="P278" s="94">
        <f>O278*0.905</f>
        <v>402.26164000000006</v>
      </c>
      <c r="Q278" s="158"/>
      <c r="R278" s="181" t="s">
        <v>141</v>
      </c>
      <c r="S278" s="181"/>
      <c r="T278" s="181"/>
      <c r="U278" s="181"/>
      <c r="V278" s="181"/>
      <c r="X278" s="85" t="s">
        <v>479</v>
      </c>
      <c r="Y278" s="88"/>
      <c r="Z278" s="89"/>
      <c r="AA278" s="171">
        <v>93</v>
      </c>
      <c r="AB278" s="172">
        <v>118</v>
      </c>
      <c r="AC278" s="173">
        <v>154</v>
      </c>
      <c r="AD278" s="89">
        <v>197</v>
      </c>
      <c r="AE278" s="173">
        <v>185</v>
      </c>
      <c r="AF278" s="89">
        <v>236</v>
      </c>
    </row>
    <row r="279" spans="1:32" s="161" customFormat="1" ht="20.25">
      <c r="A279" s="302"/>
      <c r="B279" s="303"/>
      <c r="C279" s="303"/>
      <c r="D279" s="303"/>
      <c r="E279" s="303"/>
      <c r="F279" s="303"/>
      <c r="G279" s="303"/>
      <c r="H279" s="288" t="s">
        <v>480</v>
      </c>
      <c r="I279" s="283">
        <v>320.40727400000003</v>
      </c>
      <c r="J279" s="284">
        <v>262.151406</v>
      </c>
      <c r="K279" s="285">
        <v>443.5200000000001</v>
      </c>
      <c r="L279" s="286">
        <f>K279*0.905</f>
        <v>401.3856000000001</v>
      </c>
      <c r="M279" s="287">
        <v>319.09042000000005</v>
      </c>
      <c r="N279" s="284">
        <f>M279*0.9</f>
        <v>287.18137800000005</v>
      </c>
      <c r="O279" s="285">
        <v>462.88000000000005</v>
      </c>
      <c r="P279" s="286">
        <f>O279*0.905</f>
        <v>418.9064000000001</v>
      </c>
      <c r="Q279" s="190"/>
      <c r="R279" s="73" t="s">
        <v>480</v>
      </c>
      <c r="S279" s="192">
        <v>436.56727400000005</v>
      </c>
      <c r="T279" s="193">
        <v>357.19140600000003</v>
      </c>
      <c r="U279" s="194">
        <v>484.46597099999997</v>
      </c>
      <c r="V279" s="195">
        <v>396.38124899999997</v>
      </c>
      <c r="X279" s="85" t="s">
        <v>480</v>
      </c>
      <c r="Y279" s="88"/>
      <c r="Z279" s="89"/>
      <c r="AA279" s="171">
        <v>96</v>
      </c>
      <c r="AB279" s="172">
        <v>122</v>
      </c>
      <c r="AC279" s="173">
        <v>159</v>
      </c>
      <c r="AD279" s="89">
        <v>203</v>
      </c>
      <c r="AE279" s="173">
        <v>191</v>
      </c>
      <c r="AF279" s="89">
        <v>243</v>
      </c>
    </row>
    <row r="280" spans="1:32" s="161" customFormat="1" ht="20.25">
      <c r="A280" s="302"/>
      <c r="B280" s="303"/>
      <c r="C280" s="303"/>
      <c r="D280" s="303"/>
      <c r="E280" s="303"/>
      <c r="F280" s="303"/>
      <c r="G280" s="303"/>
      <c r="H280" s="288" t="s">
        <v>481</v>
      </c>
      <c r="I280" s="283">
        <v>343.61296200000004</v>
      </c>
      <c r="J280" s="284">
        <v>294.52539600000006</v>
      </c>
      <c r="K280" s="285">
        <v>516.384</v>
      </c>
      <c r="L280" s="286">
        <f>K280*0.905</f>
        <v>467.32752000000005</v>
      </c>
      <c r="M280" s="287">
        <v>360.05772</v>
      </c>
      <c r="N280" s="284">
        <f>M280*0.9</f>
        <v>324.05194800000004</v>
      </c>
      <c r="O280" s="285">
        <v>536.712</v>
      </c>
      <c r="P280" s="286">
        <f>O280*0.905</f>
        <v>485.72436</v>
      </c>
      <c r="Q280" s="158"/>
      <c r="R280" s="85" t="s">
        <v>481</v>
      </c>
      <c r="S280" s="199">
        <v>482.21296200000006</v>
      </c>
      <c r="T280" s="200">
        <v>413.325396</v>
      </c>
      <c r="U280" s="201">
        <v>530.2912230000001</v>
      </c>
      <c r="V280" s="202">
        <v>454.53533400000003</v>
      </c>
      <c r="X280" s="85" t="s">
        <v>481</v>
      </c>
      <c r="Y280" s="88"/>
      <c r="Z280" s="89"/>
      <c r="AA280" s="171">
        <v>119</v>
      </c>
      <c r="AB280" s="172">
        <v>152</v>
      </c>
      <c r="AC280" s="173">
        <v>198</v>
      </c>
      <c r="AD280" s="89">
        <v>253</v>
      </c>
      <c r="AE280" s="173">
        <v>238</v>
      </c>
      <c r="AF280" s="89">
        <v>304</v>
      </c>
    </row>
    <row r="281" spans="1:32" s="161" customFormat="1" ht="20.25">
      <c r="A281" s="302"/>
      <c r="B281" s="303"/>
      <c r="C281" s="303"/>
      <c r="D281" s="303"/>
      <c r="E281" s="303"/>
      <c r="F281" s="303"/>
      <c r="G281" s="303"/>
      <c r="H281" s="288" t="s">
        <v>482</v>
      </c>
      <c r="I281" s="283">
        <v>376.29022199999997</v>
      </c>
      <c r="J281" s="284">
        <v>322.534476</v>
      </c>
      <c r="K281" s="285">
        <v>558.7560000000001</v>
      </c>
      <c r="L281" s="286">
        <f>K281*0.905</f>
        <v>505.6741800000001</v>
      </c>
      <c r="M281" s="287">
        <v>393.79582</v>
      </c>
      <c r="N281" s="284">
        <f>M281*0.9</f>
        <v>354.416238</v>
      </c>
      <c r="O281" s="285">
        <v>581.383</v>
      </c>
      <c r="P281" s="286">
        <f>O281*0.905</f>
        <v>526.1516150000001</v>
      </c>
      <c r="Q281" s="158"/>
      <c r="R281" s="85" t="s">
        <v>482</v>
      </c>
      <c r="S281" s="199">
        <v>523.552722</v>
      </c>
      <c r="T281" s="200">
        <v>448.75947599999995</v>
      </c>
      <c r="U281" s="201">
        <v>577.262763</v>
      </c>
      <c r="V281" s="202">
        <v>494.796654</v>
      </c>
      <c r="X281" s="85" t="s">
        <v>482</v>
      </c>
      <c r="Y281" s="88"/>
      <c r="Z281" s="89"/>
      <c r="AA281" s="171">
        <v>127</v>
      </c>
      <c r="AB281" s="172">
        <v>162</v>
      </c>
      <c r="AC281" s="173">
        <v>211</v>
      </c>
      <c r="AD281" s="89">
        <v>269</v>
      </c>
      <c r="AE281" s="173">
        <v>253</v>
      </c>
      <c r="AF281" s="89">
        <v>323</v>
      </c>
    </row>
    <row r="282" spans="1:32" s="161" customFormat="1" ht="20.25">
      <c r="A282" s="302"/>
      <c r="B282" s="303"/>
      <c r="C282" s="303"/>
      <c r="D282" s="303"/>
      <c r="E282" s="303"/>
      <c r="F282" s="303"/>
      <c r="G282" s="303"/>
      <c r="H282" s="288" t="s">
        <v>483</v>
      </c>
      <c r="I282" s="283">
        <v>390.457452</v>
      </c>
      <c r="J282" s="284">
        <v>316.084604</v>
      </c>
      <c r="K282" s="285">
        <v>576.7740000000001</v>
      </c>
      <c r="L282" s="286">
        <f>K282*0.905</f>
        <v>521.9804700000001</v>
      </c>
      <c r="M282" s="287">
        <v>408.39062</v>
      </c>
      <c r="N282" s="284">
        <f>M282*0.9</f>
        <v>367.551558</v>
      </c>
      <c r="O282" s="285">
        <v>600.4295000000001</v>
      </c>
      <c r="P282" s="286">
        <f>O282*0.905</f>
        <v>543.3886975</v>
      </c>
      <c r="Q282" s="158"/>
      <c r="R282" s="85" t="s">
        <v>483</v>
      </c>
      <c r="S282" s="199">
        <v>541.1849520000001</v>
      </c>
      <c r="T282" s="200">
        <v>438.10210400000005</v>
      </c>
      <c r="U282" s="201">
        <v>597.404808</v>
      </c>
      <c r="V282" s="202">
        <v>483.613416</v>
      </c>
      <c r="X282" s="85" t="s">
        <v>483</v>
      </c>
      <c r="Y282" s="88"/>
      <c r="Z282" s="89"/>
      <c r="AA282" s="171">
        <v>130</v>
      </c>
      <c r="AB282" s="172">
        <v>166</v>
      </c>
      <c r="AC282" s="173">
        <v>216</v>
      </c>
      <c r="AD282" s="89">
        <v>276</v>
      </c>
      <c r="AE282" s="173">
        <v>259</v>
      </c>
      <c r="AF282" s="89">
        <v>331</v>
      </c>
    </row>
    <row r="283" spans="1:32" s="161" customFormat="1" ht="20.25">
      <c r="A283" s="302"/>
      <c r="B283" s="303"/>
      <c r="C283" s="303"/>
      <c r="D283" s="303"/>
      <c r="E283" s="303"/>
      <c r="F283" s="303"/>
      <c r="G283" s="303"/>
      <c r="H283" s="288" t="s">
        <v>484</v>
      </c>
      <c r="I283" s="283">
        <v>404.624682</v>
      </c>
      <c r="J283" s="284">
        <v>327.55331399999994</v>
      </c>
      <c r="K283" s="285">
        <v>594.792</v>
      </c>
      <c r="L283" s="286">
        <f>K283*0.905</f>
        <v>538.2867600000001</v>
      </c>
      <c r="M283" s="287">
        <v>422.98542000000003</v>
      </c>
      <c r="N283" s="284">
        <f>M283*0.9</f>
        <v>380.68687800000004</v>
      </c>
      <c r="O283" s="285">
        <v>619.4760000000001</v>
      </c>
      <c r="P283" s="286">
        <f>O283*0.905</f>
        <v>560.6257800000001</v>
      </c>
      <c r="Q283" s="158"/>
      <c r="R283" s="85" t="s">
        <v>484</v>
      </c>
      <c r="S283" s="199">
        <v>558.817182</v>
      </c>
      <c r="T283" s="200">
        <v>452.37581399999993</v>
      </c>
      <c r="U283" s="201">
        <v>617.546853</v>
      </c>
      <c r="V283" s="202">
        <v>499.918881</v>
      </c>
      <c r="X283" s="85" t="s">
        <v>484</v>
      </c>
      <c r="Y283" s="88"/>
      <c r="Z283" s="89"/>
      <c r="AA283" s="171">
        <v>133</v>
      </c>
      <c r="AB283" s="172">
        <v>169</v>
      </c>
      <c r="AC283" s="173">
        <v>221</v>
      </c>
      <c r="AD283" s="89">
        <v>282</v>
      </c>
      <c r="AE283" s="173">
        <v>265</v>
      </c>
      <c r="AF283" s="89">
        <v>338</v>
      </c>
    </row>
    <row r="284" spans="1:32" s="161" customFormat="1" ht="20.25">
      <c r="A284" s="302"/>
      <c r="B284" s="303"/>
      <c r="C284" s="303"/>
      <c r="D284" s="303"/>
      <c r="E284" s="303"/>
      <c r="F284" s="303"/>
      <c r="G284" s="303"/>
      <c r="H284" s="288" t="s">
        <v>485</v>
      </c>
      <c r="I284" s="283">
        <v>453.57624400000003</v>
      </c>
      <c r="J284" s="284">
        <v>371.107836</v>
      </c>
      <c r="K284" s="285">
        <v>630.8280000000001</v>
      </c>
      <c r="L284" s="286">
        <f>K284*0.905</f>
        <v>570.89934</v>
      </c>
      <c r="M284" s="287">
        <v>452.1750200000001</v>
      </c>
      <c r="N284" s="284">
        <f>M284*0.9</f>
        <v>406.95751800000005</v>
      </c>
      <c r="O284" s="285">
        <v>657.569</v>
      </c>
      <c r="P284" s="286">
        <f>O284*0.905</f>
        <v>595.0999449999999</v>
      </c>
      <c r="Q284" s="158"/>
      <c r="R284" s="85" t="s">
        <v>485</v>
      </c>
      <c r="S284" s="199">
        <v>622.371244</v>
      </c>
      <c r="T284" s="200">
        <v>509.21283600000004</v>
      </c>
      <c r="U284" s="201">
        <v>689.1562260000001</v>
      </c>
      <c r="V284" s="202">
        <v>563.855094</v>
      </c>
      <c r="X284" s="85" t="s">
        <v>485</v>
      </c>
      <c r="Y284" s="88"/>
      <c r="Z284" s="89"/>
      <c r="AA284" s="171">
        <v>139</v>
      </c>
      <c r="AB284" s="172">
        <v>177</v>
      </c>
      <c r="AC284" s="173">
        <v>231</v>
      </c>
      <c r="AD284" s="89">
        <v>295</v>
      </c>
      <c r="AE284" s="173">
        <v>277</v>
      </c>
      <c r="AF284" s="89">
        <v>353</v>
      </c>
    </row>
    <row r="285" spans="1:32" s="161" customFormat="1" ht="20.25">
      <c r="A285" s="302"/>
      <c r="B285" s="303"/>
      <c r="C285" s="303"/>
      <c r="D285" s="303"/>
      <c r="E285" s="303"/>
      <c r="F285" s="303"/>
      <c r="G285" s="303"/>
      <c r="H285" s="288" t="s">
        <v>486</v>
      </c>
      <c r="I285" s="283">
        <v>468.418104</v>
      </c>
      <c r="J285" s="284">
        <v>383.251176</v>
      </c>
      <c r="K285" s="285">
        <v>648.8460000000001</v>
      </c>
      <c r="L285" s="286">
        <f>K285*0.905</f>
        <v>587.2056300000002</v>
      </c>
      <c r="M285" s="287">
        <v>466.76982</v>
      </c>
      <c r="N285" s="284">
        <f>M285*0.9</f>
        <v>420.092838</v>
      </c>
      <c r="O285" s="285">
        <v>676.6155000000001</v>
      </c>
      <c r="P285" s="286">
        <f>O285*0.905</f>
        <v>612.3370275000001</v>
      </c>
      <c r="Q285" s="158"/>
      <c r="R285" s="85" t="s">
        <v>486</v>
      </c>
      <c r="S285" s="199">
        <v>640.8431039999999</v>
      </c>
      <c r="T285" s="200">
        <v>524.3261759999999</v>
      </c>
      <c r="U285" s="201">
        <v>710.2574160000001</v>
      </c>
      <c r="V285" s="202">
        <v>581.1197040000001</v>
      </c>
      <c r="X285" s="85" t="s">
        <v>486</v>
      </c>
      <c r="Y285" s="88"/>
      <c r="Z285" s="89"/>
      <c r="AA285" s="171">
        <v>142</v>
      </c>
      <c r="AB285" s="172">
        <v>181</v>
      </c>
      <c r="AC285" s="173">
        <v>236</v>
      </c>
      <c r="AD285" s="89">
        <v>301</v>
      </c>
      <c r="AE285" s="173">
        <v>283</v>
      </c>
      <c r="AF285" s="89">
        <v>361</v>
      </c>
    </row>
    <row r="286" spans="1:32" s="161" customFormat="1" ht="20.25">
      <c r="A286" s="302"/>
      <c r="B286" s="303"/>
      <c r="C286" s="303"/>
      <c r="D286" s="303"/>
      <c r="E286" s="303"/>
      <c r="F286" s="303"/>
      <c r="G286" s="303"/>
      <c r="H286" s="288" t="s">
        <v>487</v>
      </c>
      <c r="I286" s="283">
        <v>483.25996399999997</v>
      </c>
      <c r="J286" s="284">
        <v>395.39451599999995</v>
      </c>
      <c r="K286" s="285">
        <v>666.864</v>
      </c>
      <c r="L286" s="286">
        <f>K286*0.905</f>
        <v>603.51192</v>
      </c>
      <c r="M286" s="287">
        <v>481.36462</v>
      </c>
      <c r="N286" s="284">
        <f>M286*0.9</f>
        <v>433.228158</v>
      </c>
      <c r="O286" s="285">
        <v>695.662</v>
      </c>
      <c r="P286" s="286">
        <f>O286*0.905</f>
        <v>629.57411</v>
      </c>
      <c r="Q286" s="158"/>
      <c r="R286" s="85" t="s">
        <v>487</v>
      </c>
      <c r="S286" s="199">
        <v>659.314964</v>
      </c>
      <c r="T286" s="200">
        <v>539.439516</v>
      </c>
      <c r="U286" s="201">
        <v>731.358606</v>
      </c>
      <c r="V286" s="202">
        <v>598.384314</v>
      </c>
      <c r="X286" s="85" t="s">
        <v>487</v>
      </c>
      <c r="Y286" s="88"/>
      <c r="Z286" s="89"/>
      <c r="AA286" s="171">
        <v>145</v>
      </c>
      <c r="AB286" s="172">
        <v>185</v>
      </c>
      <c r="AC286" s="173">
        <v>241</v>
      </c>
      <c r="AD286" s="89">
        <v>307</v>
      </c>
      <c r="AE286" s="173">
        <v>289</v>
      </c>
      <c r="AF286" s="89">
        <v>369</v>
      </c>
    </row>
    <row r="287" spans="1:32" s="161" customFormat="1" ht="20.25">
      <c r="A287" s="302"/>
      <c r="B287" s="303"/>
      <c r="C287" s="303"/>
      <c r="D287" s="303"/>
      <c r="E287" s="303"/>
      <c r="F287" s="303"/>
      <c r="G287" s="303"/>
      <c r="H287" s="288" t="s">
        <v>488</v>
      </c>
      <c r="I287" s="283">
        <v>512.9436840000001</v>
      </c>
      <c r="J287" s="284">
        <v>419.68119600000006</v>
      </c>
      <c r="K287" s="285">
        <v>702.9000000000001</v>
      </c>
      <c r="L287" s="286">
        <f>K287*0.905</f>
        <v>636.1245000000001</v>
      </c>
      <c r="M287" s="287">
        <v>510.55422000000004</v>
      </c>
      <c r="N287" s="284">
        <f>M287*0.9</f>
        <v>459.498798</v>
      </c>
      <c r="O287" s="285">
        <v>733.755</v>
      </c>
      <c r="P287" s="286">
        <f>O287*0.905</f>
        <v>664.048275</v>
      </c>
      <c r="Q287" s="158"/>
      <c r="R287" s="85" t="s">
        <v>488</v>
      </c>
      <c r="S287" s="199">
        <v>696.258684</v>
      </c>
      <c r="T287" s="200">
        <v>569.666196</v>
      </c>
      <c r="U287" s="201">
        <v>773.5609860000001</v>
      </c>
      <c r="V287" s="202">
        <v>632.913534</v>
      </c>
      <c r="X287" s="85" t="s">
        <v>488</v>
      </c>
      <c r="Y287" s="88"/>
      <c r="Z287" s="89"/>
      <c r="AA287" s="171">
        <v>150</v>
      </c>
      <c r="AB287" s="172">
        <v>192</v>
      </c>
      <c r="AC287" s="173">
        <v>250</v>
      </c>
      <c r="AD287" s="89">
        <v>320</v>
      </c>
      <c r="AE287" s="173">
        <v>300</v>
      </c>
      <c r="AF287" s="89">
        <v>384</v>
      </c>
    </row>
    <row r="288" spans="1:32" s="161" customFormat="1" ht="20.25">
      <c r="A288" s="302"/>
      <c r="B288" s="303"/>
      <c r="C288" s="303"/>
      <c r="D288" s="303"/>
      <c r="E288" s="303"/>
      <c r="F288" s="303"/>
      <c r="G288" s="303"/>
      <c r="H288" s="288" t="s">
        <v>489</v>
      </c>
      <c r="I288" s="283">
        <v>542.6274040000001</v>
      </c>
      <c r="J288" s="284">
        <v>443.967876</v>
      </c>
      <c r="K288" s="285">
        <v>738.936</v>
      </c>
      <c r="L288" s="286">
        <f>K288*0.905</f>
        <v>668.7370800000001</v>
      </c>
      <c r="M288" s="287">
        <v>539.74382</v>
      </c>
      <c r="N288" s="284">
        <f>M288*0.9</f>
        <v>485.76943800000004</v>
      </c>
      <c r="O288" s="285">
        <v>771.8480000000002</v>
      </c>
      <c r="P288" s="286">
        <f>O288*0.905</f>
        <v>698.5224400000002</v>
      </c>
      <c r="Q288" s="158"/>
      <c r="R288" s="85" t="s">
        <v>489</v>
      </c>
      <c r="S288" s="199">
        <v>733.2024040000001</v>
      </c>
      <c r="T288" s="200">
        <v>599.892876</v>
      </c>
      <c r="U288" s="201">
        <v>815.7633660000001</v>
      </c>
      <c r="V288" s="202">
        <v>667.442754</v>
      </c>
      <c r="X288" s="85" t="s">
        <v>489</v>
      </c>
      <c r="Y288" s="88"/>
      <c r="Z288" s="89"/>
      <c r="AA288" s="171">
        <v>156</v>
      </c>
      <c r="AB288" s="172">
        <v>200</v>
      </c>
      <c r="AC288" s="173">
        <v>260</v>
      </c>
      <c r="AD288" s="89">
        <v>333</v>
      </c>
      <c r="AE288" s="173">
        <v>312</v>
      </c>
      <c r="AF288" s="89">
        <v>399</v>
      </c>
    </row>
    <row r="289" spans="1:32" s="161" customFormat="1" ht="20.25">
      <c r="A289" s="302"/>
      <c r="B289" s="303"/>
      <c r="C289" s="303"/>
      <c r="D289" s="303"/>
      <c r="E289" s="303"/>
      <c r="F289" s="303"/>
      <c r="G289" s="303"/>
      <c r="H289" s="288" t="s">
        <v>490</v>
      </c>
      <c r="I289" s="283">
        <v>598.3252659999999</v>
      </c>
      <c r="J289" s="284">
        <v>468.254556</v>
      </c>
      <c r="K289" s="285">
        <v>774.9720000000001</v>
      </c>
      <c r="L289" s="286">
        <f>K289*0.905</f>
        <v>701.3496600000001</v>
      </c>
      <c r="M289" s="287">
        <v>568.93342</v>
      </c>
      <c r="N289" s="284">
        <f>M289*0.9</f>
        <v>512.040078</v>
      </c>
      <c r="O289" s="285">
        <v>809.9410000000001</v>
      </c>
      <c r="P289" s="286">
        <f>O289*0.905</f>
        <v>732.9966050000002</v>
      </c>
      <c r="Q289" s="158"/>
      <c r="R289" s="85" t="s">
        <v>490</v>
      </c>
      <c r="S289" s="199">
        <v>805.152766</v>
      </c>
      <c r="T289" s="200">
        <v>630.1195560000001</v>
      </c>
      <c r="U289" s="201">
        <v>896.9641889999999</v>
      </c>
      <c r="V289" s="202">
        <v>701.9719739999999</v>
      </c>
      <c r="X289" s="85" t="s">
        <v>490</v>
      </c>
      <c r="Y289" s="88"/>
      <c r="Z289" s="89"/>
      <c r="AA289" s="171">
        <v>162</v>
      </c>
      <c r="AB289" s="172">
        <v>207</v>
      </c>
      <c r="AC289" s="173">
        <v>270</v>
      </c>
      <c r="AD289" s="89">
        <v>345</v>
      </c>
      <c r="AE289" s="173">
        <v>324</v>
      </c>
      <c r="AF289" s="89">
        <v>414</v>
      </c>
    </row>
    <row r="290" spans="1:32" s="161" customFormat="1" ht="20.25">
      <c r="A290" s="302"/>
      <c r="B290" s="303"/>
      <c r="C290" s="303"/>
      <c r="D290" s="303"/>
      <c r="E290" s="303"/>
      <c r="F290" s="303"/>
      <c r="G290" s="303"/>
      <c r="H290" s="288" t="s">
        <v>491</v>
      </c>
      <c r="I290" s="283">
        <v>613.8417559999999</v>
      </c>
      <c r="J290" s="284">
        <v>480.397896</v>
      </c>
      <c r="K290" s="285">
        <v>792.99</v>
      </c>
      <c r="L290" s="286">
        <f>K290*0.905</f>
        <v>717.6559500000001</v>
      </c>
      <c r="M290" s="287">
        <v>583.52822</v>
      </c>
      <c r="N290" s="284">
        <f>M290*0.9</f>
        <v>525.1753980000001</v>
      </c>
      <c r="O290" s="285">
        <v>828.9875000000001</v>
      </c>
      <c r="P290" s="286">
        <f>O290*0.905</f>
        <v>750.2336875000001</v>
      </c>
      <c r="Q290" s="158"/>
      <c r="R290" s="85" t="s">
        <v>491</v>
      </c>
      <c r="S290" s="199">
        <v>824.4642559999999</v>
      </c>
      <c r="T290" s="200">
        <v>645.232896</v>
      </c>
      <c r="U290" s="201">
        <v>919.024524</v>
      </c>
      <c r="V290" s="202">
        <v>719.2365840000001</v>
      </c>
      <c r="X290" s="85" t="s">
        <v>491</v>
      </c>
      <c r="Y290" s="88"/>
      <c r="Z290" s="89"/>
      <c r="AA290" s="171">
        <v>165</v>
      </c>
      <c r="AB290" s="172">
        <v>211</v>
      </c>
      <c r="AC290" s="173">
        <v>275</v>
      </c>
      <c r="AD290" s="89">
        <v>352</v>
      </c>
      <c r="AE290" s="173">
        <v>330</v>
      </c>
      <c r="AF290" s="89">
        <v>422</v>
      </c>
    </row>
    <row r="291" spans="1:32" s="161" customFormat="1" ht="20.25">
      <c r="A291" s="302"/>
      <c r="B291" s="303"/>
      <c r="C291" s="303"/>
      <c r="D291" s="303"/>
      <c r="E291" s="303"/>
      <c r="F291" s="303"/>
      <c r="G291" s="303"/>
      <c r="H291" s="288" t="s">
        <v>492</v>
      </c>
      <c r="I291" s="283">
        <v>750.9196859999998</v>
      </c>
      <c r="J291" s="284">
        <v>587.6762759999999</v>
      </c>
      <c r="K291" s="285">
        <v>978.516</v>
      </c>
      <c r="L291" s="286">
        <f>K291*0.905</f>
        <v>885.55698</v>
      </c>
      <c r="M291" s="287">
        <v>714.6493200000001</v>
      </c>
      <c r="N291" s="284">
        <f>M291*0.9</f>
        <v>643.1843880000001</v>
      </c>
      <c r="O291" s="285">
        <v>1021.713</v>
      </c>
      <c r="P291" s="286">
        <f>O291*0.905</f>
        <v>924.650265</v>
      </c>
      <c r="Q291" s="158"/>
      <c r="R291" s="85" t="s">
        <v>492</v>
      </c>
      <c r="S291" s="199">
        <v>1016.5696859999998</v>
      </c>
      <c r="T291" s="200">
        <v>795.576276</v>
      </c>
      <c r="U291" s="201">
        <v>1130.371869</v>
      </c>
      <c r="V291" s="202">
        <v>884.6388540000002</v>
      </c>
      <c r="X291" s="85" t="s">
        <v>492</v>
      </c>
      <c r="Y291" s="88"/>
      <c r="Z291" s="89"/>
      <c r="AA291" s="171">
        <v>208</v>
      </c>
      <c r="AB291" s="172">
        <v>266</v>
      </c>
      <c r="AC291" s="173">
        <v>347</v>
      </c>
      <c r="AD291" s="89">
        <v>443</v>
      </c>
      <c r="AE291" s="173">
        <v>416</v>
      </c>
      <c r="AF291" s="89">
        <v>532</v>
      </c>
    </row>
    <row r="292" spans="1:32" s="161" customFormat="1" ht="20.25">
      <c r="A292" s="302"/>
      <c r="B292" s="303"/>
      <c r="C292" s="303"/>
      <c r="D292" s="303"/>
      <c r="E292" s="303"/>
      <c r="F292" s="303"/>
      <c r="G292" s="303"/>
      <c r="H292" s="288" t="s">
        <v>493</v>
      </c>
      <c r="I292" s="283">
        <v>828.502136</v>
      </c>
      <c r="J292" s="284">
        <v>648.392976</v>
      </c>
      <c r="K292" s="285">
        <v>1068.6060000000002</v>
      </c>
      <c r="L292" s="286">
        <f>K292*0.905</f>
        <v>967.0884300000002</v>
      </c>
      <c r="M292" s="287">
        <v>787.62332</v>
      </c>
      <c r="N292" s="284">
        <f>M292*0.9</f>
        <v>708.860988</v>
      </c>
      <c r="O292" s="285">
        <v>1116.9455</v>
      </c>
      <c r="P292" s="286">
        <f>O292*0.905</f>
        <v>1010.8356775000001</v>
      </c>
      <c r="Q292" s="211"/>
      <c r="R292" s="123" t="s">
        <v>493</v>
      </c>
      <c r="S292" s="213">
        <v>1113.1271359999998</v>
      </c>
      <c r="T292" s="214">
        <v>871.142976</v>
      </c>
      <c r="U292" s="215">
        <v>1240.6735440000002</v>
      </c>
      <c r="V292" s="216">
        <v>970.9619040000002</v>
      </c>
      <c r="X292" s="85" t="s">
        <v>493</v>
      </c>
      <c r="Y292" s="88"/>
      <c r="Z292" s="89"/>
      <c r="AA292" s="171">
        <v>223</v>
      </c>
      <c r="AB292" s="172">
        <v>285</v>
      </c>
      <c r="AC292" s="173">
        <v>372</v>
      </c>
      <c r="AD292" s="89">
        <v>475</v>
      </c>
      <c r="AE292" s="173">
        <v>446</v>
      </c>
      <c r="AF292" s="89">
        <v>570</v>
      </c>
    </row>
    <row r="293" spans="2:32" s="161" customFormat="1" ht="20.25">
      <c r="B293" s="301"/>
      <c r="C293" s="301"/>
      <c r="D293" s="301"/>
      <c r="E293" s="301"/>
      <c r="F293" s="301"/>
      <c r="G293" s="301"/>
      <c r="H293" s="90" t="s">
        <v>494</v>
      </c>
      <c r="I293" s="289">
        <v>280</v>
      </c>
      <c r="J293" s="290">
        <v>237</v>
      </c>
      <c r="K293" s="93">
        <v>409.266</v>
      </c>
      <c r="L293" s="94">
        <f>K293*0.905</f>
        <v>370.38573</v>
      </c>
      <c r="M293" s="291">
        <v>291.8643200000001</v>
      </c>
      <c r="N293" s="290">
        <f>M293*0.9</f>
        <v>262.67788800000005</v>
      </c>
      <c r="O293" s="93">
        <v>426.7505000000001</v>
      </c>
      <c r="P293" s="94">
        <f>O293*0.905</f>
        <v>386.2092025000001</v>
      </c>
      <c r="Q293" s="158"/>
      <c r="R293" s="159"/>
      <c r="S293" s="160"/>
      <c r="U293" s="162"/>
      <c r="V293" s="162"/>
      <c r="X293" s="85" t="s">
        <v>494</v>
      </c>
      <c r="Y293" s="88"/>
      <c r="Z293" s="89"/>
      <c r="AA293" s="171">
        <v>90</v>
      </c>
      <c r="AB293" s="172">
        <v>114</v>
      </c>
      <c r="AC293" s="173">
        <v>149</v>
      </c>
      <c r="AD293" s="89">
        <v>190</v>
      </c>
      <c r="AE293" s="173">
        <v>179</v>
      </c>
      <c r="AF293" s="89">
        <v>228</v>
      </c>
    </row>
    <row r="294" spans="2:32" s="161" customFormat="1" ht="20.25">
      <c r="B294" s="301"/>
      <c r="C294" s="301"/>
      <c r="D294" s="301"/>
      <c r="E294" s="301"/>
      <c r="F294" s="301"/>
      <c r="G294" s="301"/>
      <c r="H294" s="90" t="s">
        <v>495</v>
      </c>
      <c r="I294" s="289">
        <v>306</v>
      </c>
      <c r="J294" s="290">
        <v>256</v>
      </c>
      <c r="K294" s="93">
        <v>427.2840000000001</v>
      </c>
      <c r="L294" s="94">
        <f>K294*0.905</f>
        <v>386.6920200000001</v>
      </c>
      <c r="M294" s="291">
        <v>306.45912000000004</v>
      </c>
      <c r="N294" s="290">
        <f>M294*0.9</f>
        <v>275.81320800000003</v>
      </c>
      <c r="O294" s="93">
        <v>445.797</v>
      </c>
      <c r="P294" s="94">
        <f>O294*0.905</f>
        <v>403.44628500000005</v>
      </c>
      <c r="Q294" s="158"/>
      <c r="R294" s="159"/>
      <c r="S294" s="160"/>
      <c r="U294" s="162"/>
      <c r="V294" s="162"/>
      <c r="X294" s="85" t="s">
        <v>495</v>
      </c>
      <c r="Y294" s="88"/>
      <c r="Z294" s="89"/>
      <c r="AA294" s="171">
        <v>93</v>
      </c>
      <c r="AB294" s="172">
        <v>118</v>
      </c>
      <c r="AC294" s="173">
        <v>154</v>
      </c>
      <c r="AD294" s="89">
        <v>197</v>
      </c>
      <c r="AE294" s="173">
        <v>185</v>
      </c>
      <c r="AF294" s="89">
        <v>236</v>
      </c>
    </row>
    <row r="295" spans="2:32" s="161" customFormat="1" ht="20.25">
      <c r="B295" s="301"/>
      <c r="C295" s="301"/>
      <c r="D295" s="301"/>
      <c r="E295" s="301"/>
      <c r="F295" s="301"/>
      <c r="G295" s="301"/>
      <c r="H295" s="90" t="s">
        <v>496</v>
      </c>
      <c r="I295" s="289">
        <v>320</v>
      </c>
      <c r="J295" s="290">
        <v>263.829456</v>
      </c>
      <c r="K295" s="93">
        <v>445.302</v>
      </c>
      <c r="L295" s="94">
        <f>K295*0.905</f>
        <v>402.99831</v>
      </c>
      <c r="M295" s="291">
        <v>321.05392000000006</v>
      </c>
      <c r="N295" s="290">
        <f>M295*0.9</f>
        <v>288.94852800000007</v>
      </c>
      <c r="O295" s="93">
        <v>464.84350000000006</v>
      </c>
      <c r="P295" s="94">
        <f>O295*0.905</f>
        <v>420.6833675000001</v>
      </c>
      <c r="Q295" s="158"/>
      <c r="R295" s="181" t="s">
        <v>141</v>
      </c>
      <c r="S295" s="181"/>
      <c r="T295" s="181"/>
      <c r="U295" s="181"/>
      <c r="V295" s="181"/>
      <c r="X295" s="85" t="s">
        <v>496</v>
      </c>
      <c r="Y295" s="88"/>
      <c r="Z295" s="89"/>
      <c r="AA295" s="171">
        <v>96</v>
      </c>
      <c r="AB295" s="172">
        <v>122</v>
      </c>
      <c r="AC295" s="173">
        <v>159</v>
      </c>
      <c r="AD295" s="89">
        <v>203</v>
      </c>
      <c r="AE295" s="173">
        <v>191</v>
      </c>
      <c r="AF295" s="89">
        <v>243</v>
      </c>
    </row>
    <row r="296" spans="1:32" s="161" customFormat="1" ht="20.25">
      <c r="A296" s="302"/>
      <c r="B296" s="303"/>
      <c r="C296" s="303"/>
      <c r="D296" s="303"/>
      <c r="E296" s="303"/>
      <c r="F296" s="303"/>
      <c r="G296" s="303"/>
      <c r="H296" s="288" t="s">
        <v>497</v>
      </c>
      <c r="I296" s="283">
        <v>352.63190599999996</v>
      </c>
      <c r="J296" s="284">
        <v>275.972796</v>
      </c>
      <c r="K296" s="285">
        <v>463.32000000000005</v>
      </c>
      <c r="L296" s="286">
        <f>K296*0.905</f>
        <v>419.30460000000005</v>
      </c>
      <c r="M296" s="287">
        <v>335.64872</v>
      </c>
      <c r="N296" s="284">
        <f>M296*0.9</f>
        <v>302.08384800000005</v>
      </c>
      <c r="O296" s="285">
        <v>483.89</v>
      </c>
      <c r="P296" s="286">
        <f>O296*0.905</f>
        <v>437.92045</v>
      </c>
      <c r="Q296" s="190"/>
      <c r="R296" s="73" t="s">
        <v>497</v>
      </c>
      <c r="S296" s="192">
        <v>477.866906</v>
      </c>
      <c r="T296" s="193">
        <v>373.982796</v>
      </c>
      <c r="U296" s="194">
        <v>531.194499</v>
      </c>
      <c r="V296" s="195">
        <v>415.717434</v>
      </c>
      <c r="X296" s="85" t="s">
        <v>497</v>
      </c>
      <c r="Y296" s="88"/>
      <c r="Z296" s="89"/>
      <c r="AA296" s="171">
        <v>99</v>
      </c>
      <c r="AB296" s="172">
        <v>126</v>
      </c>
      <c r="AC296" s="173">
        <v>164</v>
      </c>
      <c r="AD296" s="89">
        <v>209</v>
      </c>
      <c r="AE296" s="173">
        <v>197</v>
      </c>
      <c r="AF296" s="89">
        <v>251</v>
      </c>
    </row>
    <row r="297" spans="1:32" s="161" customFormat="1" ht="20.25">
      <c r="A297" s="302"/>
      <c r="B297" s="303"/>
      <c r="C297" s="303"/>
      <c r="D297" s="303"/>
      <c r="E297" s="303"/>
      <c r="F297" s="303"/>
      <c r="G297" s="303"/>
      <c r="H297" s="288" t="s">
        <v>498</v>
      </c>
      <c r="I297" s="283">
        <v>396.610896</v>
      </c>
      <c r="J297" s="284">
        <v>310.391136</v>
      </c>
      <c r="K297" s="285">
        <v>540.738</v>
      </c>
      <c r="L297" s="286">
        <f>K297*0.905</f>
        <v>489.36789000000005</v>
      </c>
      <c r="M297" s="287">
        <v>379.20102</v>
      </c>
      <c r="N297" s="284">
        <f>M297*0.9</f>
        <v>341.28091800000004</v>
      </c>
      <c r="O297" s="285">
        <v>562.3365000000001</v>
      </c>
      <c r="P297" s="286">
        <f>O297*0.905</f>
        <v>508.9145325000001</v>
      </c>
      <c r="Q297" s="158"/>
      <c r="R297" s="85" t="s">
        <v>498</v>
      </c>
      <c r="S297" s="199">
        <v>554.103396</v>
      </c>
      <c r="T297" s="200">
        <v>433.646136</v>
      </c>
      <c r="U297" s="201">
        <v>610.179834</v>
      </c>
      <c r="V297" s="202">
        <v>477.53204400000004</v>
      </c>
      <c r="X297" s="85" t="s">
        <v>498</v>
      </c>
      <c r="Y297" s="88"/>
      <c r="Z297" s="89"/>
      <c r="AA297" s="171">
        <v>124</v>
      </c>
      <c r="AB297" s="172">
        <v>158</v>
      </c>
      <c r="AC297" s="173">
        <v>206</v>
      </c>
      <c r="AD297" s="89">
        <v>263</v>
      </c>
      <c r="AE297" s="173">
        <v>247</v>
      </c>
      <c r="AF297" s="89">
        <v>315</v>
      </c>
    </row>
    <row r="298" spans="1:32" s="161" customFormat="1" ht="20.25">
      <c r="A298" s="302"/>
      <c r="B298" s="303"/>
      <c r="C298" s="303"/>
      <c r="D298" s="303"/>
      <c r="E298" s="303"/>
      <c r="F298" s="303"/>
      <c r="G298" s="303"/>
      <c r="H298" s="288" t="s">
        <v>499</v>
      </c>
      <c r="I298" s="283">
        <v>520.742816</v>
      </c>
      <c r="J298" s="284">
        <v>407.53785600000003</v>
      </c>
      <c r="K298" s="285">
        <v>684.8820000000001</v>
      </c>
      <c r="L298" s="286">
        <f>K298*0.905</f>
        <v>619.81821</v>
      </c>
      <c r="M298" s="287">
        <v>495.9594200000001</v>
      </c>
      <c r="N298" s="284">
        <f>M298*0.9</f>
        <v>446.3634780000001</v>
      </c>
      <c r="O298" s="285">
        <v>714.7085000000001</v>
      </c>
      <c r="P298" s="286">
        <f>O298*0.905</f>
        <v>646.8111925000001</v>
      </c>
      <c r="Q298" s="158"/>
      <c r="R298" s="85" t="s">
        <v>499</v>
      </c>
      <c r="S298" s="199">
        <v>708.595316</v>
      </c>
      <c r="T298" s="200">
        <v>554.552856</v>
      </c>
      <c r="U298" s="201">
        <v>786.662514</v>
      </c>
      <c r="V298" s="202">
        <v>615.6489240000001</v>
      </c>
      <c r="X298" s="85" t="s">
        <v>499</v>
      </c>
      <c r="Y298" s="88"/>
      <c r="Z298" s="89"/>
      <c r="AA298" s="171">
        <v>148</v>
      </c>
      <c r="AB298" s="172">
        <v>188</v>
      </c>
      <c r="AC298" s="173">
        <v>246</v>
      </c>
      <c r="AD298" s="89">
        <v>314</v>
      </c>
      <c r="AE298" s="173">
        <v>295</v>
      </c>
      <c r="AF298" s="89">
        <v>376</v>
      </c>
    </row>
    <row r="299" spans="1:32" s="161" customFormat="1" ht="20.25">
      <c r="A299" s="302"/>
      <c r="B299" s="303"/>
      <c r="C299" s="303"/>
      <c r="D299" s="303"/>
      <c r="E299" s="303"/>
      <c r="F299" s="303"/>
      <c r="G299" s="303"/>
      <c r="H299" s="288" t="s">
        <v>500</v>
      </c>
      <c r="I299" s="283">
        <v>765.7915319999998</v>
      </c>
      <c r="J299" s="284">
        <v>599.315112</v>
      </c>
      <c r="K299" s="285">
        <v>994.8312000000002</v>
      </c>
      <c r="L299" s="286">
        <f>K299*0.905</f>
        <v>900.3222360000002</v>
      </c>
      <c r="M299" s="287">
        <v>728.5766400000001</v>
      </c>
      <c r="N299" s="284">
        <f>M299*0.9</f>
        <v>655.7189760000001</v>
      </c>
      <c r="O299" s="285">
        <v>1039.0446000000002</v>
      </c>
      <c r="P299" s="286">
        <f>O299*0.905</f>
        <v>940.3353630000001</v>
      </c>
      <c r="Q299" s="158"/>
      <c r="R299" s="85" t="s">
        <v>500</v>
      </c>
      <c r="S299" s="199">
        <v>1034.4775319999999</v>
      </c>
      <c r="T299" s="200">
        <v>809.5911120000001</v>
      </c>
      <c r="U299" s="201">
        <v>1151.0553779999998</v>
      </c>
      <c r="V299" s="202">
        <v>900.8259479999999</v>
      </c>
      <c r="X299" s="85" t="s">
        <v>500</v>
      </c>
      <c r="Y299" s="88"/>
      <c r="Z299" s="89"/>
      <c r="AA299" s="171">
        <v>211</v>
      </c>
      <c r="AB299" s="172">
        <v>269</v>
      </c>
      <c r="AC299" s="173">
        <v>351</v>
      </c>
      <c r="AD299" s="89">
        <v>448</v>
      </c>
      <c r="AE299" s="173">
        <v>421</v>
      </c>
      <c r="AF299" s="89">
        <v>538</v>
      </c>
    </row>
    <row r="300" spans="1:32" s="161" customFormat="1" ht="20.25">
      <c r="A300" s="302"/>
      <c r="B300" s="303"/>
      <c r="C300" s="303"/>
      <c r="D300" s="303"/>
      <c r="E300" s="303"/>
      <c r="F300" s="303"/>
      <c r="G300" s="303"/>
      <c r="H300" s="288" t="s">
        <v>501</v>
      </c>
      <c r="I300" s="283">
        <v>395.452827</v>
      </c>
      <c r="J300" s="284">
        <v>338.959566</v>
      </c>
      <c r="K300" s="285">
        <v>583.7040000000001</v>
      </c>
      <c r="L300" s="286">
        <f>K300*0.905</f>
        <v>528.2521200000001</v>
      </c>
      <c r="M300" s="287">
        <v>413.59362</v>
      </c>
      <c r="N300" s="284">
        <f>M300*0.9</f>
        <v>372.234258</v>
      </c>
      <c r="O300" s="285">
        <v>607.6620000000001</v>
      </c>
      <c r="P300" s="286">
        <f>O300*0.905</f>
        <v>549.9341100000001</v>
      </c>
      <c r="Q300" s="158"/>
      <c r="R300" s="85" t="s">
        <v>501</v>
      </c>
      <c r="S300" s="199">
        <v>547.912827</v>
      </c>
      <c r="T300" s="200">
        <v>469.639566</v>
      </c>
      <c r="U300" s="201">
        <v>604.8978705000001</v>
      </c>
      <c r="V300" s="202">
        <v>518.483889</v>
      </c>
      <c r="X300" s="85" t="s">
        <v>501</v>
      </c>
      <c r="Y300" s="88"/>
      <c r="Z300" s="89"/>
      <c r="AA300" s="171">
        <v>131</v>
      </c>
      <c r="AB300" s="172">
        <v>167</v>
      </c>
      <c r="AC300" s="173">
        <v>218</v>
      </c>
      <c r="AD300" s="89">
        <v>279</v>
      </c>
      <c r="AE300" s="173">
        <v>262</v>
      </c>
      <c r="AF300" s="89">
        <v>334</v>
      </c>
    </row>
    <row r="301" spans="1:32" s="161" customFormat="1" ht="20.25">
      <c r="A301" s="302"/>
      <c r="B301" s="303"/>
      <c r="C301" s="303"/>
      <c r="D301" s="303"/>
      <c r="E301" s="303"/>
      <c r="F301" s="303"/>
      <c r="G301" s="303"/>
      <c r="H301" s="288" t="s">
        <v>502</v>
      </c>
      <c r="I301" s="283">
        <v>445.334934</v>
      </c>
      <c r="J301" s="284">
        <v>364.364946</v>
      </c>
      <c r="K301" s="285">
        <v>620.9280000000001</v>
      </c>
      <c r="L301" s="286">
        <f>K301*0.905</f>
        <v>561.9398400000001</v>
      </c>
      <c r="M301" s="287">
        <v>444.09222</v>
      </c>
      <c r="N301" s="284">
        <f>M301*0.9</f>
        <v>399.682998</v>
      </c>
      <c r="O301" s="285">
        <v>647.0640000000001</v>
      </c>
      <c r="P301" s="286">
        <f>O301*0.905</f>
        <v>585.59292</v>
      </c>
      <c r="Q301" s="158"/>
      <c r="R301" s="85" t="s">
        <v>502</v>
      </c>
      <c r="S301" s="199">
        <v>612.3149340000001</v>
      </c>
      <c r="T301" s="200">
        <v>500.98494600000004</v>
      </c>
      <c r="U301" s="201">
        <v>677.5928610000001</v>
      </c>
      <c r="V301" s="202">
        <v>554.3941590000001</v>
      </c>
      <c r="X301" s="85" t="s">
        <v>502</v>
      </c>
      <c r="Y301" s="88"/>
      <c r="Z301" s="89"/>
      <c r="AA301" s="171">
        <v>137</v>
      </c>
      <c r="AB301" s="172">
        <v>175</v>
      </c>
      <c r="AC301" s="173">
        <v>228</v>
      </c>
      <c r="AD301" s="89">
        <v>291</v>
      </c>
      <c r="AE301" s="173">
        <v>274</v>
      </c>
      <c r="AF301" s="89">
        <v>350</v>
      </c>
    </row>
    <row r="302" spans="1:32" s="161" customFormat="1" ht="20.25">
      <c r="A302" s="302"/>
      <c r="B302" s="303"/>
      <c r="C302" s="303"/>
      <c r="D302" s="303"/>
      <c r="E302" s="303"/>
      <c r="F302" s="303"/>
      <c r="G302" s="303"/>
      <c r="H302" s="288" t="s">
        <v>503</v>
      </c>
      <c r="I302" s="283">
        <v>460.86044400000003</v>
      </c>
      <c r="J302" s="284">
        <v>377.067636</v>
      </c>
      <c r="K302" s="285">
        <v>639.5400000000002</v>
      </c>
      <c r="L302" s="286">
        <f>K302*0.905</f>
        <v>578.7837000000002</v>
      </c>
      <c r="M302" s="287">
        <v>459.34152</v>
      </c>
      <c r="N302" s="284">
        <f>M302*0.9</f>
        <v>413.407368</v>
      </c>
      <c r="O302" s="285">
        <v>666.7650000000001</v>
      </c>
      <c r="P302" s="286">
        <f>O302*0.905</f>
        <v>603.4223250000001</v>
      </c>
      <c r="Q302" s="158"/>
      <c r="R302" s="85" t="s">
        <v>503</v>
      </c>
      <c r="S302" s="199">
        <v>631.470444</v>
      </c>
      <c r="T302" s="200">
        <v>516.657636</v>
      </c>
      <c r="U302" s="201">
        <v>699.538026</v>
      </c>
      <c r="V302" s="202">
        <v>572.349294</v>
      </c>
      <c r="X302" s="85" t="s">
        <v>503</v>
      </c>
      <c r="Y302" s="88"/>
      <c r="Z302" s="89"/>
      <c r="AA302" s="171">
        <v>140</v>
      </c>
      <c r="AB302" s="172">
        <v>179</v>
      </c>
      <c r="AC302" s="173">
        <v>233</v>
      </c>
      <c r="AD302" s="89">
        <v>298</v>
      </c>
      <c r="AE302" s="173">
        <v>280</v>
      </c>
      <c r="AF302" s="89">
        <v>357</v>
      </c>
    </row>
    <row r="303" spans="1:32" s="161" customFormat="1" ht="20.25">
      <c r="A303" s="302"/>
      <c r="B303" s="303"/>
      <c r="C303" s="303"/>
      <c r="D303" s="303"/>
      <c r="E303" s="303"/>
      <c r="F303" s="303"/>
      <c r="G303" s="303"/>
      <c r="H303" s="288" t="s">
        <v>504</v>
      </c>
      <c r="I303" s="283">
        <v>476.3859540000001</v>
      </c>
      <c r="J303" s="284">
        <v>389.770326</v>
      </c>
      <c r="K303" s="285">
        <v>658.1519999999999</v>
      </c>
      <c r="L303" s="286">
        <f>K303*0.905</f>
        <v>595.6275599999999</v>
      </c>
      <c r="M303" s="287">
        <v>474.59082</v>
      </c>
      <c r="N303" s="284">
        <f>M303*0.9</f>
        <v>427.13173800000004</v>
      </c>
      <c r="O303" s="285">
        <v>686.466</v>
      </c>
      <c r="P303" s="286">
        <f>O303*0.905</f>
        <v>621.2517300000001</v>
      </c>
      <c r="Q303" s="158"/>
      <c r="R303" s="85" t="s">
        <v>504</v>
      </c>
      <c r="S303" s="199">
        <v>650.6259540000001</v>
      </c>
      <c r="T303" s="200">
        <v>532.330326</v>
      </c>
      <c r="U303" s="201">
        <v>721.4831910000001</v>
      </c>
      <c r="V303" s="202">
        <v>590.304429</v>
      </c>
      <c r="X303" s="85" t="s">
        <v>504</v>
      </c>
      <c r="Y303" s="88"/>
      <c r="Z303" s="89"/>
      <c r="AA303" s="171">
        <v>143</v>
      </c>
      <c r="AB303" s="172">
        <v>183</v>
      </c>
      <c r="AC303" s="173">
        <v>238</v>
      </c>
      <c r="AD303" s="89">
        <v>304</v>
      </c>
      <c r="AE303" s="173">
        <v>286</v>
      </c>
      <c r="AF303" s="89">
        <v>365</v>
      </c>
    </row>
    <row r="304" spans="1:32" s="161" customFormat="1" ht="20.25">
      <c r="A304" s="302"/>
      <c r="B304" s="303"/>
      <c r="C304" s="303"/>
      <c r="D304" s="303"/>
      <c r="E304" s="303"/>
      <c r="F304" s="303"/>
      <c r="G304" s="303"/>
      <c r="H304" s="288" t="s">
        <v>505</v>
      </c>
      <c r="I304" s="283">
        <v>491.9114640000001</v>
      </c>
      <c r="J304" s="284">
        <v>402.47301600000003</v>
      </c>
      <c r="K304" s="285">
        <v>676.764</v>
      </c>
      <c r="L304" s="286">
        <f>K304*0.905</f>
        <v>612.4714200000001</v>
      </c>
      <c r="M304" s="287">
        <v>489.84012000000007</v>
      </c>
      <c r="N304" s="284">
        <f>M304*0.9</f>
        <v>440.85610800000006</v>
      </c>
      <c r="O304" s="285">
        <v>706.1670000000001</v>
      </c>
      <c r="P304" s="286">
        <f>O304*0.905</f>
        <v>639.0811350000001</v>
      </c>
      <c r="Q304" s="158"/>
      <c r="R304" s="85" t="s">
        <v>505</v>
      </c>
      <c r="S304" s="199">
        <v>669.7814639999999</v>
      </c>
      <c r="T304" s="200">
        <v>548.0030159999999</v>
      </c>
      <c r="U304" s="201">
        <v>743.428356</v>
      </c>
      <c r="V304" s="202">
        <v>608.259564</v>
      </c>
      <c r="X304" s="85" t="s">
        <v>505</v>
      </c>
      <c r="Y304" s="88"/>
      <c r="Z304" s="89"/>
      <c r="AA304" s="171">
        <v>146</v>
      </c>
      <c r="AB304" s="172">
        <v>186</v>
      </c>
      <c r="AC304" s="173">
        <v>243</v>
      </c>
      <c r="AD304" s="89">
        <v>310</v>
      </c>
      <c r="AE304" s="173">
        <v>292</v>
      </c>
      <c r="AF304" s="89">
        <v>372</v>
      </c>
    </row>
    <row r="305" spans="1:32" s="161" customFormat="1" ht="20.25">
      <c r="A305" s="302"/>
      <c r="B305" s="303"/>
      <c r="C305" s="303"/>
      <c r="D305" s="303"/>
      <c r="E305" s="303"/>
      <c r="F305" s="303"/>
      <c r="G305" s="303"/>
      <c r="H305" s="288" t="s">
        <v>506</v>
      </c>
      <c r="I305" s="283">
        <v>507.436974</v>
      </c>
      <c r="J305" s="284">
        <v>415.175706</v>
      </c>
      <c r="K305" s="285">
        <v>695.3760000000001</v>
      </c>
      <c r="L305" s="286">
        <f>K305*0.905</f>
        <v>629.3152800000001</v>
      </c>
      <c r="M305" s="287">
        <v>505.08942</v>
      </c>
      <c r="N305" s="284">
        <f>M305*0.9</f>
        <v>454.580478</v>
      </c>
      <c r="O305" s="285">
        <v>725.868</v>
      </c>
      <c r="P305" s="286">
        <f>O305*0.905</f>
        <v>656.9105400000001</v>
      </c>
      <c r="Q305" s="158"/>
      <c r="R305" s="85" t="s">
        <v>506</v>
      </c>
      <c r="S305" s="199">
        <v>688.9369740000002</v>
      </c>
      <c r="T305" s="200">
        <v>563.6757060000001</v>
      </c>
      <c r="U305" s="201">
        <v>765.373521</v>
      </c>
      <c r="V305" s="202">
        <v>626.214699</v>
      </c>
      <c r="X305" s="85" t="s">
        <v>506</v>
      </c>
      <c r="Y305" s="88"/>
      <c r="Z305" s="89"/>
      <c r="AA305" s="171">
        <v>149</v>
      </c>
      <c r="AB305" s="172">
        <v>190</v>
      </c>
      <c r="AC305" s="173">
        <v>248</v>
      </c>
      <c r="AD305" s="89">
        <v>317</v>
      </c>
      <c r="AE305" s="173">
        <v>297</v>
      </c>
      <c r="AF305" s="89">
        <v>380</v>
      </c>
    </row>
    <row r="306" spans="1:32" s="161" customFormat="1" ht="20.25">
      <c r="A306" s="302"/>
      <c r="B306" s="303"/>
      <c r="C306" s="303"/>
      <c r="D306" s="303"/>
      <c r="E306" s="303"/>
      <c r="F306" s="303"/>
      <c r="G306" s="303"/>
      <c r="H306" s="288" t="s">
        <v>507</v>
      </c>
      <c r="I306" s="283">
        <v>538.4879940000001</v>
      </c>
      <c r="J306" s="284">
        <v>440.581086</v>
      </c>
      <c r="K306" s="285">
        <v>732.6</v>
      </c>
      <c r="L306" s="286">
        <f>K306*0.905</f>
        <v>663.003</v>
      </c>
      <c r="M306" s="287">
        <v>535.58802</v>
      </c>
      <c r="N306" s="284">
        <f>M306*0.9</f>
        <v>482.029218</v>
      </c>
      <c r="O306" s="285">
        <v>765.2700000000001</v>
      </c>
      <c r="P306" s="286">
        <f>O306*0.905</f>
        <v>692.5693500000001</v>
      </c>
      <c r="Q306" s="158"/>
      <c r="R306" s="85" t="s">
        <v>507</v>
      </c>
      <c r="S306" s="199">
        <v>727.2479940000001</v>
      </c>
      <c r="T306" s="200">
        <v>595.0210860000001</v>
      </c>
      <c r="U306" s="201">
        <v>809.263851</v>
      </c>
      <c r="V306" s="202">
        <v>662.124969</v>
      </c>
      <c r="X306" s="85" t="s">
        <v>507</v>
      </c>
      <c r="Y306" s="88"/>
      <c r="Z306" s="89"/>
      <c r="AA306" s="171">
        <v>155</v>
      </c>
      <c r="AB306" s="172">
        <v>198</v>
      </c>
      <c r="AC306" s="173">
        <v>258</v>
      </c>
      <c r="AD306" s="89">
        <v>329</v>
      </c>
      <c r="AE306" s="173">
        <v>309</v>
      </c>
      <c r="AF306" s="89">
        <v>395</v>
      </c>
    </row>
    <row r="307" spans="1:32" s="161" customFormat="1" ht="20.25">
      <c r="A307" s="302"/>
      <c r="B307" s="303"/>
      <c r="C307" s="303"/>
      <c r="D307" s="303"/>
      <c r="E307" s="303"/>
      <c r="F307" s="303"/>
      <c r="G307" s="303"/>
      <c r="H307" s="288" t="s">
        <v>508</v>
      </c>
      <c r="I307" s="283">
        <v>569.5390140000001</v>
      </c>
      <c r="J307" s="284">
        <v>465.986466</v>
      </c>
      <c r="K307" s="285">
        <v>769.824</v>
      </c>
      <c r="L307" s="286">
        <f>K307*0.905</f>
        <v>696.6907199999999</v>
      </c>
      <c r="M307" s="287">
        <v>566.08662</v>
      </c>
      <c r="N307" s="284">
        <f>M307*0.9</f>
        <v>509.47795800000006</v>
      </c>
      <c r="O307" s="285">
        <v>804.672</v>
      </c>
      <c r="P307" s="286">
        <f>O307*0.905</f>
        <v>728.22816</v>
      </c>
      <c r="Q307" s="158"/>
      <c r="R307" s="85" t="s">
        <v>508</v>
      </c>
      <c r="S307" s="199">
        <v>765.5590139999998</v>
      </c>
      <c r="T307" s="200">
        <v>626.3664659999998</v>
      </c>
      <c r="U307" s="201">
        <v>853.154181</v>
      </c>
      <c r="V307" s="202">
        <v>698.0352389999999</v>
      </c>
      <c r="X307" s="85" t="s">
        <v>508</v>
      </c>
      <c r="Y307" s="88"/>
      <c r="Z307" s="89"/>
      <c r="AA307" s="171">
        <v>161</v>
      </c>
      <c r="AB307" s="172">
        <v>205</v>
      </c>
      <c r="AC307" s="173">
        <v>268</v>
      </c>
      <c r="AD307" s="89">
        <v>342</v>
      </c>
      <c r="AE307" s="173">
        <v>321</v>
      </c>
      <c r="AF307" s="89">
        <v>410</v>
      </c>
    </row>
    <row r="308" spans="1:32" s="161" customFormat="1" ht="20.25">
      <c r="A308" s="302"/>
      <c r="B308" s="303"/>
      <c r="C308" s="303"/>
      <c r="D308" s="303"/>
      <c r="E308" s="303"/>
      <c r="F308" s="303"/>
      <c r="G308" s="303"/>
      <c r="H308" s="288" t="s">
        <v>509</v>
      </c>
      <c r="I308" s="283">
        <v>600.5900340000001</v>
      </c>
      <c r="J308" s="284">
        <v>491.39184600000004</v>
      </c>
      <c r="K308" s="285">
        <v>807.0480000000001</v>
      </c>
      <c r="L308" s="286">
        <f>K308*0.905</f>
        <v>730.3784400000002</v>
      </c>
      <c r="M308" s="287">
        <v>596.5852200000002</v>
      </c>
      <c r="N308" s="284">
        <f>M308*0.9</f>
        <v>536.9266980000002</v>
      </c>
      <c r="O308" s="285">
        <v>844.074</v>
      </c>
      <c r="P308" s="286">
        <f>O308*0.905</f>
        <v>763.88697</v>
      </c>
      <c r="Q308" s="158"/>
      <c r="R308" s="85" t="s">
        <v>509</v>
      </c>
      <c r="S308" s="199">
        <v>803.8700340000001</v>
      </c>
      <c r="T308" s="200">
        <v>657.7118460000002</v>
      </c>
      <c r="U308" s="201">
        <v>897.044511</v>
      </c>
      <c r="V308" s="202">
        <v>733.945509</v>
      </c>
      <c r="X308" s="85" t="s">
        <v>509</v>
      </c>
      <c r="Y308" s="88"/>
      <c r="Z308" s="89"/>
      <c r="AA308" s="171">
        <v>167</v>
      </c>
      <c r="AB308" s="172">
        <v>213</v>
      </c>
      <c r="AC308" s="173">
        <v>278</v>
      </c>
      <c r="AD308" s="89">
        <v>355</v>
      </c>
      <c r="AE308" s="173">
        <v>333</v>
      </c>
      <c r="AF308" s="89">
        <v>426</v>
      </c>
    </row>
    <row r="309" spans="1:32" s="161" customFormat="1" ht="20.25">
      <c r="A309" s="302"/>
      <c r="B309" s="303"/>
      <c r="C309" s="303"/>
      <c r="D309" s="303"/>
      <c r="E309" s="303"/>
      <c r="F309" s="303"/>
      <c r="G309" s="303"/>
      <c r="H309" s="288" t="s">
        <v>510</v>
      </c>
      <c r="I309" s="283">
        <v>616.1155440000001</v>
      </c>
      <c r="J309" s="284">
        <v>504.09453600000006</v>
      </c>
      <c r="K309" s="285">
        <v>825.6600000000001</v>
      </c>
      <c r="L309" s="286">
        <f>K309*0.905</f>
        <v>747.2223000000001</v>
      </c>
      <c r="M309" s="287">
        <v>611.8345200000001</v>
      </c>
      <c r="N309" s="284">
        <f>M309*0.9</f>
        <v>550.6510680000001</v>
      </c>
      <c r="O309" s="285">
        <v>863.7750000000001</v>
      </c>
      <c r="P309" s="286">
        <f>O309*0.905</f>
        <v>781.7163750000001</v>
      </c>
      <c r="Q309" s="158"/>
      <c r="R309" s="85" t="s">
        <v>510</v>
      </c>
      <c r="S309" s="199">
        <v>823.0255440000001</v>
      </c>
      <c r="T309" s="200">
        <v>673.384536</v>
      </c>
      <c r="U309" s="201">
        <v>918.989676</v>
      </c>
      <c r="V309" s="202">
        <v>751.900644</v>
      </c>
      <c r="X309" s="85" t="s">
        <v>510</v>
      </c>
      <c r="Y309" s="88"/>
      <c r="Z309" s="89"/>
      <c r="AA309" s="171">
        <v>170</v>
      </c>
      <c r="AB309" s="172">
        <v>217</v>
      </c>
      <c r="AC309" s="173">
        <v>283</v>
      </c>
      <c r="AD309" s="89">
        <v>361</v>
      </c>
      <c r="AE309" s="173">
        <v>339</v>
      </c>
      <c r="AF309" s="89">
        <v>433</v>
      </c>
    </row>
    <row r="310" spans="1:32" s="161" customFormat="1" ht="20.25">
      <c r="A310" s="302"/>
      <c r="B310" s="303"/>
      <c r="C310" s="303"/>
      <c r="D310" s="303"/>
      <c r="E310" s="303"/>
      <c r="F310" s="303"/>
      <c r="G310" s="303"/>
      <c r="H310" s="288" t="s">
        <v>511</v>
      </c>
      <c r="I310" s="283">
        <v>660.3520109999998</v>
      </c>
      <c r="J310" s="284">
        <v>516.7972259999999</v>
      </c>
      <c r="K310" s="285">
        <v>844.272</v>
      </c>
      <c r="L310" s="286">
        <f>K310*0.905</f>
        <v>764.0661600000001</v>
      </c>
      <c r="M310" s="287">
        <v>627.0838200000001</v>
      </c>
      <c r="N310" s="284">
        <f>M310*0.9</f>
        <v>564.375438</v>
      </c>
      <c r="O310" s="285">
        <v>883.476</v>
      </c>
      <c r="P310" s="286">
        <f>O310*0.905</f>
        <v>799.54578</v>
      </c>
      <c r="Q310" s="158"/>
      <c r="R310" s="85" t="s">
        <v>511</v>
      </c>
      <c r="S310" s="199">
        <v>880.4620109999998</v>
      </c>
      <c r="T310" s="200">
        <v>689.0572259999999</v>
      </c>
      <c r="U310" s="201">
        <v>983.7046065000001</v>
      </c>
      <c r="V310" s="202">
        <v>769.8557790000001</v>
      </c>
      <c r="X310" s="85" t="s">
        <v>511</v>
      </c>
      <c r="Y310" s="88"/>
      <c r="Z310" s="89"/>
      <c r="AA310" s="171">
        <v>173</v>
      </c>
      <c r="AB310" s="172">
        <v>221</v>
      </c>
      <c r="AC310" s="173">
        <v>288</v>
      </c>
      <c r="AD310" s="89">
        <v>367</v>
      </c>
      <c r="AE310" s="173">
        <v>345</v>
      </c>
      <c r="AF310" s="89">
        <v>441</v>
      </c>
    </row>
    <row r="311" spans="1:32" s="161" customFormat="1" ht="20.25">
      <c r="A311" s="302"/>
      <c r="B311" s="303"/>
      <c r="C311" s="303"/>
      <c r="D311" s="303"/>
      <c r="E311" s="303"/>
      <c r="F311" s="303"/>
      <c r="G311" s="303"/>
      <c r="H311" s="288" t="s">
        <v>512</v>
      </c>
      <c r="I311" s="283">
        <v>692.8144409999999</v>
      </c>
      <c r="J311" s="284">
        <v>542.202606</v>
      </c>
      <c r="K311" s="285">
        <v>881.4960000000001</v>
      </c>
      <c r="L311" s="286">
        <f>K311*0.905</f>
        <v>797.7538800000001</v>
      </c>
      <c r="M311" s="287">
        <v>657.5824200000002</v>
      </c>
      <c r="N311" s="284">
        <f>M311*0.9</f>
        <v>591.8241780000002</v>
      </c>
      <c r="O311" s="285">
        <v>922.878</v>
      </c>
      <c r="P311" s="286">
        <f>O311*0.905</f>
        <v>835.20459</v>
      </c>
      <c r="Q311" s="158"/>
      <c r="R311" s="85" t="s">
        <v>512</v>
      </c>
      <c r="S311" s="199">
        <v>920.5144409999998</v>
      </c>
      <c r="T311" s="200">
        <v>720.402606</v>
      </c>
      <c r="U311" s="201">
        <v>1029.5899514999999</v>
      </c>
      <c r="V311" s="202">
        <v>805.766049</v>
      </c>
      <c r="X311" s="85" t="s">
        <v>512</v>
      </c>
      <c r="Y311" s="88"/>
      <c r="Z311" s="89"/>
      <c r="AA311" s="171">
        <v>179</v>
      </c>
      <c r="AB311" s="172">
        <v>228</v>
      </c>
      <c r="AC311" s="173">
        <v>297</v>
      </c>
      <c r="AD311" s="89">
        <v>380</v>
      </c>
      <c r="AE311" s="173">
        <v>357</v>
      </c>
      <c r="AF311" s="89">
        <v>456</v>
      </c>
    </row>
    <row r="312" spans="1:32" s="161" customFormat="1" ht="20.25">
      <c r="A312" s="302"/>
      <c r="B312" s="303"/>
      <c r="C312" s="303"/>
      <c r="D312" s="303"/>
      <c r="E312" s="303"/>
      <c r="F312" s="303"/>
      <c r="G312" s="303"/>
      <c r="H312" s="288" t="s">
        <v>513</v>
      </c>
      <c r="I312" s="283">
        <v>709.0456559999999</v>
      </c>
      <c r="J312" s="284">
        <v>554.905296</v>
      </c>
      <c r="K312" s="285">
        <v>900.1080000000001</v>
      </c>
      <c r="L312" s="286">
        <f>K312*0.905</f>
        <v>814.59774</v>
      </c>
      <c r="M312" s="287">
        <v>672.8317200000001</v>
      </c>
      <c r="N312" s="284">
        <f>M312*0.9</f>
        <v>605.5485480000001</v>
      </c>
      <c r="O312" s="285">
        <v>942.5790000000001</v>
      </c>
      <c r="P312" s="286">
        <f>O312*0.905</f>
        <v>853.0339950000001</v>
      </c>
      <c r="Q312" s="158"/>
      <c r="R312" s="85" t="s">
        <v>513</v>
      </c>
      <c r="S312" s="199">
        <v>940.5406559999999</v>
      </c>
      <c r="T312" s="200">
        <v>736.075296</v>
      </c>
      <c r="U312" s="201">
        <v>1052.532624</v>
      </c>
      <c r="V312" s="202">
        <v>823.721184</v>
      </c>
      <c r="X312" s="85" t="s">
        <v>513</v>
      </c>
      <c r="Y312" s="88"/>
      <c r="Z312" s="89"/>
      <c r="AA312" s="171">
        <v>182</v>
      </c>
      <c r="AB312" s="172">
        <v>232</v>
      </c>
      <c r="AC312" s="173">
        <v>302</v>
      </c>
      <c r="AD312" s="89">
        <v>386</v>
      </c>
      <c r="AE312" s="173">
        <v>363</v>
      </c>
      <c r="AF312" s="89">
        <v>463</v>
      </c>
    </row>
    <row r="313" spans="1:32" s="161" customFormat="1" ht="20.25">
      <c r="A313" s="302"/>
      <c r="B313" s="303"/>
      <c r="C313" s="303"/>
      <c r="D313" s="303"/>
      <c r="E313" s="303"/>
      <c r="F313" s="303"/>
      <c r="G313" s="303"/>
      <c r="H313" s="288" t="s">
        <v>514</v>
      </c>
      <c r="I313" s="283">
        <v>725.276871</v>
      </c>
      <c r="J313" s="284">
        <v>567.6079860000001</v>
      </c>
      <c r="K313" s="285">
        <v>918.7200000000001</v>
      </c>
      <c r="L313" s="286">
        <f>K313*0.905</f>
        <v>831.4416000000001</v>
      </c>
      <c r="M313" s="287">
        <v>688.08102</v>
      </c>
      <c r="N313" s="284">
        <f>M313*0.9</f>
        <v>619.272918</v>
      </c>
      <c r="O313" s="285">
        <v>962.2800000000002</v>
      </c>
      <c r="P313" s="286">
        <f>O313*0.905</f>
        <v>870.8634000000002</v>
      </c>
      <c r="Q313" s="158"/>
      <c r="R313" s="85" t="s">
        <v>514</v>
      </c>
      <c r="S313" s="199">
        <v>960.5668709999999</v>
      </c>
      <c r="T313" s="200">
        <v>751.747986</v>
      </c>
      <c r="U313" s="201">
        <v>1075.4752964999998</v>
      </c>
      <c r="V313" s="202">
        <v>841.6763189999999</v>
      </c>
      <c r="X313" s="85" t="s">
        <v>514</v>
      </c>
      <c r="Y313" s="88"/>
      <c r="Z313" s="89"/>
      <c r="AA313" s="171">
        <v>185</v>
      </c>
      <c r="AB313" s="172">
        <v>236</v>
      </c>
      <c r="AC313" s="173">
        <v>307</v>
      </c>
      <c r="AD313" s="89">
        <v>393</v>
      </c>
      <c r="AE313" s="173">
        <v>369</v>
      </c>
      <c r="AF313" s="89">
        <v>471</v>
      </c>
    </row>
    <row r="314" spans="1:32" s="161" customFormat="1" ht="20.25">
      <c r="A314" s="302"/>
      <c r="B314" s="303"/>
      <c r="C314" s="303"/>
      <c r="D314" s="303"/>
      <c r="E314" s="303"/>
      <c r="F314" s="303"/>
      <c r="G314" s="303"/>
      <c r="H314" s="288" t="s">
        <v>515</v>
      </c>
      <c r="I314" s="283">
        <v>788.0993009999999</v>
      </c>
      <c r="J314" s="284">
        <v>616.773366</v>
      </c>
      <c r="K314" s="285">
        <v>1019.304</v>
      </c>
      <c r="L314" s="286">
        <f>K314*0.905</f>
        <v>922.47012</v>
      </c>
      <c r="M314" s="287">
        <v>749.4676200000001</v>
      </c>
      <c r="N314" s="284">
        <f>M314*0.9</f>
        <v>674.5208580000001</v>
      </c>
      <c r="O314" s="285">
        <v>1065.0420000000001</v>
      </c>
      <c r="P314" s="286">
        <f>O314*0.905</f>
        <v>963.8630100000001</v>
      </c>
      <c r="Q314" s="158"/>
      <c r="R314" s="85" t="s">
        <v>515</v>
      </c>
      <c r="S314" s="199">
        <v>1061.339301</v>
      </c>
      <c r="T314" s="200">
        <v>830.613366</v>
      </c>
      <c r="U314" s="201">
        <v>1182.0806414999997</v>
      </c>
      <c r="V314" s="202">
        <v>925.1065889999999</v>
      </c>
      <c r="X314" s="85" t="s">
        <v>515</v>
      </c>
      <c r="Y314" s="88"/>
      <c r="Z314" s="89"/>
      <c r="AA314" s="171">
        <v>214</v>
      </c>
      <c r="AB314" s="172">
        <v>274</v>
      </c>
      <c r="AC314" s="173">
        <v>357</v>
      </c>
      <c r="AD314" s="89">
        <v>456</v>
      </c>
      <c r="AE314" s="173">
        <v>428</v>
      </c>
      <c r="AF314" s="89">
        <v>547</v>
      </c>
    </row>
    <row r="315" spans="1:32" s="161" customFormat="1" ht="20.25">
      <c r="A315" s="302"/>
      <c r="B315" s="303"/>
      <c r="C315" s="303"/>
      <c r="D315" s="303"/>
      <c r="E315" s="303"/>
      <c r="F315" s="303"/>
      <c r="G315" s="303"/>
      <c r="H315" s="288" t="s">
        <v>516</v>
      </c>
      <c r="I315" s="283">
        <v>950.4114509999999</v>
      </c>
      <c r="J315" s="284">
        <v>743.8002660000001</v>
      </c>
      <c r="K315" s="285">
        <v>1205.424</v>
      </c>
      <c r="L315" s="286">
        <f>K315*0.905</f>
        <v>1090.90872</v>
      </c>
      <c r="M315" s="287">
        <v>901.96062</v>
      </c>
      <c r="N315" s="284">
        <f>M315*0.9</f>
        <v>811.764558</v>
      </c>
      <c r="O315" s="285">
        <v>1262.0520000000001</v>
      </c>
      <c r="P315" s="286">
        <f>O315*0.905</f>
        <v>1142.1570600000002</v>
      </c>
      <c r="Q315" s="158"/>
      <c r="R315" s="85" t="s">
        <v>516</v>
      </c>
      <c r="S315" s="199">
        <v>1261.601451</v>
      </c>
      <c r="T315" s="200">
        <v>987.340266</v>
      </c>
      <c r="U315" s="201">
        <v>1411.5073664999998</v>
      </c>
      <c r="V315" s="202">
        <v>1104.657939</v>
      </c>
      <c r="X315" s="85" t="s">
        <v>516</v>
      </c>
      <c r="Y315" s="88"/>
      <c r="Z315" s="89"/>
      <c r="AA315" s="171">
        <v>244</v>
      </c>
      <c r="AB315" s="172">
        <v>312</v>
      </c>
      <c r="AC315" s="173">
        <v>406</v>
      </c>
      <c r="AD315" s="89">
        <v>519</v>
      </c>
      <c r="AE315" s="173">
        <v>488</v>
      </c>
      <c r="AF315" s="89">
        <v>623</v>
      </c>
    </row>
    <row r="316" spans="1:32" s="161" customFormat="1" ht="20.25">
      <c r="A316" s="302"/>
      <c r="B316" s="303"/>
      <c r="C316" s="303"/>
      <c r="D316" s="303"/>
      <c r="E316" s="303"/>
      <c r="F316" s="303"/>
      <c r="G316" s="303"/>
      <c r="H316" s="288" t="s">
        <v>517</v>
      </c>
      <c r="I316" s="283">
        <v>1047.7987409999998</v>
      </c>
      <c r="J316" s="284">
        <v>820.016406</v>
      </c>
      <c r="K316" s="285">
        <v>1317.0960000000002</v>
      </c>
      <c r="L316" s="286">
        <f>K316*0.905</f>
        <v>1191.9718800000003</v>
      </c>
      <c r="M316" s="287">
        <v>993.4564200000001</v>
      </c>
      <c r="N316" s="284">
        <f>M316*0.9</f>
        <v>894.1107780000001</v>
      </c>
      <c r="O316" s="285">
        <v>1380.258</v>
      </c>
      <c r="P316" s="286">
        <f>O316*0.905</f>
        <v>1249.1334900000002</v>
      </c>
      <c r="Q316" s="211"/>
      <c r="R316" s="123" t="s">
        <v>517</v>
      </c>
      <c r="S316" s="213">
        <v>1381.7587409999996</v>
      </c>
      <c r="T316" s="214">
        <v>1081.3764059999999</v>
      </c>
      <c r="U316" s="215">
        <v>1549.1634015</v>
      </c>
      <c r="V316" s="216">
        <v>1212.388749</v>
      </c>
      <c r="X316" s="85" t="s">
        <v>517</v>
      </c>
      <c r="Y316" s="88"/>
      <c r="Z316" s="89"/>
      <c r="AA316" s="171">
        <v>262</v>
      </c>
      <c r="AB316" s="172">
        <v>334</v>
      </c>
      <c r="AC316" s="173">
        <v>436</v>
      </c>
      <c r="AD316" s="89">
        <v>557</v>
      </c>
      <c r="AE316" s="173">
        <v>523</v>
      </c>
      <c r="AF316" s="89">
        <v>668</v>
      </c>
    </row>
    <row r="317" spans="2:32" s="161" customFormat="1" ht="20.25">
      <c r="B317" s="301"/>
      <c r="C317" s="301"/>
      <c r="D317" s="301"/>
      <c r="E317" s="301"/>
      <c r="F317" s="301"/>
      <c r="G317" s="301"/>
      <c r="H317" s="90" t="s">
        <v>518</v>
      </c>
      <c r="I317" s="289">
        <v>276</v>
      </c>
      <c r="J317" s="290">
        <v>262</v>
      </c>
      <c r="K317" s="93">
        <v>445.8960000000001</v>
      </c>
      <c r="L317" s="94">
        <f>K317*0.905</f>
        <v>403.5358800000001</v>
      </c>
      <c r="M317" s="291">
        <v>321.70842000000005</v>
      </c>
      <c r="N317" s="290">
        <f>M317*0.9</f>
        <v>289.53757800000005</v>
      </c>
      <c r="O317" s="93">
        <v>465.49800000000005</v>
      </c>
      <c r="P317" s="94">
        <f>O317*0.905</f>
        <v>421.27569000000005</v>
      </c>
      <c r="Q317" s="158"/>
      <c r="R317" s="159"/>
      <c r="S317" s="160"/>
      <c r="U317" s="162"/>
      <c r="V317" s="162"/>
      <c r="X317" s="85" t="s">
        <v>518</v>
      </c>
      <c r="Y317" s="88"/>
      <c r="Z317" s="89"/>
      <c r="AA317" s="171">
        <v>96</v>
      </c>
      <c r="AB317" s="172">
        <v>122</v>
      </c>
      <c r="AC317" s="173">
        <v>159</v>
      </c>
      <c r="AD317" s="89">
        <v>203</v>
      </c>
      <c r="AE317" s="173">
        <v>191</v>
      </c>
      <c r="AF317" s="89">
        <v>243</v>
      </c>
    </row>
    <row r="318" spans="2:32" s="161" customFormat="1" ht="20.25">
      <c r="B318" s="301"/>
      <c r="C318" s="301"/>
      <c r="D318" s="301"/>
      <c r="E318" s="301"/>
      <c r="F318" s="301"/>
      <c r="G318" s="301"/>
      <c r="H318" s="90" t="s">
        <v>519</v>
      </c>
      <c r="I318" s="289">
        <v>338.667384</v>
      </c>
      <c r="J318" s="290">
        <v>277.091496</v>
      </c>
      <c r="K318" s="93">
        <v>464.508</v>
      </c>
      <c r="L318" s="94">
        <f>K318*0.905</f>
        <v>420.37973999999997</v>
      </c>
      <c r="M318" s="291">
        <v>389.99703600000004</v>
      </c>
      <c r="N318" s="290">
        <v>319.088484</v>
      </c>
      <c r="O318" s="93">
        <v>528.21945</v>
      </c>
      <c r="P318" s="94">
        <f>O318*0.905</f>
        <v>478.03860225000005</v>
      </c>
      <c r="Q318" s="158"/>
      <c r="R318" s="159"/>
      <c r="S318" s="160"/>
      <c r="U318" s="162"/>
      <c r="V318" s="162"/>
      <c r="X318" s="85" t="s">
        <v>519</v>
      </c>
      <c r="Y318" s="88"/>
      <c r="Z318" s="89"/>
      <c r="AA318" s="171">
        <v>99</v>
      </c>
      <c r="AB318" s="172">
        <v>126</v>
      </c>
      <c r="AC318" s="173">
        <v>164</v>
      </c>
      <c r="AD318" s="89">
        <v>209</v>
      </c>
      <c r="AE318" s="173">
        <v>197</v>
      </c>
      <c r="AF318" s="89">
        <v>251</v>
      </c>
    </row>
    <row r="319" spans="2:32" s="161" customFormat="1" ht="20.25">
      <c r="B319" s="301"/>
      <c r="C319" s="301"/>
      <c r="D319" s="301"/>
      <c r="E319" s="301"/>
      <c r="F319" s="301"/>
      <c r="G319" s="301"/>
      <c r="H319" s="288" t="s">
        <v>520</v>
      </c>
      <c r="I319" s="283">
        <v>321.99354</v>
      </c>
      <c r="J319" s="284">
        <v>289.794186</v>
      </c>
      <c r="K319" s="285">
        <v>483.12</v>
      </c>
      <c r="L319" s="286">
        <f>K319*0.905</f>
        <v>437.22360000000003</v>
      </c>
      <c r="M319" s="287">
        <v>371.1929099999999</v>
      </c>
      <c r="N319" s="284">
        <v>334.07361899999995</v>
      </c>
      <c r="O319" s="285">
        <v>505</v>
      </c>
      <c r="P319" s="286">
        <f>O319*0.905</f>
        <v>457.02500000000003</v>
      </c>
      <c r="Q319" s="190"/>
      <c r="R319" s="73" t="s">
        <v>520</v>
      </c>
      <c r="S319" s="192">
        <v>434.19354000000004</v>
      </c>
      <c r="T319" s="193">
        <v>390.77418600000004</v>
      </c>
      <c r="U319" s="194">
        <v>483.39291</v>
      </c>
      <c r="V319" s="195">
        <v>435.05361899999997</v>
      </c>
      <c r="X319" s="85" t="s">
        <v>520</v>
      </c>
      <c r="Y319" s="88"/>
      <c r="Z319" s="89"/>
      <c r="AA319" s="171">
        <v>101</v>
      </c>
      <c r="AB319" s="172">
        <v>130</v>
      </c>
      <c r="AC319" s="173">
        <v>169</v>
      </c>
      <c r="AD319" s="89">
        <v>216</v>
      </c>
      <c r="AE319" s="173">
        <v>202</v>
      </c>
      <c r="AF319" s="89">
        <v>259</v>
      </c>
    </row>
    <row r="320" spans="2:32" s="161" customFormat="1" ht="20.25">
      <c r="B320" s="301"/>
      <c r="C320" s="301"/>
      <c r="D320" s="301"/>
      <c r="E320" s="301"/>
      <c r="F320" s="301"/>
      <c r="G320" s="301"/>
      <c r="H320" s="288" t="s">
        <v>521</v>
      </c>
      <c r="I320" s="283">
        <v>362.50764000000004</v>
      </c>
      <c r="J320" s="284">
        <v>326.25687600000003</v>
      </c>
      <c r="K320" s="285">
        <v>565.092</v>
      </c>
      <c r="L320" s="286">
        <f>K320*0.905</f>
        <v>511.40826</v>
      </c>
      <c r="M320" s="287">
        <v>414.24306</v>
      </c>
      <c r="N320" s="284">
        <v>372.818754</v>
      </c>
      <c r="O320" s="285">
        <v>588</v>
      </c>
      <c r="P320" s="286">
        <f>O320*0.905</f>
        <v>532.14</v>
      </c>
      <c r="Q320" s="158"/>
      <c r="R320" s="85" t="s">
        <v>521</v>
      </c>
      <c r="S320" s="298">
        <v>504.40764</v>
      </c>
      <c r="T320" s="230">
        <v>453.966876</v>
      </c>
      <c r="U320" s="299">
        <v>556.14306</v>
      </c>
      <c r="V320" s="300">
        <v>500.528754</v>
      </c>
      <c r="X320" s="123" t="s">
        <v>521</v>
      </c>
      <c r="Y320" s="124"/>
      <c r="Z320" s="125"/>
      <c r="AA320" s="171">
        <v>128</v>
      </c>
      <c r="AB320" s="172">
        <v>164</v>
      </c>
      <c r="AC320" s="250">
        <v>213</v>
      </c>
      <c r="AD320" s="125">
        <v>272</v>
      </c>
      <c r="AE320" s="250">
        <v>256</v>
      </c>
      <c r="AF320" s="125">
        <v>327</v>
      </c>
    </row>
    <row r="321" spans="1:32" ht="18" customHeight="1">
      <c r="A321" s="137"/>
      <c r="B321" s="138"/>
      <c r="C321" s="63"/>
      <c r="D321" s="63"/>
      <c r="E321" s="63"/>
      <c r="F321" s="63"/>
      <c r="G321" s="64"/>
      <c r="H321" s="141" t="s">
        <v>15</v>
      </c>
      <c r="I321" s="251" t="s">
        <v>16</v>
      </c>
      <c r="J321" s="251"/>
      <c r="K321" s="251"/>
      <c r="L321" s="251"/>
      <c r="M321" s="252" t="s">
        <v>17</v>
      </c>
      <c r="N321" s="252"/>
      <c r="O321" s="252"/>
      <c r="P321" s="252"/>
      <c r="Q321" s="33"/>
      <c r="R321" s="141" t="s">
        <v>15</v>
      </c>
      <c r="S321" s="142" t="s">
        <v>13</v>
      </c>
      <c r="T321" s="142"/>
      <c r="U321" s="143" t="s">
        <v>102</v>
      </c>
      <c r="V321" s="143"/>
      <c r="X321" s="34" t="s">
        <v>18</v>
      </c>
      <c r="Y321" s="35" t="s">
        <v>12</v>
      </c>
      <c r="Z321" s="35"/>
      <c r="AA321" s="35"/>
      <c r="AB321" s="35"/>
      <c r="AC321" s="35"/>
      <c r="AD321" s="35"/>
      <c r="AE321" s="35"/>
      <c r="AF321" s="35"/>
    </row>
    <row r="322" spans="1:32" ht="51" customHeight="1">
      <c r="A322" s="137"/>
      <c r="B322" s="138"/>
      <c r="C322" s="63"/>
      <c r="D322" s="63"/>
      <c r="E322" s="63"/>
      <c r="F322" s="63"/>
      <c r="G322" s="64"/>
      <c r="H322" s="141"/>
      <c r="I322" s="144" t="s">
        <v>103</v>
      </c>
      <c r="J322" s="144"/>
      <c r="K322" s="145" t="s">
        <v>23</v>
      </c>
      <c r="L322" s="145"/>
      <c r="M322" s="144" t="s">
        <v>103</v>
      </c>
      <c r="N322" s="144"/>
      <c r="O322" s="145" t="s">
        <v>23</v>
      </c>
      <c r="P322" s="145"/>
      <c r="Q322" s="41"/>
      <c r="R322" s="141"/>
      <c r="S322" s="146" t="s">
        <v>104</v>
      </c>
      <c r="T322" s="146"/>
      <c r="U322" s="146"/>
      <c r="V322" s="146"/>
      <c r="X322" s="34"/>
      <c r="Y322" s="46" t="s">
        <v>28</v>
      </c>
      <c r="Z322" s="46"/>
      <c r="AA322" s="46" t="s">
        <v>29</v>
      </c>
      <c r="AB322" s="46"/>
      <c r="AC322" s="46" t="s">
        <v>30</v>
      </c>
      <c r="AD322" s="46"/>
      <c r="AE322" s="47" t="s">
        <v>31</v>
      </c>
      <c r="AF322" s="47"/>
    </row>
    <row r="323" spans="1:32" ht="46.5" customHeight="1">
      <c r="A323" s="144" t="s">
        <v>105</v>
      </c>
      <c r="B323" s="144"/>
      <c r="C323" s="63"/>
      <c r="D323" s="63"/>
      <c r="E323" s="63"/>
      <c r="F323" s="63"/>
      <c r="G323" s="64"/>
      <c r="H323" s="141"/>
      <c r="I323" s="304" t="s">
        <v>32</v>
      </c>
      <c r="J323" s="148" t="s">
        <v>33</v>
      </c>
      <c r="K323" s="305" t="s">
        <v>34</v>
      </c>
      <c r="L323" s="306" t="s">
        <v>33</v>
      </c>
      <c r="M323" s="307" t="s">
        <v>32</v>
      </c>
      <c r="N323" s="148" t="s">
        <v>33</v>
      </c>
      <c r="O323" s="305" t="s">
        <v>34</v>
      </c>
      <c r="P323" s="306" t="s">
        <v>33</v>
      </c>
      <c r="Q323" s="57"/>
      <c r="R323" s="141"/>
      <c r="S323" s="147" t="s">
        <v>106</v>
      </c>
      <c r="T323" s="148" t="s">
        <v>33</v>
      </c>
      <c r="U323" s="149" t="s">
        <v>106</v>
      </c>
      <c r="V323" s="150" t="s">
        <v>33</v>
      </c>
      <c r="X323" s="34"/>
      <c r="Y323" s="58" t="s">
        <v>35</v>
      </c>
      <c r="Z323" s="58" t="s">
        <v>36</v>
      </c>
      <c r="AA323" s="58" t="s">
        <v>35</v>
      </c>
      <c r="AB323" s="58" t="s">
        <v>36</v>
      </c>
      <c r="AC323" s="58" t="s">
        <v>35</v>
      </c>
      <c r="AD323" s="58" t="s">
        <v>36</v>
      </c>
      <c r="AE323" s="58" t="s">
        <v>35</v>
      </c>
      <c r="AF323" s="58" t="s">
        <v>36</v>
      </c>
    </row>
    <row r="324" spans="2:32" s="161" customFormat="1" ht="20.25">
      <c r="B324" s="301"/>
      <c r="C324" s="301"/>
      <c r="D324" s="301"/>
      <c r="E324" s="301"/>
      <c r="F324" s="301"/>
      <c r="G324" s="301"/>
      <c r="H324" s="264" t="s">
        <v>522</v>
      </c>
      <c r="I324" s="152">
        <v>434.35902400000003</v>
      </c>
      <c r="J324" s="153">
        <v>355.384656</v>
      </c>
      <c r="K324" s="79">
        <v>608.6519999999999</v>
      </c>
      <c r="L324" s="168">
        <f>K324*0.905</f>
        <v>550.83006</v>
      </c>
      <c r="M324" s="155">
        <v>497.48859600000003</v>
      </c>
      <c r="N324" s="153">
        <v>407.03612400000003</v>
      </c>
      <c r="O324" s="169">
        <v>683.1115500000002</v>
      </c>
      <c r="P324" s="170">
        <v>558.9094500000001</v>
      </c>
      <c r="Q324" s="158"/>
      <c r="R324" s="85" t="s">
        <v>522</v>
      </c>
      <c r="S324" s="199">
        <v>599.524024</v>
      </c>
      <c r="T324" s="200">
        <v>490.519656</v>
      </c>
      <c r="U324" s="201">
        <v>662.6535960000001</v>
      </c>
      <c r="V324" s="202">
        <v>542.1711240000001</v>
      </c>
      <c r="X324" s="73" t="s">
        <v>522</v>
      </c>
      <c r="Y324" s="163"/>
      <c r="Z324" s="164"/>
      <c r="AA324" s="171">
        <v>136</v>
      </c>
      <c r="AB324" s="172">
        <v>173</v>
      </c>
      <c r="AC324" s="167">
        <v>226</v>
      </c>
      <c r="AD324" s="164">
        <v>288</v>
      </c>
      <c r="AE324" s="165">
        <v>271</v>
      </c>
      <c r="AF324" s="164">
        <v>346</v>
      </c>
    </row>
    <row r="325" spans="2:32" s="161" customFormat="1" ht="20.25">
      <c r="B325" s="301"/>
      <c r="C325" s="301"/>
      <c r="D325" s="301"/>
      <c r="E325" s="301"/>
      <c r="F325" s="301"/>
      <c r="G325" s="301"/>
      <c r="H325" s="264" t="s">
        <v>523</v>
      </c>
      <c r="I325" s="152">
        <v>450.568184</v>
      </c>
      <c r="J325" s="153">
        <v>368.64669599999996</v>
      </c>
      <c r="K325" s="79">
        <v>627.8580000000001</v>
      </c>
      <c r="L325" s="168">
        <f>K325*0.905</f>
        <v>568.21149</v>
      </c>
      <c r="M325" s="155">
        <v>516.647736</v>
      </c>
      <c r="N325" s="153">
        <v>422.711784</v>
      </c>
      <c r="O325" s="169">
        <v>706.407075</v>
      </c>
      <c r="P325" s="170">
        <v>577.969425</v>
      </c>
      <c r="Q325" s="158"/>
      <c r="R325" s="85" t="s">
        <v>523</v>
      </c>
      <c r="S325" s="199">
        <v>619.3631839999999</v>
      </c>
      <c r="T325" s="200">
        <v>506.7516959999999</v>
      </c>
      <c r="U325" s="201">
        <v>685.442736</v>
      </c>
      <c r="V325" s="202">
        <v>560.816784</v>
      </c>
      <c r="X325" s="85" t="s">
        <v>523</v>
      </c>
      <c r="Y325" s="88"/>
      <c r="Z325" s="89"/>
      <c r="AA325" s="171">
        <v>139</v>
      </c>
      <c r="AB325" s="172">
        <v>177</v>
      </c>
      <c r="AC325" s="173">
        <v>231</v>
      </c>
      <c r="AD325" s="89">
        <v>295</v>
      </c>
      <c r="AE325" s="171">
        <v>277</v>
      </c>
      <c r="AF325" s="89">
        <v>353</v>
      </c>
    </row>
    <row r="326" spans="2:32" s="161" customFormat="1" ht="20.25">
      <c r="B326" s="301"/>
      <c r="C326" s="301"/>
      <c r="D326" s="301"/>
      <c r="E326" s="301"/>
      <c r="F326" s="301"/>
      <c r="G326" s="301"/>
      <c r="H326" s="264" t="s">
        <v>524</v>
      </c>
      <c r="I326" s="152">
        <v>466.777344</v>
      </c>
      <c r="J326" s="153">
        <v>381.908736</v>
      </c>
      <c r="K326" s="79">
        <v>647.0640000000001</v>
      </c>
      <c r="L326" s="168">
        <f>K326*0.905</f>
        <v>585.59292</v>
      </c>
      <c r="M326" s="155">
        <v>535.8068760000001</v>
      </c>
      <c r="N326" s="153">
        <v>438.387444</v>
      </c>
      <c r="O326" s="169">
        <v>729.7026000000001</v>
      </c>
      <c r="P326" s="170">
        <v>597.0294</v>
      </c>
      <c r="Q326" s="158"/>
      <c r="R326" s="85" t="s">
        <v>524</v>
      </c>
      <c r="S326" s="199">
        <v>639.202344</v>
      </c>
      <c r="T326" s="200">
        <v>522.983736</v>
      </c>
      <c r="U326" s="201">
        <v>708.231876</v>
      </c>
      <c r="V326" s="202">
        <v>579.462444</v>
      </c>
      <c r="X326" s="85" t="s">
        <v>524</v>
      </c>
      <c r="Y326" s="88"/>
      <c r="Z326" s="89"/>
      <c r="AA326" s="171">
        <v>142</v>
      </c>
      <c r="AB326" s="172">
        <v>181</v>
      </c>
      <c r="AC326" s="173">
        <v>236</v>
      </c>
      <c r="AD326" s="89">
        <v>301</v>
      </c>
      <c r="AE326" s="171">
        <v>283</v>
      </c>
      <c r="AF326" s="89">
        <v>361</v>
      </c>
    </row>
    <row r="327" spans="2:32" s="161" customFormat="1" ht="20.25">
      <c r="B327" s="301"/>
      <c r="C327" s="301"/>
      <c r="D327" s="301"/>
      <c r="E327" s="301"/>
      <c r="F327" s="301"/>
      <c r="G327" s="301"/>
      <c r="H327" s="264" t="s">
        <v>525</v>
      </c>
      <c r="I327" s="152">
        <v>482.9865040000001</v>
      </c>
      <c r="J327" s="153">
        <v>395.17077600000005</v>
      </c>
      <c r="K327" s="79">
        <v>666.2700000000001</v>
      </c>
      <c r="L327" s="168">
        <f>K327*0.905</f>
        <v>602.9743500000001</v>
      </c>
      <c r="M327" s="155">
        <v>554.9660160000001</v>
      </c>
      <c r="N327" s="153">
        <v>454.063104</v>
      </c>
      <c r="O327" s="169">
        <v>752.9981250000001</v>
      </c>
      <c r="P327" s="170">
        <v>616.089375</v>
      </c>
      <c r="Q327" s="158"/>
      <c r="R327" s="85" t="s">
        <v>525</v>
      </c>
      <c r="S327" s="199">
        <v>659.041504</v>
      </c>
      <c r="T327" s="200">
        <v>539.215776</v>
      </c>
      <c r="U327" s="201">
        <v>731.0210159999999</v>
      </c>
      <c r="V327" s="202">
        <v>598.1081039999999</v>
      </c>
      <c r="X327" s="85" t="s">
        <v>525</v>
      </c>
      <c r="Y327" s="88"/>
      <c r="Z327" s="89"/>
      <c r="AA327" s="171">
        <v>145</v>
      </c>
      <c r="AB327" s="172">
        <v>185</v>
      </c>
      <c r="AC327" s="173">
        <v>241</v>
      </c>
      <c r="AD327" s="89">
        <v>307</v>
      </c>
      <c r="AE327" s="171">
        <v>289</v>
      </c>
      <c r="AF327" s="89">
        <v>369</v>
      </c>
    </row>
    <row r="328" spans="2:32" s="161" customFormat="1" ht="20.25">
      <c r="B328" s="301"/>
      <c r="C328" s="301"/>
      <c r="D328" s="301"/>
      <c r="E328" s="301"/>
      <c r="F328" s="301"/>
      <c r="G328" s="301"/>
      <c r="H328" s="264" t="s">
        <v>526</v>
      </c>
      <c r="I328" s="152">
        <v>499.1956640000001</v>
      </c>
      <c r="J328" s="153">
        <v>408.43281600000006</v>
      </c>
      <c r="K328" s="79">
        <v>685.4760000000001</v>
      </c>
      <c r="L328" s="168">
        <f>K328*0.905</f>
        <v>620.3557800000001</v>
      </c>
      <c r="M328" s="155">
        <v>574.1251560000001</v>
      </c>
      <c r="N328" s="153">
        <v>469.738764</v>
      </c>
      <c r="O328" s="169">
        <v>776.2936500000002</v>
      </c>
      <c r="P328" s="170">
        <v>635.1493500000001</v>
      </c>
      <c r="Q328" s="158"/>
      <c r="R328" s="85" t="s">
        <v>526</v>
      </c>
      <c r="S328" s="199">
        <v>678.8806639999999</v>
      </c>
      <c r="T328" s="200">
        <v>555.4478159999999</v>
      </c>
      <c r="U328" s="201">
        <v>753.8101560000001</v>
      </c>
      <c r="V328" s="202">
        <v>616.753764</v>
      </c>
      <c r="X328" s="85" t="s">
        <v>526</v>
      </c>
      <c r="Y328" s="88"/>
      <c r="Z328" s="89"/>
      <c r="AA328" s="171">
        <v>148</v>
      </c>
      <c r="AB328" s="172">
        <v>188</v>
      </c>
      <c r="AC328" s="173">
        <v>246</v>
      </c>
      <c r="AD328" s="89">
        <v>314</v>
      </c>
      <c r="AE328" s="171">
        <v>295</v>
      </c>
      <c r="AF328" s="89">
        <v>376</v>
      </c>
    </row>
    <row r="329" spans="2:32" s="161" customFormat="1" ht="20.25">
      <c r="B329" s="301"/>
      <c r="C329" s="301"/>
      <c r="D329" s="301"/>
      <c r="E329" s="301"/>
      <c r="F329" s="301"/>
      <c r="G329" s="301"/>
      <c r="H329" s="264" t="s">
        <v>527</v>
      </c>
      <c r="I329" s="152">
        <v>515.404824</v>
      </c>
      <c r="J329" s="153">
        <v>421.69485599999996</v>
      </c>
      <c r="K329" s="79">
        <v>704.6819999999999</v>
      </c>
      <c r="L329" s="168">
        <f>K329*0.905</f>
        <v>637.7372099999999</v>
      </c>
      <c r="M329" s="155">
        <v>593.2842959999999</v>
      </c>
      <c r="N329" s="153">
        <v>485.41442399999994</v>
      </c>
      <c r="O329" s="169">
        <v>799.5891750000001</v>
      </c>
      <c r="P329" s="170">
        <v>654.209325</v>
      </c>
      <c r="Q329" s="158"/>
      <c r="R329" s="85" t="s">
        <v>527</v>
      </c>
      <c r="S329" s="199">
        <v>698.719824</v>
      </c>
      <c r="T329" s="200">
        <v>571.679856</v>
      </c>
      <c r="U329" s="201">
        <v>776.5992960000001</v>
      </c>
      <c r="V329" s="202">
        <v>635.3994240000001</v>
      </c>
      <c r="X329" s="85" t="s">
        <v>527</v>
      </c>
      <c r="Y329" s="88"/>
      <c r="Z329" s="89"/>
      <c r="AA329" s="171">
        <v>150</v>
      </c>
      <c r="AB329" s="172">
        <v>192</v>
      </c>
      <c r="AC329" s="173">
        <v>250</v>
      </c>
      <c r="AD329" s="89">
        <v>320</v>
      </c>
      <c r="AE329" s="171">
        <v>300</v>
      </c>
      <c r="AF329" s="89">
        <v>384</v>
      </c>
    </row>
    <row r="330" spans="2:32" s="161" customFormat="1" ht="20.25">
      <c r="B330" s="301"/>
      <c r="C330" s="301"/>
      <c r="D330" s="301"/>
      <c r="E330" s="301"/>
      <c r="F330" s="301"/>
      <c r="G330" s="301"/>
      <c r="H330" s="264" t="s">
        <v>528</v>
      </c>
      <c r="I330" s="152">
        <v>531.613984</v>
      </c>
      <c r="J330" s="153">
        <v>434.956896</v>
      </c>
      <c r="K330" s="79">
        <v>723.888</v>
      </c>
      <c r="L330" s="168">
        <f>K330*0.905</f>
        <v>655.11864</v>
      </c>
      <c r="M330" s="155">
        <v>612.4434359999999</v>
      </c>
      <c r="N330" s="153">
        <v>501.0900839999999</v>
      </c>
      <c r="O330" s="169">
        <v>822.8847000000001</v>
      </c>
      <c r="P330" s="170">
        <v>673.2693</v>
      </c>
      <c r="Q330" s="158"/>
      <c r="R330" s="85" t="s">
        <v>528</v>
      </c>
      <c r="S330" s="199">
        <v>718.558984</v>
      </c>
      <c r="T330" s="200">
        <v>587.911896</v>
      </c>
      <c r="U330" s="201">
        <v>799.388436</v>
      </c>
      <c r="V330" s="202">
        <v>654.045084</v>
      </c>
      <c r="X330" s="85" t="s">
        <v>528</v>
      </c>
      <c r="Y330" s="88"/>
      <c r="Z330" s="89"/>
      <c r="AA330" s="171">
        <v>153</v>
      </c>
      <c r="AB330" s="172">
        <v>196</v>
      </c>
      <c r="AC330" s="173">
        <v>255</v>
      </c>
      <c r="AD330" s="89">
        <v>326</v>
      </c>
      <c r="AE330" s="171">
        <v>306</v>
      </c>
      <c r="AF330" s="89">
        <v>391</v>
      </c>
    </row>
    <row r="331" spans="2:32" s="161" customFormat="1" ht="20.25">
      <c r="B331" s="301"/>
      <c r="C331" s="301"/>
      <c r="D331" s="301"/>
      <c r="E331" s="301"/>
      <c r="F331" s="301"/>
      <c r="G331" s="301"/>
      <c r="H331" s="264" t="s">
        <v>529</v>
      </c>
      <c r="I331" s="152">
        <v>547.823144</v>
      </c>
      <c r="J331" s="153">
        <v>448.218936</v>
      </c>
      <c r="K331" s="79">
        <v>743.094</v>
      </c>
      <c r="L331" s="168">
        <f>K331*0.905</f>
        <v>672.50007</v>
      </c>
      <c r="M331" s="155">
        <v>631.6025760000001</v>
      </c>
      <c r="N331" s="153">
        <v>516.765744</v>
      </c>
      <c r="O331" s="169">
        <v>846.1802250000002</v>
      </c>
      <c r="P331" s="170">
        <v>692.329275</v>
      </c>
      <c r="Q331" s="158"/>
      <c r="R331" s="85" t="s">
        <v>529</v>
      </c>
      <c r="S331" s="199">
        <v>738.398144</v>
      </c>
      <c r="T331" s="200">
        <v>604.1439359999999</v>
      </c>
      <c r="U331" s="201">
        <v>822.177576</v>
      </c>
      <c r="V331" s="202">
        <v>672.690744</v>
      </c>
      <c r="X331" s="85" t="s">
        <v>529</v>
      </c>
      <c r="Y331" s="88"/>
      <c r="Z331" s="89"/>
      <c r="AA331" s="171">
        <v>156</v>
      </c>
      <c r="AB331" s="172">
        <v>200</v>
      </c>
      <c r="AC331" s="173">
        <v>260</v>
      </c>
      <c r="AD331" s="89">
        <v>333</v>
      </c>
      <c r="AE331" s="171">
        <v>312</v>
      </c>
      <c r="AF331" s="89">
        <v>399</v>
      </c>
    </row>
    <row r="332" spans="2:32" s="161" customFormat="1" ht="20.25">
      <c r="B332" s="301"/>
      <c r="C332" s="301"/>
      <c r="D332" s="301"/>
      <c r="E332" s="301"/>
      <c r="F332" s="301"/>
      <c r="G332" s="301"/>
      <c r="H332" s="264" t="s">
        <v>530</v>
      </c>
      <c r="I332" s="152">
        <v>564.0323040000001</v>
      </c>
      <c r="J332" s="153">
        <v>461.48097600000006</v>
      </c>
      <c r="K332" s="79">
        <v>762.3</v>
      </c>
      <c r="L332" s="168">
        <f>K332*0.905</f>
        <v>689.8815</v>
      </c>
      <c r="M332" s="155">
        <v>650.7617160000001</v>
      </c>
      <c r="N332" s="153">
        <v>532.441404</v>
      </c>
      <c r="O332" s="169">
        <v>869.4757500000002</v>
      </c>
      <c r="P332" s="170">
        <v>711.3892500000002</v>
      </c>
      <c r="Q332" s="158"/>
      <c r="R332" s="85" t="s">
        <v>530</v>
      </c>
      <c r="S332" s="199">
        <v>758.237304</v>
      </c>
      <c r="T332" s="200">
        <v>620.3759759999999</v>
      </c>
      <c r="U332" s="201">
        <v>844.9667160000001</v>
      </c>
      <c r="V332" s="202">
        <v>691.336404</v>
      </c>
      <c r="X332" s="85" t="s">
        <v>530</v>
      </c>
      <c r="Y332" s="88"/>
      <c r="Z332" s="89"/>
      <c r="AA332" s="171">
        <v>159</v>
      </c>
      <c r="AB332" s="172">
        <v>204</v>
      </c>
      <c r="AC332" s="173">
        <v>265</v>
      </c>
      <c r="AD332" s="89">
        <v>339</v>
      </c>
      <c r="AE332" s="171">
        <v>318</v>
      </c>
      <c r="AF332" s="89">
        <v>407</v>
      </c>
    </row>
    <row r="333" spans="2:32" s="161" customFormat="1" ht="20.25">
      <c r="B333" s="301"/>
      <c r="C333" s="301"/>
      <c r="D333" s="301"/>
      <c r="E333" s="301"/>
      <c r="F333" s="301"/>
      <c r="G333" s="301"/>
      <c r="H333" s="264" t="s">
        <v>531</v>
      </c>
      <c r="I333" s="152">
        <v>606.616076</v>
      </c>
      <c r="J333" s="153">
        <v>474.74301600000007</v>
      </c>
      <c r="K333" s="79">
        <v>781.5060000000001</v>
      </c>
      <c r="L333" s="168">
        <f>K333*0.905</f>
        <v>707.2629300000001</v>
      </c>
      <c r="M333" s="155">
        <v>700.3718039999999</v>
      </c>
      <c r="N333" s="153">
        <v>548.117064</v>
      </c>
      <c r="O333" s="169">
        <v>933.3517874999999</v>
      </c>
      <c r="P333" s="170">
        <v>730.449225</v>
      </c>
      <c r="Q333" s="158"/>
      <c r="R333" s="85" t="s">
        <v>531</v>
      </c>
      <c r="S333" s="199">
        <v>813.4435759999999</v>
      </c>
      <c r="T333" s="200">
        <v>636.608016</v>
      </c>
      <c r="U333" s="201">
        <v>907.199304</v>
      </c>
      <c r="V333" s="202">
        <v>709.982064</v>
      </c>
      <c r="X333" s="85" t="s">
        <v>531</v>
      </c>
      <c r="Y333" s="88"/>
      <c r="Z333" s="89"/>
      <c r="AA333" s="171">
        <v>162</v>
      </c>
      <c r="AB333" s="172">
        <v>207</v>
      </c>
      <c r="AC333" s="173">
        <v>270</v>
      </c>
      <c r="AD333" s="89">
        <v>345</v>
      </c>
      <c r="AE333" s="171">
        <v>324</v>
      </c>
      <c r="AF333" s="89">
        <v>414</v>
      </c>
    </row>
    <row r="334" spans="2:32" s="161" customFormat="1" ht="20.25">
      <c r="B334" s="301"/>
      <c r="C334" s="301"/>
      <c r="D334" s="301"/>
      <c r="E334" s="301"/>
      <c r="F334" s="301"/>
      <c r="G334" s="301"/>
      <c r="H334" s="264" t="s">
        <v>532</v>
      </c>
      <c r="I334" s="152">
        <v>623.562016</v>
      </c>
      <c r="J334" s="153">
        <v>488.005056</v>
      </c>
      <c r="K334" s="79">
        <v>800.712</v>
      </c>
      <c r="L334" s="168">
        <f>K334*0.905</f>
        <v>724.64436</v>
      </c>
      <c r="M334" s="155">
        <v>720.4018139999998</v>
      </c>
      <c r="N334" s="153">
        <v>563.7927239999999</v>
      </c>
      <c r="O334" s="169">
        <v>957.7062</v>
      </c>
      <c r="P334" s="170">
        <v>749.5092000000001</v>
      </c>
      <c r="Q334" s="158"/>
      <c r="R334" s="85" t="s">
        <v>532</v>
      </c>
      <c r="S334" s="199">
        <v>834.1845159999999</v>
      </c>
      <c r="T334" s="200">
        <v>652.840056</v>
      </c>
      <c r="U334" s="201">
        <v>931.0243139999998</v>
      </c>
      <c r="V334" s="202">
        <v>728.627724</v>
      </c>
      <c r="X334" s="85" t="s">
        <v>532</v>
      </c>
      <c r="Y334" s="88"/>
      <c r="Z334" s="89"/>
      <c r="AA334" s="171">
        <v>165</v>
      </c>
      <c r="AB334" s="172">
        <v>211</v>
      </c>
      <c r="AC334" s="173">
        <v>275</v>
      </c>
      <c r="AD334" s="89">
        <v>352</v>
      </c>
      <c r="AE334" s="171">
        <v>330</v>
      </c>
      <c r="AF334" s="89">
        <v>422</v>
      </c>
    </row>
    <row r="335" spans="2:32" s="161" customFormat="1" ht="20.25">
      <c r="B335" s="301"/>
      <c r="C335" s="301"/>
      <c r="D335" s="301"/>
      <c r="E335" s="301"/>
      <c r="F335" s="301"/>
      <c r="G335" s="301"/>
      <c r="H335" s="264" t="s">
        <v>533</v>
      </c>
      <c r="I335" s="152">
        <v>657.4538959999999</v>
      </c>
      <c r="J335" s="153">
        <v>514.529136</v>
      </c>
      <c r="K335" s="79">
        <v>839.124</v>
      </c>
      <c r="L335" s="168">
        <f>K335*0.905</f>
        <v>759.40722</v>
      </c>
      <c r="M335" s="155">
        <v>760.461834</v>
      </c>
      <c r="N335" s="153">
        <v>595.144044</v>
      </c>
      <c r="O335" s="169">
        <v>1006.4150250000001</v>
      </c>
      <c r="P335" s="170">
        <v>787.6291500000001</v>
      </c>
      <c r="Q335" s="158"/>
      <c r="R335" s="85" t="s">
        <v>533</v>
      </c>
      <c r="S335" s="199">
        <v>875.6663959999998</v>
      </c>
      <c r="T335" s="200">
        <v>685.304136</v>
      </c>
      <c r="U335" s="201">
        <v>978.6743339999999</v>
      </c>
      <c r="V335" s="202">
        <v>765.919044</v>
      </c>
      <c r="X335" s="85" t="s">
        <v>533</v>
      </c>
      <c r="Y335" s="88"/>
      <c r="Z335" s="89"/>
      <c r="AA335" s="171">
        <v>171</v>
      </c>
      <c r="AB335" s="172">
        <v>219</v>
      </c>
      <c r="AC335" s="173">
        <v>285</v>
      </c>
      <c r="AD335" s="89">
        <v>364</v>
      </c>
      <c r="AE335" s="171">
        <v>342</v>
      </c>
      <c r="AF335" s="89">
        <v>437</v>
      </c>
    </row>
    <row r="336" spans="2:32" s="161" customFormat="1" ht="20.25">
      <c r="B336" s="301"/>
      <c r="C336" s="301"/>
      <c r="D336" s="301"/>
      <c r="E336" s="301"/>
      <c r="F336" s="301"/>
      <c r="G336" s="301"/>
      <c r="H336" s="264" t="s">
        <v>534</v>
      </c>
      <c r="I336" s="152">
        <v>691.345776</v>
      </c>
      <c r="J336" s="153">
        <v>541.053216</v>
      </c>
      <c r="K336" s="79">
        <v>877.5360000000001</v>
      </c>
      <c r="L336" s="168">
        <f>K336*0.905</f>
        <v>794.1700800000001</v>
      </c>
      <c r="M336" s="155">
        <v>800.521854</v>
      </c>
      <c r="N336" s="153">
        <v>626.495364</v>
      </c>
      <c r="O336" s="169">
        <v>1055.12385</v>
      </c>
      <c r="P336" s="170">
        <v>825.7491</v>
      </c>
      <c r="Q336" s="158"/>
      <c r="R336" s="85" t="s">
        <v>534</v>
      </c>
      <c r="S336" s="199">
        <v>917.1482759999999</v>
      </c>
      <c r="T336" s="200">
        <v>717.7682159999999</v>
      </c>
      <c r="U336" s="201">
        <v>1026.3243539999999</v>
      </c>
      <c r="V336" s="202">
        <v>803.210364</v>
      </c>
      <c r="X336" s="85" t="s">
        <v>534</v>
      </c>
      <c r="Y336" s="88"/>
      <c r="Z336" s="89"/>
      <c r="AA336" s="171">
        <v>177</v>
      </c>
      <c r="AB336" s="172">
        <v>226</v>
      </c>
      <c r="AC336" s="173">
        <v>295</v>
      </c>
      <c r="AD336" s="89">
        <v>377</v>
      </c>
      <c r="AE336" s="171">
        <v>354</v>
      </c>
      <c r="AF336" s="89">
        <v>452</v>
      </c>
    </row>
    <row r="337" spans="2:32" s="161" customFormat="1" ht="20.25">
      <c r="B337" s="301"/>
      <c r="C337" s="301"/>
      <c r="D337" s="301"/>
      <c r="E337" s="301"/>
      <c r="F337" s="301"/>
      <c r="G337" s="301"/>
      <c r="H337" s="264" t="s">
        <v>535</v>
      </c>
      <c r="I337" s="152">
        <v>876.116736</v>
      </c>
      <c r="J337" s="153">
        <v>685.656576</v>
      </c>
      <c r="K337" s="79">
        <v>1117.71</v>
      </c>
      <c r="L337" s="168">
        <f>K337*0.905</f>
        <v>1011.52755</v>
      </c>
      <c r="M337" s="155">
        <v>1013.0494439999999</v>
      </c>
      <c r="N337" s="153">
        <v>792.821304</v>
      </c>
      <c r="O337" s="169">
        <v>1338.8285625</v>
      </c>
      <c r="P337" s="170">
        <v>1047.7788750000002</v>
      </c>
      <c r="Q337" s="158"/>
      <c r="R337" s="85" t="s">
        <v>535</v>
      </c>
      <c r="S337" s="199">
        <v>1168.3317359999999</v>
      </c>
      <c r="T337" s="200">
        <v>914.346576</v>
      </c>
      <c r="U337" s="201">
        <v>1305.2644440000001</v>
      </c>
      <c r="V337" s="202">
        <v>1021.5113040000001</v>
      </c>
      <c r="X337" s="85" t="s">
        <v>535</v>
      </c>
      <c r="Y337" s="88"/>
      <c r="Z337" s="89"/>
      <c r="AA337" s="171">
        <v>229</v>
      </c>
      <c r="AB337" s="172">
        <v>293</v>
      </c>
      <c r="AC337" s="173">
        <v>382</v>
      </c>
      <c r="AD337" s="89">
        <v>488</v>
      </c>
      <c r="AE337" s="171">
        <v>458</v>
      </c>
      <c r="AF337" s="89">
        <v>585</v>
      </c>
    </row>
    <row r="338" spans="2:32" s="161" customFormat="1" ht="20.25">
      <c r="B338" s="301"/>
      <c r="C338" s="301"/>
      <c r="D338" s="301"/>
      <c r="E338" s="301"/>
      <c r="F338" s="301"/>
      <c r="G338" s="301"/>
      <c r="H338" s="264" t="s">
        <v>536</v>
      </c>
      <c r="I338" s="152">
        <v>910.0086159999998</v>
      </c>
      <c r="J338" s="153">
        <v>712.180656</v>
      </c>
      <c r="K338" s="79">
        <v>1156.122</v>
      </c>
      <c r="L338" s="168">
        <f>K338*0.905</f>
        <v>1046.29041</v>
      </c>
      <c r="M338" s="155">
        <v>1053.109464</v>
      </c>
      <c r="N338" s="153">
        <v>824.1726239999999</v>
      </c>
      <c r="O338" s="169">
        <v>1387.5373874999998</v>
      </c>
      <c r="P338" s="170">
        <v>1085.898825</v>
      </c>
      <c r="Q338" s="158"/>
      <c r="R338" s="85" t="s">
        <v>536</v>
      </c>
      <c r="S338" s="199">
        <v>1209.8136159999997</v>
      </c>
      <c r="T338" s="200">
        <v>946.8106559999999</v>
      </c>
      <c r="U338" s="201">
        <v>1352.9144639999997</v>
      </c>
      <c r="V338" s="202">
        <v>1058.802624</v>
      </c>
      <c r="X338" s="85" t="s">
        <v>536</v>
      </c>
      <c r="Y338" s="88"/>
      <c r="Z338" s="89"/>
      <c r="AA338" s="171">
        <v>235</v>
      </c>
      <c r="AB338" s="172">
        <v>300</v>
      </c>
      <c r="AC338" s="173">
        <v>392</v>
      </c>
      <c r="AD338" s="89">
        <v>500</v>
      </c>
      <c r="AE338" s="171">
        <v>470</v>
      </c>
      <c r="AF338" s="89">
        <v>600</v>
      </c>
    </row>
    <row r="339" spans="2:32" s="161" customFormat="1" ht="20.25">
      <c r="B339" s="301"/>
      <c r="C339" s="301"/>
      <c r="D339" s="301"/>
      <c r="E339" s="301"/>
      <c r="F339" s="301"/>
      <c r="G339" s="301"/>
      <c r="H339" s="264" t="s">
        <v>537</v>
      </c>
      <c r="I339" s="152">
        <v>371.007296</v>
      </c>
      <c r="J339" s="153">
        <v>290.353536</v>
      </c>
      <c r="K339" s="79">
        <v>483.71400000000006</v>
      </c>
      <c r="L339" s="168">
        <f>K339*0.905</f>
        <v>437.76117000000005</v>
      </c>
      <c r="M339" s="155">
        <v>427.75418399999995</v>
      </c>
      <c r="N339" s="153">
        <v>334.764144</v>
      </c>
      <c r="O339" s="169">
        <v>576.5838375000001</v>
      </c>
      <c r="P339" s="170">
        <v>451.23952500000007</v>
      </c>
      <c r="Q339" s="158"/>
      <c r="R339" s="85" t="s">
        <v>537</v>
      </c>
      <c r="S339" s="199">
        <v>500.03729599999997</v>
      </c>
      <c r="T339" s="200">
        <v>391.33353600000004</v>
      </c>
      <c r="U339" s="201">
        <v>556.784184</v>
      </c>
      <c r="V339" s="202">
        <v>435.744144</v>
      </c>
      <c r="X339" s="85" t="s">
        <v>537</v>
      </c>
      <c r="Y339" s="88"/>
      <c r="Z339" s="89"/>
      <c r="AA339" s="171">
        <v>101</v>
      </c>
      <c r="AB339" s="172">
        <v>130</v>
      </c>
      <c r="AC339" s="173">
        <v>169</v>
      </c>
      <c r="AD339" s="89">
        <v>216</v>
      </c>
      <c r="AE339" s="171">
        <v>202</v>
      </c>
      <c r="AF339" s="89">
        <v>259</v>
      </c>
    </row>
    <row r="340" spans="2:32" s="161" customFormat="1" ht="20.25">
      <c r="B340" s="301"/>
      <c r="C340" s="301"/>
      <c r="D340" s="301"/>
      <c r="E340" s="301"/>
      <c r="F340" s="301"/>
      <c r="G340" s="301"/>
      <c r="H340" s="264" t="s">
        <v>538</v>
      </c>
      <c r="I340" s="152">
        <v>337.35064000000006</v>
      </c>
      <c r="J340" s="153">
        <v>303.61557600000003</v>
      </c>
      <c r="K340" s="79">
        <v>502.92</v>
      </c>
      <c r="L340" s="168">
        <f>K340*0.905</f>
        <v>455.1426</v>
      </c>
      <c r="M340" s="155">
        <v>389.37756</v>
      </c>
      <c r="N340" s="153">
        <v>350.43980400000004</v>
      </c>
      <c r="O340" s="169">
        <v>525.9100000000001</v>
      </c>
      <c r="P340" s="170">
        <f>O340*0.905</f>
        <v>475.94855000000007</v>
      </c>
      <c r="Q340" s="158"/>
      <c r="R340" s="85" t="s">
        <v>538</v>
      </c>
      <c r="S340" s="199">
        <v>452.85064000000006</v>
      </c>
      <c r="T340" s="200">
        <v>407.5655760000001</v>
      </c>
      <c r="U340" s="201">
        <v>504.87756</v>
      </c>
      <c r="V340" s="202">
        <v>454.389804</v>
      </c>
      <c r="X340" s="85" t="s">
        <v>538</v>
      </c>
      <c r="Y340" s="88"/>
      <c r="Z340" s="89"/>
      <c r="AA340" s="171">
        <v>104</v>
      </c>
      <c r="AB340" s="172">
        <v>133</v>
      </c>
      <c r="AC340" s="173">
        <v>174</v>
      </c>
      <c r="AD340" s="89">
        <v>222</v>
      </c>
      <c r="AE340" s="171">
        <v>208</v>
      </c>
      <c r="AF340" s="89">
        <v>266</v>
      </c>
    </row>
    <row r="341" spans="2:32" s="161" customFormat="1" ht="20.25">
      <c r="B341" s="301"/>
      <c r="C341" s="301"/>
      <c r="D341" s="301"/>
      <c r="E341" s="301"/>
      <c r="F341" s="301"/>
      <c r="G341" s="301"/>
      <c r="H341" s="264" t="s">
        <v>539</v>
      </c>
      <c r="I341" s="152">
        <v>352.08624</v>
      </c>
      <c r="J341" s="153">
        <v>316.877616</v>
      </c>
      <c r="K341" s="79">
        <v>522.126</v>
      </c>
      <c r="L341" s="168">
        <f>K341*0.905</f>
        <v>472.52403</v>
      </c>
      <c r="M341" s="155">
        <v>406.79496</v>
      </c>
      <c r="N341" s="153">
        <v>366.11546400000003</v>
      </c>
      <c r="O341" s="169">
        <v>546.2655000000001</v>
      </c>
      <c r="P341" s="170">
        <f>O341*0.905</f>
        <v>494.3702775000001</v>
      </c>
      <c r="Q341" s="158"/>
      <c r="R341" s="85" t="s">
        <v>539</v>
      </c>
      <c r="S341" s="199">
        <v>470.88624</v>
      </c>
      <c r="T341" s="200">
        <v>423.797616</v>
      </c>
      <c r="U341" s="201">
        <v>525.59496</v>
      </c>
      <c r="V341" s="202">
        <v>473.03546400000005</v>
      </c>
      <c r="X341" s="85" t="s">
        <v>539</v>
      </c>
      <c r="Y341" s="88"/>
      <c r="Z341" s="89"/>
      <c r="AA341" s="171">
        <v>107</v>
      </c>
      <c r="AB341" s="172">
        <v>137</v>
      </c>
      <c r="AC341" s="173">
        <v>179</v>
      </c>
      <c r="AD341" s="89">
        <v>228</v>
      </c>
      <c r="AE341" s="171">
        <v>214</v>
      </c>
      <c r="AF341" s="89">
        <v>274</v>
      </c>
    </row>
    <row r="342" spans="2:32" s="161" customFormat="1" ht="15.75" customHeight="1">
      <c r="B342" s="301"/>
      <c r="C342" s="301"/>
      <c r="D342" s="301"/>
      <c r="E342" s="301"/>
      <c r="F342" s="301"/>
      <c r="G342" s="301"/>
      <c r="H342" s="308" t="s">
        <v>39</v>
      </c>
      <c r="I342" s="309">
        <v>444.10608549999995</v>
      </c>
      <c r="J342" s="310">
        <v>371.809746</v>
      </c>
      <c r="K342" s="79">
        <v>633.6</v>
      </c>
      <c r="L342" s="168">
        <f>K342*0.905</f>
        <v>573.408</v>
      </c>
      <c r="M342" s="311">
        <v>509.15387324999995</v>
      </c>
      <c r="N342" s="310">
        <v>426.268359</v>
      </c>
      <c r="O342" s="169">
        <v>660.2200000000001</v>
      </c>
      <c r="P342" s="170">
        <f>O342*0.905</f>
        <v>597.4991000000001</v>
      </c>
      <c r="Q342" s="158"/>
      <c r="R342" s="312" t="s">
        <v>39</v>
      </c>
      <c r="S342" s="313">
        <v>573.31824</v>
      </c>
      <c r="T342" s="219">
        <v>515.986416</v>
      </c>
      <c r="U342" s="314">
        <v>635.02296</v>
      </c>
      <c r="V342" s="315">
        <v>571.520664</v>
      </c>
      <c r="X342" s="217" t="s">
        <v>39</v>
      </c>
      <c r="Y342" s="316"/>
      <c r="Z342" s="317"/>
      <c r="AA342" s="318">
        <v>140</v>
      </c>
      <c r="AB342" s="319">
        <v>179</v>
      </c>
      <c r="AC342" s="320">
        <v>233</v>
      </c>
      <c r="AD342" s="317">
        <v>298</v>
      </c>
      <c r="AE342" s="318">
        <v>280</v>
      </c>
      <c r="AF342" s="317">
        <v>357</v>
      </c>
    </row>
    <row r="343" spans="2:32" s="161" customFormat="1" ht="15.75" customHeight="1">
      <c r="B343" s="301"/>
      <c r="C343" s="301"/>
      <c r="D343" s="301"/>
      <c r="E343" s="301"/>
      <c r="F343" s="301"/>
      <c r="G343" s="301"/>
      <c r="H343" s="264" t="s">
        <v>41</v>
      </c>
      <c r="I343" s="152">
        <v>460.6149679999999</v>
      </c>
      <c r="J343" s="153">
        <v>385.63113599999997</v>
      </c>
      <c r="K343" s="79">
        <v>653.4000000000001</v>
      </c>
      <c r="L343" s="168">
        <f>K343*0.905</f>
        <v>591.3270000000001</v>
      </c>
      <c r="M343" s="155">
        <v>528.702372</v>
      </c>
      <c r="N343" s="153">
        <v>442.634544</v>
      </c>
      <c r="O343" s="169">
        <v>681.23</v>
      </c>
      <c r="P343" s="170">
        <f>O343*0.905</f>
        <v>616.51315</v>
      </c>
      <c r="Q343" s="158"/>
      <c r="R343" s="198" t="s">
        <v>41</v>
      </c>
      <c r="S343" s="199">
        <v>592.0996399999999</v>
      </c>
      <c r="T343" s="200">
        <v>532.8896759999999</v>
      </c>
      <c r="U343" s="201">
        <v>656.66106</v>
      </c>
      <c r="V343" s="202">
        <v>590.994954</v>
      </c>
      <c r="X343" s="85" t="s">
        <v>41</v>
      </c>
      <c r="Y343" s="88"/>
      <c r="Z343" s="89"/>
      <c r="AA343" s="171">
        <v>143</v>
      </c>
      <c r="AB343" s="172">
        <v>183</v>
      </c>
      <c r="AC343" s="173">
        <v>238</v>
      </c>
      <c r="AD343" s="89">
        <v>304</v>
      </c>
      <c r="AE343" s="171">
        <v>286</v>
      </c>
      <c r="AF343" s="89">
        <v>365</v>
      </c>
    </row>
    <row r="344" spans="2:32" s="161" customFormat="1" ht="15.75" customHeight="1">
      <c r="B344" s="301"/>
      <c r="C344" s="301"/>
      <c r="D344" s="301"/>
      <c r="E344" s="301"/>
      <c r="F344" s="301"/>
      <c r="G344" s="301"/>
      <c r="H344" s="264" t="s">
        <v>45</v>
      </c>
      <c r="I344" s="152">
        <v>477.1238505</v>
      </c>
      <c r="J344" s="153">
        <v>399.45252600000003</v>
      </c>
      <c r="K344" s="79">
        <v>673.2</v>
      </c>
      <c r="L344" s="168">
        <f>K344*0.905</f>
        <v>609.2460000000001</v>
      </c>
      <c r="M344" s="155">
        <v>548.25087075</v>
      </c>
      <c r="N344" s="153">
        <v>459.00072900000004</v>
      </c>
      <c r="O344" s="169">
        <v>702.24</v>
      </c>
      <c r="P344" s="170">
        <f>O344*0.905</f>
        <v>635.5272</v>
      </c>
      <c r="Q344" s="158"/>
      <c r="R344" s="198" t="s">
        <v>45</v>
      </c>
      <c r="S344" s="199">
        <v>610.88104</v>
      </c>
      <c r="T344" s="200">
        <v>549.792936</v>
      </c>
      <c r="U344" s="201">
        <v>678.29916</v>
      </c>
      <c r="V344" s="202">
        <v>610.469244</v>
      </c>
      <c r="X344" s="85" t="s">
        <v>45</v>
      </c>
      <c r="Y344" s="88"/>
      <c r="Z344" s="89"/>
      <c r="AA344" s="171">
        <v>146</v>
      </c>
      <c r="AB344" s="172">
        <v>186</v>
      </c>
      <c r="AC344" s="173">
        <v>243</v>
      </c>
      <c r="AD344" s="89">
        <v>310</v>
      </c>
      <c r="AE344" s="171">
        <v>292</v>
      </c>
      <c r="AF344" s="89">
        <v>372</v>
      </c>
    </row>
    <row r="345" spans="2:32" s="161" customFormat="1" ht="20.25">
      <c r="B345" s="301"/>
      <c r="C345" s="301"/>
      <c r="D345" s="301"/>
      <c r="E345" s="301"/>
      <c r="F345" s="301"/>
      <c r="G345" s="301"/>
      <c r="H345" s="264" t="s">
        <v>47</v>
      </c>
      <c r="I345" s="152">
        <v>493.632733</v>
      </c>
      <c r="J345" s="153">
        <v>413.273916</v>
      </c>
      <c r="K345" s="79">
        <v>693</v>
      </c>
      <c r="L345" s="168">
        <f>K345*0.905</f>
        <v>627.165</v>
      </c>
      <c r="M345" s="155">
        <v>567.7993695</v>
      </c>
      <c r="N345" s="153">
        <v>475.36691400000007</v>
      </c>
      <c r="O345" s="169">
        <v>723.2500000000001</v>
      </c>
      <c r="P345" s="170">
        <f>O345*0.905</f>
        <v>654.5412500000001</v>
      </c>
      <c r="Q345" s="158"/>
      <c r="R345" s="198" t="s">
        <v>47</v>
      </c>
      <c r="S345" s="199">
        <v>629.66244</v>
      </c>
      <c r="T345" s="200">
        <v>566.696196</v>
      </c>
      <c r="U345" s="201">
        <v>699.93726</v>
      </c>
      <c r="V345" s="202">
        <v>629.943534</v>
      </c>
      <c r="X345" s="85" t="s">
        <v>47</v>
      </c>
      <c r="Y345" s="88"/>
      <c r="Z345" s="89"/>
      <c r="AA345" s="171">
        <v>149</v>
      </c>
      <c r="AB345" s="172">
        <v>190</v>
      </c>
      <c r="AC345" s="173">
        <v>248</v>
      </c>
      <c r="AD345" s="89">
        <v>317</v>
      </c>
      <c r="AE345" s="171">
        <v>297</v>
      </c>
      <c r="AF345" s="89">
        <v>380</v>
      </c>
    </row>
    <row r="346" spans="2:32" s="161" customFormat="1" ht="20.25">
      <c r="B346" s="301"/>
      <c r="C346" s="301"/>
      <c r="D346" s="301"/>
      <c r="E346" s="301"/>
      <c r="F346" s="301"/>
      <c r="G346" s="301"/>
      <c r="H346" s="264" t="s">
        <v>49</v>
      </c>
      <c r="I346" s="152">
        <v>510.1416155</v>
      </c>
      <c r="J346" s="153">
        <v>427.095306</v>
      </c>
      <c r="K346" s="79">
        <v>712.8</v>
      </c>
      <c r="L346" s="168">
        <f>K346*0.905</f>
        <v>645.084</v>
      </c>
      <c r="M346" s="155">
        <v>587.34786825</v>
      </c>
      <c r="N346" s="153">
        <v>491.7330990000001</v>
      </c>
      <c r="O346" s="169">
        <v>744.2600000000002</v>
      </c>
      <c r="P346" s="170">
        <f>O346*0.905</f>
        <v>673.5553000000002</v>
      </c>
      <c r="Q346" s="158"/>
      <c r="R346" s="198" t="s">
        <v>49</v>
      </c>
      <c r="S346" s="199">
        <v>648.44384</v>
      </c>
      <c r="T346" s="200">
        <v>583.599456</v>
      </c>
      <c r="U346" s="201">
        <v>721.57536</v>
      </c>
      <c r="V346" s="202">
        <v>649.4178240000001</v>
      </c>
      <c r="X346" s="85" t="s">
        <v>49</v>
      </c>
      <c r="Y346" s="88"/>
      <c r="Z346" s="89"/>
      <c r="AA346" s="171">
        <v>152</v>
      </c>
      <c r="AB346" s="172">
        <v>194</v>
      </c>
      <c r="AC346" s="173">
        <v>253</v>
      </c>
      <c r="AD346" s="89">
        <v>323</v>
      </c>
      <c r="AE346" s="171">
        <v>303</v>
      </c>
      <c r="AF346" s="89">
        <v>388</v>
      </c>
    </row>
    <row r="347" spans="2:32" s="161" customFormat="1" ht="20.25">
      <c r="B347" s="301"/>
      <c r="C347" s="301"/>
      <c r="D347" s="301"/>
      <c r="E347" s="301"/>
      <c r="F347" s="301"/>
      <c r="G347" s="301"/>
      <c r="H347" s="264" t="s">
        <v>52</v>
      </c>
      <c r="I347" s="152">
        <v>526.650498</v>
      </c>
      <c r="J347" s="153">
        <v>440.916696</v>
      </c>
      <c r="K347" s="79">
        <v>732.6</v>
      </c>
      <c r="L347" s="168">
        <f>K347*0.905</f>
        <v>663.003</v>
      </c>
      <c r="M347" s="155">
        <v>606.896367</v>
      </c>
      <c r="N347" s="153">
        <v>508.0992840000001</v>
      </c>
      <c r="O347" s="169">
        <v>765.2700000000001</v>
      </c>
      <c r="P347" s="170">
        <f>O347*0.905</f>
        <v>692.5693500000001</v>
      </c>
      <c r="Q347" s="158"/>
      <c r="R347" s="198" t="s">
        <v>52</v>
      </c>
      <c r="S347" s="199">
        <v>667.22524</v>
      </c>
      <c r="T347" s="200">
        <v>600.502716</v>
      </c>
      <c r="U347" s="201">
        <v>743.2134599999999</v>
      </c>
      <c r="V347" s="202">
        <v>668.892114</v>
      </c>
      <c r="X347" s="85" t="s">
        <v>52</v>
      </c>
      <c r="Y347" s="88"/>
      <c r="Z347" s="89"/>
      <c r="AA347" s="171">
        <v>155</v>
      </c>
      <c r="AB347" s="172">
        <v>198</v>
      </c>
      <c r="AC347" s="173">
        <v>258</v>
      </c>
      <c r="AD347" s="89">
        <v>329</v>
      </c>
      <c r="AE347" s="171">
        <v>309</v>
      </c>
      <c r="AF347" s="89">
        <v>395</v>
      </c>
    </row>
    <row r="348" spans="2:32" s="161" customFormat="1" ht="20.25">
      <c r="B348" s="301"/>
      <c r="C348" s="301"/>
      <c r="D348" s="301"/>
      <c r="E348" s="301"/>
      <c r="F348" s="301"/>
      <c r="G348" s="301"/>
      <c r="H348" s="264" t="s">
        <v>54</v>
      </c>
      <c r="I348" s="152">
        <v>543.1593805</v>
      </c>
      <c r="J348" s="153">
        <v>454.738086</v>
      </c>
      <c r="K348" s="79">
        <v>752.4000000000001</v>
      </c>
      <c r="L348" s="168">
        <f>K348*0.905</f>
        <v>680.9220000000001</v>
      </c>
      <c r="M348" s="155">
        <v>626.44486575</v>
      </c>
      <c r="N348" s="153">
        <v>524.465469</v>
      </c>
      <c r="O348" s="169">
        <v>786.28</v>
      </c>
      <c r="P348" s="170">
        <f>O348*0.905</f>
        <v>711.5834</v>
      </c>
      <c r="Q348" s="158"/>
      <c r="R348" s="198" t="s">
        <v>54</v>
      </c>
      <c r="S348" s="199">
        <v>686.0066400000001</v>
      </c>
      <c r="T348" s="200">
        <v>617.4059760000001</v>
      </c>
      <c r="U348" s="201">
        <v>764.8515600000001</v>
      </c>
      <c r="V348" s="202">
        <v>688.3664040000001</v>
      </c>
      <c r="X348" s="85" t="s">
        <v>54</v>
      </c>
      <c r="Y348" s="88"/>
      <c r="Z348" s="89"/>
      <c r="AA348" s="171">
        <v>158</v>
      </c>
      <c r="AB348" s="172">
        <v>202</v>
      </c>
      <c r="AC348" s="173">
        <v>263</v>
      </c>
      <c r="AD348" s="89">
        <v>336</v>
      </c>
      <c r="AE348" s="171">
        <v>315</v>
      </c>
      <c r="AF348" s="89">
        <v>403</v>
      </c>
    </row>
    <row r="349" spans="2:32" s="161" customFormat="1" ht="20.25">
      <c r="B349" s="301"/>
      <c r="C349" s="301"/>
      <c r="D349" s="301"/>
      <c r="E349" s="301"/>
      <c r="F349" s="301"/>
      <c r="G349" s="301"/>
      <c r="H349" s="264" t="s">
        <v>56</v>
      </c>
      <c r="I349" s="152">
        <v>559.6682629999999</v>
      </c>
      <c r="J349" s="153">
        <v>468.55947599999996</v>
      </c>
      <c r="K349" s="79">
        <v>772.2</v>
      </c>
      <c r="L349" s="168">
        <f>K349*0.905</f>
        <v>698.841</v>
      </c>
      <c r="M349" s="155">
        <v>645.9933644999999</v>
      </c>
      <c r="N349" s="153">
        <v>540.831654</v>
      </c>
      <c r="O349" s="169">
        <v>807.2900000000001</v>
      </c>
      <c r="P349" s="170">
        <f>O349*0.905</f>
        <v>730.5974500000001</v>
      </c>
      <c r="Q349" s="158"/>
      <c r="R349" s="198" t="s">
        <v>56</v>
      </c>
      <c r="S349" s="199">
        <v>704.78804</v>
      </c>
      <c r="T349" s="200">
        <v>634.309236</v>
      </c>
      <c r="U349" s="201">
        <v>786.48966</v>
      </c>
      <c r="V349" s="202">
        <v>707.840694</v>
      </c>
      <c r="X349" s="85" t="s">
        <v>56</v>
      </c>
      <c r="Y349" s="88"/>
      <c r="Z349" s="89"/>
      <c r="AA349" s="171">
        <v>161</v>
      </c>
      <c r="AB349" s="172">
        <v>205</v>
      </c>
      <c r="AC349" s="173">
        <v>268</v>
      </c>
      <c r="AD349" s="89">
        <v>342</v>
      </c>
      <c r="AE349" s="171">
        <v>321</v>
      </c>
      <c r="AF349" s="89">
        <v>410</v>
      </c>
    </row>
    <row r="350" spans="2:32" s="161" customFormat="1" ht="20.25">
      <c r="B350" s="301"/>
      <c r="C350" s="301"/>
      <c r="D350" s="301"/>
      <c r="E350" s="301"/>
      <c r="F350" s="301"/>
      <c r="G350" s="301"/>
      <c r="H350" s="264" t="s">
        <v>60</v>
      </c>
      <c r="I350" s="152">
        <v>576.1771454999999</v>
      </c>
      <c r="J350" s="153">
        <v>482.380866</v>
      </c>
      <c r="K350" s="79">
        <v>792.0000000000001</v>
      </c>
      <c r="L350" s="168">
        <f>K350*0.905</f>
        <v>716.7600000000001</v>
      </c>
      <c r="M350" s="155">
        <v>665.5418632499999</v>
      </c>
      <c r="N350" s="153">
        <v>557.197839</v>
      </c>
      <c r="O350" s="169">
        <v>828.3</v>
      </c>
      <c r="P350" s="170">
        <f>O350*0.905</f>
        <v>749.6115</v>
      </c>
      <c r="Q350" s="158"/>
      <c r="R350" s="198" t="s">
        <v>60</v>
      </c>
      <c r="S350" s="199">
        <v>723.56944</v>
      </c>
      <c r="T350" s="200">
        <v>651.212496</v>
      </c>
      <c r="U350" s="201">
        <v>808.1277599999999</v>
      </c>
      <c r="V350" s="202">
        <v>727.3149839999999</v>
      </c>
      <c r="X350" s="85" t="s">
        <v>60</v>
      </c>
      <c r="Y350" s="88"/>
      <c r="Z350" s="89"/>
      <c r="AA350" s="171">
        <v>164</v>
      </c>
      <c r="AB350" s="172">
        <v>209</v>
      </c>
      <c r="AC350" s="173">
        <v>273</v>
      </c>
      <c r="AD350" s="89">
        <v>348</v>
      </c>
      <c r="AE350" s="171">
        <v>327</v>
      </c>
      <c r="AF350" s="89">
        <v>418</v>
      </c>
    </row>
    <row r="351" spans="2:32" s="161" customFormat="1" ht="20.25">
      <c r="B351" s="301"/>
      <c r="C351" s="301"/>
      <c r="D351" s="301"/>
      <c r="E351" s="301"/>
      <c r="F351" s="301"/>
      <c r="G351" s="301"/>
      <c r="H351" s="264" t="s">
        <v>62</v>
      </c>
      <c r="I351" s="152">
        <v>592.6860280000001</v>
      </c>
      <c r="J351" s="153">
        <v>496.2022560000001</v>
      </c>
      <c r="K351" s="79">
        <v>811.8</v>
      </c>
      <c r="L351" s="168">
        <f>K351*0.905</f>
        <v>734.679</v>
      </c>
      <c r="M351" s="155">
        <v>685.090362</v>
      </c>
      <c r="N351" s="153">
        <v>573.564024</v>
      </c>
      <c r="O351" s="169">
        <v>849.3100000000002</v>
      </c>
      <c r="P351" s="170">
        <f>O351*0.905</f>
        <v>768.6255500000002</v>
      </c>
      <c r="Q351" s="158"/>
      <c r="R351" s="198" t="s">
        <v>62</v>
      </c>
      <c r="S351" s="199">
        <v>742.3508400000001</v>
      </c>
      <c r="T351" s="200">
        <v>668.115756</v>
      </c>
      <c r="U351" s="201">
        <v>829.7658600000001</v>
      </c>
      <c r="V351" s="202">
        <v>746.7892740000001</v>
      </c>
      <c r="X351" s="85" t="s">
        <v>62</v>
      </c>
      <c r="Y351" s="88"/>
      <c r="Z351" s="89"/>
      <c r="AA351" s="171">
        <v>167</v>
      </c>
      <c r="AB351" s="172">
        <v>213</v>
      </c>
      <c r="AC351" s="173">
        <v>278</v>
      </c>
      <c r="AD351" s="89">
        <v>355</v>
      </c>
      <c r="AE351" s="171">
        <v>333</v>
      </c>
      <c r="AF351" s="89">
        <v>426</v>
      </c>
    </row>
    <row r="352" spans="2:32" s="161" customFormat="1" ht="20.25">
      <c r="B352" s="301"/>
      <c r="C352" s="301"/>
      <c r="D352" s="301"/>
      <c r="E352" s="301"/>
      <c r="F352" s="301"/>
      <c r="G352" s="301"/>
      <c r="H352" s="264" t="s">
        <v>64</v>
      </c>
      <c r="I352" s="152">
        <v>609.1949104999999</v>
      </c>
      <c r="J352" s="153">
        <v>510.0236459999999</v>
      </c>
      <c r="K352" s="79">
        <v>831.6</v>
      </c>
      <c r="L352" s="168">
        <f>K352*0.905</f>
        <v>752.5980000000001</v>
      </c>
      <c r="M352" s="155">
        <v>704.63886075</v>
      </c>
      <c r="N352" s="153">
        <v>589.9302090000001</v>
      </c>
      <c r="O352" s="169">
        <v>870.3200000000002</v>
      </c>
      <c r="P352" s="170">
        <f>O352*0.905</f>
        <v>787.6396000000002</v>
      </c>
      <c r="Q352" s="158"/>
      <c r="R352" s="198" t="s">
        <v>64</v>
      </c>
      <c r="S352" s="199">
        <v>761.13224</v>
      </c>
      <c r="T352" s="200">
        <v>685.0190160000001</v>
      </c>
      <c r="U352" s="201">
        <v>851.40396</v>
      </c>
      <c r="V352" s="202">
        <v>766.263564</v>
      </c>
      <c r="X352" s="85" t="s">
        <v>64</v>
      </c>
      <c r="Y352" s="88"/>
      <c r="Z352" s="89"/>
      <c r="AA352" s="171">
        <v>170</v>
      </c>
      <c r="AB352" s="172">
        <v>217</v>
      </c>
      <c r="AC352" s="173">
        <v>283</v>
      </c>
      <c r="AD352" s="89">
        <v>361</v>
      </c>
      <c r="AE352" s="171">
        <v>339</v>
      </c>
      <c r="AF352" s="89">
        <v>433</v>
      </c>
    </row>
    <row r="353" spans="2:32" s="161" customFormat="1" ht="20.25">
      <c r="B353" s="301"/>
      <c r="C353" s="301"/>
      <c r="D353" s="301"/>
      <c r="E353" s="301"/>
      <c r="F353" s="301"/>
      <c r="G353" s="301"/>
      <c r="H353" s="264" t="s">
        <v>66</v>
      </c>
      <c r="I353" s="152">
        <v>642.2126755</v>
      </c>
      <c r="J353" s="153">
        <v>537.666426</v>
      </c>
      <c r="K353" s="79">
        <v>871.2</v>
      </c>
      <c r="L353" s="168">
        <f>K353*0.905</f>
        <v>788.436</v>
      </c>
      <c r="M353" s="155">
        <v>743.73585825</v>
      </c>
      <c r="N353" s="153">
        <v>622.662579</v>
      </c>
      <c r="O353" s="169">
        <v>911.13</v>
      </c>
      <c r="P353" s="170">
        <v>820.017</v>
      </c>
      <c r="Q353" s="158"/>
      <c r="R353" s="198" t="s">
        <v>66</v>
      </c>
      <c r="S353" s="199">
        <v>798.6950400000001</v>
      </c>
      <c r="T353" s="200">
        <v>718.825536</v>
      </c>
      <c r="U353" s="201">
        <v>894.6801600000001</v>
      </c>
      <c r="V353" s="202">
        <v>805.2121440000001</v>
      </c>
      <c r="X353" s="85" t="s">
        <v>66</v>
      </c>
      <c r="Y353" s="88"/>
      <c r="Z353" s="89"/>
      <c r="AA353" s="171">
        <v>176</v>
      </c>
      <c r="AB353" s="172">
        <v>224</v>
      </c>
      <c r="AC353" s="173">
        <v>293</v>
      </c>
      <c r="AD353" s="89">
        <v>374</v>
      </c>
      <c r="AE353" s="171">
        <v>351</v>
      </c>
      <c r="AF353" s="89">
        <v>448</v>
      </c>
    </row>
    <row r="354" spans="2:32" s="161" customFormat="1" ht="20.25">
      <c r="B354" s="301"/>
      <c r="C354" s="301"/>
      <c r="D354" s="301"/>
      <c r="E354" s="301"/>
      <c r="F354" s="301"/>
      <c r="G354" s="301"/>
      <c r="H354" s="264" t="s">
        <v>68</v>
      </c>
      <c r="I354" s="152">
        <v>658.721558</v>
      </c>
      <c r="J354" s="153">
        <v>551.487816</v>
      </c>
      <c r="K354" s="79">
        <v>891.0000000000001</v>
      </c>
      <c r="L354" s="168">
        <f>K354*0.905</f>
        <v>806.3550000000001</v>
      </c>
      <c r="M354" s="155">
        <v>763.284357</v>
      </c>
      <c r="N354" s="153">
        <v>639.028764</v>
      </c>
      <c r="O354" s="169">
        <v>933.075</v>
      </c>
      <c r="P354" s="170">
        <v>839.7675</v>
      </c>
      <c r="Q354" s="158"/>
      <c r="R354" s="198" t="s">
        <v>68</v>
      </c>
      <c r="S354" s="199">
        <v>817.47644</v>
      </c>
      <c r="T354" s="200">
        <v>735.728796</v>
      </c>
      <c r="U354" s="201">
        <v>916.3182599999999</v>
      </c>
      <c r="V354" s="202">
        <v>824.686434</v>
      </c>
      <c r="X354" s="85" t="s">
        <v>68</v>
      </c>
      <c r="Y354" s="88"/>
      <c r="Z354" s="89"/>
      <c r="AA354" s="171">
        <v>179</v>
      </c>
      <c r="AB354" s="172">
        <v>228</v>
      </c>
      <c r="AC354" s="173">
        <v>297</v>
      </c>
      <c r="AD354" s="89">
        <v>380</v>
      </c>
      <c r="AE354" s="171">
        <v>357</v>
      </c>
      <c r="AF354" s="89">
        <v>456</v>
      </c>
    </row>
    <row r="355" spans="2:32" s="161" customFormat="1" ht="20.25">
      <c r="B355" s="301"/>
      <c r="C355" s="301"/>
      <c r="D355" s="301"/>
      <c r="E355" s="301"/>
      <c r="F355" s="301"/>
      <c r="G355" s="301"/>
      <c r="H355" s="264" t="s">
        <v>70</v>
      </c>
      <c r="I355" s="152">
        <v>675.2304405</v>
      </c>
      <c r="J355" s="153">
        <v>565.309206</v>
      </c>
      <c r="K355" s="79">
        <v>910.8</v>
      </c>
      <c r="L355" s="168">
        <f>K355*0.905</f>
        <v>824.274</v>
      </c>
      <c r="M355" s="155">
        <v>782.83285575</v>
      </c>
      <c r="N355" s="153">
        <v>655.3949490000001</v>
      </c>
      <c r="O355" s="169">
        <v>955.0200000000001</v>
      </c>
      <c r="P355" s="170">
        <v>859.5180000000001</v>
      </c>
      <c r="Q355" s="158"/>
      <c r="R355" s="198" t="s">
        <v>70</v>
      </c>
      <c r="S355" s="199">
        <v>836.2578400000001</v>
      </c>
      <c r="T355" s="200">
        <v>752.6320560000001</v>
      </c>
      <c r="U355" s="201">
        <v>937.95636</v>
      </c>
      <c r="V355" s="202">
        <v>844.1607240000001</v>
      </c>
      <c r="X355" s="85" t="s">
        <v>70</v>
      </c>
      <c r="Y355" s="88"/>
      <c r="Z355" s="89"/>
      <c r="AA355" s="171">
        <v>182</v>
      </c>
      <c r="AB355" s="172">
        <v>232</v>
      </c>
      <c r="AC355" s="173">
        <v>302</v>
      </c>
      <c r="AD355" s="89">
        <v>386</v>
      </c>
      <c r="AE355" s="171">
        <v>363</v>
      </c>
      <c r="AF355" s="89">
        <v>463</v>
      </c>
    </row>
    <row r="356" spans="2:32" s="161" customFormat="1" ht="20.25">
      <c r="B356" s="301"/>
      <c r="C356" s="301"/>
      <c r="D356" s="301"/>
      <c r="E356" s="301"/>
      <c r="F356" s="301"/>
      <c r="G356" s="301"/>
      <c r="H356" s="264" t="s">
        <v>73</v>
      </c>
      <c r="I356" s="152">
        <v>691.739323</v>
      </c>
      <c r="J356" s="153">
        <v>579.1305960000001</v>
      </c>
      <c r="K356" s="79">
        <v>930.6</v>
      </c>
      <c r="L356" s="168">
        <f>K356*0.905</f>
        <v>842.1930000000001</v>
      </c>
      <c r="M356" s="155">
        <v>802.3813544999999</v>
      </c>
      <c r="N356" s="153">
        <v>671.761134</v>
      </c>
      <c r="O356" s="169">
        <v>976.965</v>
      </c>
      <c r="P356" s="170">
        <v>879.2685</v>
      </c>
      <c r="Q356" s="158"/>
      <c r="R356" s="198" t="s">
        <v>73</v>
      </c>
      <c r="S356" s="199">
        <v>855.0392400000001</v>
      </c>
      <c r="T356" s="200">
        <v>769.5353160000001</v>
      </c>
      <c r="U356" s="201">
        <v>959.59446</v>
      </c>
      <c r="V356" s="202">
        <v>863.6350140000001</v>
      </c>
      <c r="X356" s="85" t="s">
        <v>73</v>
      </c>
      <c r="Y356" s="88"/>
      <c r="Z356" s="89"/>
      <c r="AA356" s="171">
        <v>185</v>
      </c>
      <c r="AB356" s="172">
        <v>236</v>
      </c>
      <c r="AC356" s="173">
        <v>307</v>
      </c>
      <c r="AD356" s="89">
        <v>393</v>
      </c>
      <c r="AE356" s="171">
        <v>369</v>
      </c>
      <c r="AF356" s="89">
        <v>471</v>
      </c>
    </row>
    <row r="357" spans="2:32" s="161" customFormat="1" ht="20.25">
      <c r="B357" s="301"/>
      <c r="C357" s="301"/>
      <c r="D357" s="301"/>
      <c r="E357" s="301"/>
      <c r="F357" s="301"/>
      <c r="G357" s="301"/>
      <c r="H357" s="264" t="s">
        <v>75</v>
      </c>
      <c r="I357" s="152">
        <v>708.2482055</v>
      </c>
      <c r="J357" s="153">
        <v>592.951986</v>
      </c>
      <c r="K357" s="79">
        <v>950.4000000000001</v>
      </c>
      <c r="L357" s="168">
        <f>K357*0.905</f>
        <v>860.1120000000001</v>
      </c>
      <c r="M357" s="155">
        <v>821.92985325</v>
      </c>
      <c r="N357" s="153">
        <v>688.127319</v>
      </c>
      <c r="O357" s="169">
        <v>998.9100000000002</v>
      </c>
      <c r="P357" s="170">
        <v>899.0190000000002</v>
      </c>
      <c r="Q357" s="158"/>
      <c r="R357" s="198" t="s">
        <v>75</v>
      </c>
      <c r="S357" s="199">
        <v>873.8206400000001</v>
      </c>
      <c r="T357" s="200">
        <v>786.4385760000001</v>
      </c>
      <c r="U357" s="201">
        <v>981.2325600000001</v>
      </c>
      <c r="V357" s="202">
        <v>883.1093040000002</v>
      </c>
      <c r="X357" s="85" t="s">
        <v>75</v>
      </c>
      <c r="Y357" s="88"/>
      <c r="Z357" s="89"/>
      <c r="AA357" s="171">
        <v>188</v>
      </c>
      <c r="AB357" s="172">
        <v>240</v>
      </c>
      <c r="AC357" s="173">
        <v>312</v>
      </c>
      <c r="AD357" s="89">
        <v>399</v>
      </c>
      <c r="AE357" s="171">
        <v>375</v>
      </c>
      <c r="AF357" s="89">
        <v>479</v>
      </c>
    </row>
    <row r="358" spans="2:32" s="161" customFormat="1" ht="20.25">
      <c r="B358" s="301"/>
      <c r="C358" s="301"/>
      <c r="D358" s="301"/>
      <c r="E358" s="301"/>
      <c r="F358" s="301"/>
      <c r="G358" s="301"/>
      <c r="H358" s="264" t="s">
        <v>77</v>
      </c>
      <c r="I358" s="152">
        <v>792.9822009999998</v>
      </c>
      <c r="J358" s="153">
        <v>620.5947659999999</v>
      </c>
      <c r="K358" s="79">
        <v>990.0000000000001</v>
      </c>
      <c r="L358" s="168">
        <f>K358*0.905</f>
        <v>895.9500000000002</v>
      </c>
      <c r="M358" s="155">
        <v>921.0984915</v>
      </c>
      <c r="N358" s="153">
        <v>720.8596890000001</v>
      </c>
      <c r="O358" s="169">
        <v>1042.8000000000002</v>
      </c>
      <c r="P358" s="170">
        <v>938.5200000000002</v>
      </c>
      <c r="Q358" s="158"/>
      <c r="R358" s="198" t="s">
        <v>77</v>
      </c>
      <c r="S358" s="199">
        <v>911.38344</v>
      </c>
      <c r="T358" s="200">
        <v>820.245096</v>
      </c>
      <c r="U358" s="201">
        <v>1024.50876</v>
      </c>
      <c r="V358" s="202">
        <v>922.057884</v>
      </c>
      <c r="X358" s="85" t="s">
        <v>77</v>
      </c>
      <c r="Y358" s="88"/>
      <c r="Z358" s="89"/>
      <c r="AA358" s="171">
        <v>194</v>
      </c>
      <c r="AB358" s="172">
        <v>247</v>
      </c>
      <c r="AC358" s="173">
        <v>322</v>
      </c>
      <c r="AD358" s="89">
        <v>412</v>
      </c>
      <c r="AE358" s="171">
        <v>387</v>
      </c>
      <c r="AF358" s="89">
        <v>494</v>
      </c>
    </row>
    <row r="359" spans="2:32" s="161" customFormat="1" ht="20.25">
      <c r="B359" s="301"/>
      <c r="C359" s="301"/>
      <c r="D359" s="301"/>
      <c r="E359" s="301"/>
      <c r="F359" s="301"/>
      <c r="G359" s="301"/>
      <c r="H359" s="264" t="s">
        <v>79</v>
      </c>
      <c r="I359" s="152">
        <v>774.2837354999999</v>
      </c>
      <c r="J359" s="153">
        <v>648.237546</v>
      </c>
      <c r="K359" s="79">
        <v>1029.6000000000001</v>
      </c>
      <c r="L359" s="168">
        <f>K359*0.905</f>
        <v>931.7880000000001</v>
      </c>
      <c r="M359" s="155">
        <v>900.1238482499999</v>
      </c>
      <c r="N359" s="153">
        <v>753.592059</v>
      </c>
      <c r="O359" s="169">
        <v>1086.69</v>
      </c>
      <c r="P359" s="170">
        <v>978.0210000000001</v>
      </c>
      <c r="Q359" s="158"/>
      <c r="R359" s="198" t="s">
        <v>79</v>
      </c>
      <c r="S359" s="199">
        <v>948.94624</v>
      </c>
      <c r="T359" s="200">
        <v>854.051616</v>
      </c>
      <c r="U359" s="201">
        <v>1067.78496</v>
      </c>
      <c r="V359" s="202">
        <v>961.0064639999999</v>
      </c>
      <c r="X359" s="85" t="s">
        <v>79</v>
      </c>
      <c r="Y359" s="88"/>
      <c r="Z359" s="89"/>
      <c r="AA359" s="171">
        <v>199</v>
      </c>
      <c r="AB359" s="172">
        <v>255</v>
      </c>
      <c r="AC359" s="173">
        <v>332</v>
      </c>
      <c r="AD359" s="89">
        <v>424</v>
      </c>
      <c r="AE359" s="171">
        <v>398</v>
      </c>
      <c r="AF359" s="89">
        <v>509</v>
      </c>
    </row>
    <row r="360" spans="2:32" s="161" customFormat="1" ht="20.25">
      <c r="B360" s="301"/>
      <c r="C360" s="301"/>
      <c r="D360" s="301"/>
      <c r="E360" s="301"/>
      <c r="F360" s="301"/>
      <c r="G360" s="301"/>
      <c r="H360" s="264" t="s">
        <v>81</v>
      </c>
      <c r="I360" s="152">
        <v>807.3015005</v>
      </c>
      <c r="J360" s="153">
        <v>675.8803260000001</v>
      </c>
      <c r="K360" s="79">
        <v>1069.2</v>
      </c>
      <c r="L360" s="168">
        <f>K360*0.905</f>
        <v>967.6260000000001</v>
      </c>
      <c r="M360" s="155">
        <v>939.22084575</v>
      </c>
      <c r="N360" s="153">
        <v>786.324429</v>
      </c>
      <c r="O360" s="169">
        <v>1130.5800000000004</v>
      </c>
      <c r="P360" s="170">
        <v>1017.5220000000004</v>
      </c>
      <c r="Q360" s="158"/>
      <c r="R360" s="198" t="s">
        <v>81</v>
      </c>
      <c r="S360" s="199">
        <v>986.50904</v>
      </c>
      <c r="T360" s="200">
        <v>887.8581360000001</v>
      </c>
      <c r="U360" s="201">
        <v>1111.06116</v>
      </c>
      <c r="V360" s="202">
        <v>999.955044</v>
      </c>
      <c r="X360" s="85" t="s">
        <v>81</v>
      </c>
      <c r="Y360" s="88"/>
      <c r="Z360" s="89"/>
      <c r="AA360" s="171">
        <v>205</v>
      </c>
      <c r="AB360" s="172">
        <v>262</v>
      </c>
      <c r="AC360" s="173">
        <v>342</v>
      </c>
      <c r="AD360" s="89">
        <v>437</v>
      </c>
      <c r="AE360" s="171">
        <v>410</v>
      </c>
      <c r="AF360" s="89">
        <v>524</v>
      </c>
    </row>
    <row r="361" spans="2:32" s="161" customFormat="1" ht="20.25">
      <c r="B361" s="301"/>
      <c r="C361" s="301"/>
      <c r="D361" s="301"/>
      <c r="E361" s="301"/>
      <c r="F361" s="301"/>
      <c r="G361" s="301"/>
      <c r="H361" s="264" t="s">
        <v>83</v>
      </c>
      <c r="I361" s="152">
        <v>840.3192655</v>
      </c>
      <c r="J361" s="153">
        <v>703.5231060000001</v>
      </c>
      <c r="K361" s="79">
        <v>1108.8000000000002</v>
      </c>
      <c r="L361" s="168">
        <f>K361*0.905</f>
        <v>1003.4640000000002</v>
      </c>
      <c r="M361" s="155">
        <v>978.31784325</v>
      </c>
      <c r="N361" s="153">
        <v>819.0567990000001</v>
      </c>
      <c r="O361" s="169">
        <v>1174.4700000000003</v>
      </c>
      <c r="P361" s="170">
        <v>1057.0230000000004</v>
      </c>
      <c r="Q361" s="158"/>
      <c r="R361" s="198" t="s">
        <v>83</v>
      </c>
      <c r="S361" s="199">
        <v>1024.07184</v>
      </c>
      <c r="T361" s="200">
        <v>921.664656</v>
      </c>
      <c r="U361" s="201">
        <v>1154.33736</v>
      </c>
      <c r="V361" s="202">
        <v>1038.903624</v>
      </c>
      <c r="X361" s="85" t="s">
        <v>83</v>
      </c>
      <c r="Y361" s="88"/>
      <c r="Z361" s="89"/>
      <c r="AA361" s="171">
        <v>211</v>
      </c>
      <c r="AB361" s="172">
        <v>270</v>
      </c>
      <c r="AC361" s="173">
        <v>352</v>
      </c>
      <c r="AD361" s="89">
        <v>450</v>
      </c>
      <c r="AE361" s="171">
        <v>422</v>
      </c>
      <c r="AF361" s="89">
        <v>539</v>
      </c>
    </row>
    <row r="362" spans="2:32" s="161" customFormat="1" ht="20.25">
      <c r="B362" s="301"/>
      <c r="C362" s="301"/>
      <c r="D362" s="301"/>
      <c r="E362" s="301"/>
      <c r="F362" s="301"/>
      <c r="G362" s="301"/>
      <c r="H362" s="264" t="s">
        <v>85</v>
      </c>
      <c r="I362" s="152">
        <v>906.3547955</v>
      </c>
      <c r="J362" s="153">
        <v>758.8086660000001</v>
      </c>
      <c r="K362" s="79">
        <v>1188</v>
      </c>
      <c r="L362" s="168">
        <f>K362*0.905</f>
        <v>1075.14</v>
      </c>
      <c r="M362" s="155">
        <v>1056.51183825</v>
      </c>
      <c r="N362" s="153">
        <v>884.521539</v>
      </c>
      <c r="O362" s="169">
        <v>1262.25</v>
      </c>
      <c r="P362" s="170">
        <v>1136.025</v>
      </c>
      <c r="Q362" s="158"/>
      <c r="R362" s="198" t="s">
        <v>85</v>
      </c>
      <c r="S362" s="199">
        <v>1099.19744</v>
      </c>
      <c r="T362" s="200">
        <v>989.277696</v>
      </c>
      <c r="U362" s="201">
        <v>1240.88976</v>
      </c>
      <c r="V362" s="202">
        <v>1116.800784</v>
      </c>
      <c r="X362" s="85" t="s">
        <v>85</v>
      </c>
      <c r="Y362" s="88"/>
      <c r="Z362" s="89"/>
      <c r="AA362" s="171">
        <v>223</v>
      </c>
      <c r="AB362" s="172">
        <v>285</v>
      </c>
      <c r="AC362" s="173">
        <v>372</v>
      </c>
      <c r="AD362" s="89">
        <v>475</v>
      </c>
      <c r="AE362" s="171">
        <v>446</v>
      </c>
      <c r="AF362" s="89">
        <v>570</v>
      </c>
    </row>
    <row r="363" spans="2:32" s="161" customFormat="1" ht="20.25">
      <c r="B363" s="301"/>
      <c r="C363" s="301"/>
      <c r="D363" s="301"/>
      <c r="E363" s="301"/>
      <c r="F363" s="301"/>
      <c r="G363" s="301"/>
      <c r="H363" s="264" t="s">
        <v>87</v>
      </c>
      <c r="I363" s="152">
        <v>939.3725605</v>
      </c>
      <c r="J363" s="153">
        <v>786.451446</v>
      </c>
      <c r="K363" s="79">
        <v>1227.6000000000001</v>
      </c>
      <c r="L363" s="168">
        <f>K363*0.905</f>
        <v>1110.978</v>
      </c>
      <c r="M363" s="155">
        <v>1095.60883575</v>
      </c>
      <c r="N363" s="153">
        <v>917.253909</v>
      </c>
      <c r="O363" s="169">
        <v>1306.14</v>
      </c>
      <c r="P363" s="170">
        <v>1175.526</v>
      </c>
      <c r="Q363" s="158"/>
      <c r="R363" s="198" t="s">
        <v>87</v>
      </c>
      <c r="S363" s="199">
        <v>1136.76024</v>
      </c>
      <c r="T363" s="200">
        <v>1023.0842160000001</v>
      </c>
      <c r="U363" s="201">
        <v>1284.16596</v>
      </c>
      <c r="V363" s="202">
        <v>1155.749364</v>
      </c>
      <c r="X363" s="85" t="s">
        <v>87</v>
      </c>
      <c r="Y363" s="88"/>
      <c r="Z363" s="89"/>
      <c r="AA363" s="171">
        <v>229</v>
      </c>
      <c r="AB363" s="172">
        <v>293</v>
      </c>
      <c r="AC363" s="173">
        <v>382</v>
      </c>
      <c r="AD363" s="89">
        <v>488</v>
      </c>
      <c r="AE363" s="171">
        <v>458</v>
      </c>
      <c r="AF363" s="89">
        <v>585</v>
      </c>
    </row>
    <row r="364" spans="2:32" s="161" customFormat="1" ht="20.25">
      <c r="B364" s="301"/>
      <c r="C364" s="301"/>
      <c r="D364" s="301"/>
      <c r="E364" s="301"/>
      <c r="F364" s="301"/>
      <c r="G364" s="301"/>
      <c r="H364" s="264" t="s">
        <v>89</v>
      </c>
      <c r="I364" s="152">
        <v>972.3903255</v>
      </c>
      <c r="J364" s="153">
        <v>814.094226</v>
      </c>
      <c r="K364" s="79">
        <v>1267.2</v>
      </c>
      <c r="L364" s="168">
        <f>K364*0.905</f>
        <v>1146.816</v>
      </c>
      <c r="M364" s="155">
        <v>1134.70583325</v>
      </c>
      <c r="N364" s="153">
        <v>949.9862790000001</v>
      </c>
      <c r="O364" s="169">
        <v>1350.0300000000002</v>
      </c>
      <c r="P364" s="170">
        <v>1215.0270000000003</v>
      </c>
      <c r="Q364" s="158"/>
      <c r="R364" s="198" t="s">
        <v>89</v>
      </c>
      <c r="S364" s="199">
        <v>1174.32304</v>
      </c>
      <c r="T364" s="200">
        <v>1056.890736</v>
      </c>
      <c r="U364" s="201">
        <v>1327.44216</v>
      </c>
      <c r="V364" s="202">
        <v>1194.697944</v>
      </c>
      <c r="X364" s="85" t="s">
        <v>89</v>
      </c>
      <c r="Y364" s="88"/>
      <c r="Z364" s="89"/>
      <c r="AA364" s="171">
        <v>235</v>
      </c>
      <c r="AB364" s="172">
        <v>300</v>
      </c>
      <c r="AC364" s="173">
        <v>392</v>
      </c>
      <c r="AD364" s="89">
        <v>500</v>
      </c>
      <c r="AE364" s="171">
        <v>470</v>
      </c>
      <c r="AF364" s="89">
        <v>600</v>
      </c>
    </row>
    <row r="365" spans="2:32" s="161" customFormat="1" ht="20.25">
      <c r="B365" s="301"/>
      <c r="C365" s="301"/>
      <c r="D365" s="301"/>
      <c r="E365" s="301"/>
      <c r="F365" s="301"/>
      <c r="G365" s="301"/>
      <c r="H365" s="264" t="s">
        <v>92</v>
      </c>
      <c r="I365" s="152">
        <v>379.1608205</v>
      </c>
      <c r="J365" s="153">
        <v>317.436966</v>
      </c>
      <c r="K365" s="79">
        <v>522.72</v>
      </c>
      <c r="L365" s="168">
        <f>K365*0.905</f>
        <v>473.06160000000006</v>
      </c>
      <c r="M365" s="155">
        <v>438.12937574999995</v>
      </c>
      <c r="N365" s="153">
        <v>366.805989</v>
      </c>
      <c r="O365" s="169">
        <v>546.9200000000001</v>
      </c>
      <c r="P365" s="170">
        <f>O365*0.905</f>
        <v>494.96260000000007</v>
      </c>
      <c r="Q365" s="158"/>
      <c r="R365" s="198" t="s">
        <v>92</v>
      </c>
      <c r="S365" s="199">
        <v>476.35544</v>
      </c>
      <c r="T365" s="200">
        <v>428.719896</v>
      </c>
      <c r="U365" s="201">
        <v>532.34676</v>
      </c>
      <c r="V365" s="202">
        <v>479.11208400000004</v>
      </c>
      <c r="X365" s="85" t="s">
        <v>92</v>
      </c>
      <c r="Y365" s="88"/>
      <c r="Z365" s="89"/>
      <c r="AA365" s="171">
        <v>107</v>
      </c>
      <c r="AB365" s="172">
        <v>137</v>
      </c>
      <c r="AC365" s="173">
        <v>179</v>
      </c>
      <c r="AD365" s="89">
        <v>228</v>
      </c>
      <c r="AE365" s="171">
        <v>214</v>
      </c>
      <c r="AF365" s="89">
        <v>274</v>
      </c>
    </row>
    <row r="366" spans="2:32" s="161" customFormat="1" ht="20.25">
      <c r="B366" s="301"/>
      <c r="C366" s="301"/>
      <c r="D366" s="301"/>
      <c r="E366" s="301"/>
      <c r="F366" s="301"/>
      <c r="G366" s="301"/>
      <c r="H366" s="264" t="s">
        <v>94</v>
      </c>
      <c r="I366" s="152">
        <v>427.59720300000004</v>
      </c>
      <c r="J366" s="153">
        <v>357.98835600000007</v>
      </c>
      <c r="K366" s="79">
        <v>613.8000000000001</v>
      </c>
      <c r="L366" s="168">
        <f>K366*0.905</f>
        <v>555.489</v>
      </c>
      <c r="M366" s="155">
        <v>489.6053745</v>
      </c>
      <c r="N366" s="153">
        <v>409.902174</v>
      </c>
      <c r="O366" s="169">
        <v>639.21</v>
      </c>
      <c r="P366" s="170">
        <f>O366*0.905</f>
        <v>578.48505</v>
      </c>
      <c r="Q366" s="158"/>
      <c r="R366" s="198" t="s">
        <v>94</v>
      </c>
      <c r="S366" s="199">
        <v>554.53684</v>
      </c>
      <c r="T366" s="200">
        <v>499.083156</v>
      </c>
      <c r="U366" s="201">
        <v>613.3848600000001</v>
      </c>
      <c r="V366" s="202">
        <v>552.0463740000001</v>
      </c>
      <c r="X366" s="85" t="s">
        <v>94</v>
      </c>
      <c r="Y366" s="88"/>
      <c r="Z366" s="89"/>
      <c r="AA366" s="171">
        <v>137</v>
      </c>
      <c r="AB366" s="172">
        <v>175</v>
      </c>
      <c r="AC366" s="173">
        <v>228</v>
      </c>
      <c r="AD366" s="89">
        <v>291</v>
      </c>
      <c r="AE366" s="171">
        <v>274</v>
      </c>
      <c r="AF366" s="89">
        <v>350</v>
      </c>
    </row>
    <row r="367" spans="2:32" s="161" customFormat="1" ht="20.25">
      <c r="B367" s="301"/>
      <c r="C367" s="301"/>
      <c r="D367" s="301"/>
      <c r="E367" s="301"/>
      <c r="F367" s="301"/>
      <c r="G367" s="301"/>
      <c r="H367" s="264" t="s">
        <v>96</v>
      </c>
      <c r="I367" s="152">
        <v>482.62214000000006</v>
      </c>
      <c r="J367" s="153">
        <v>434.3599260000001</v>
      </c>
      <c r="K367" s="79">
        <v>762.696</v>
      </c>
      <c r="L367" s="168">
        <f>K367*0.905</f>
        <v>690.2398800000001</v>
      </c>
      <c r="M367" s="155">
        <v>549.36981</v>
      </c>
      <c r="N367" s="153">
        <v>494.432829</v>
      </c>
      <c r="O367" s="169">
        <v>791.9780000000001</v>
      </c>
      <c r="P367" s="170">
        <f>O367*0.905</f>
        <v>716.7400900000001</v>
      </c>
      <c r="Q367" s="158"/>
      <c r="R367" s="198" t="s">
        <v>96</v>
      </c>
      <c r="S367" s="298">
        <v>685.96704</v>
      </c>
      <c r="T367" s="230">
        <v>617.3703360000001</v>
      </c>
      <c r="U367" s="299">
        <v>753.96816</v>
      </c>
      <c r="V367" s="300">
        <v>678.5713440000001</v>
      </c>
      <c r="X367" s="123" t="s">
        <v>96</v>
      </c>
      <c r="Y367" s="124"/>
      <c r="Z367" s="125"/>
      <c r="AA367" s="171">
        <v>179</v>
      </c>
      <c r="AB367" s="172">
        <v>228</v>
      </c>
      <c r="AC367" s="250">
        <v>297</v>
      </c>
      <c r="AD367" s="125">
        <v>380</v>
      </c>
      <c r="AE367" s="248">
        <v>357</v>
      </c>
      <c r="AF367" s="125">
        <v>456</v>
      </c>
    </row>
    <row r="368" spans="1:32" ht="19.5" customHeight="1">
      <c r="A368" s="137"/>
      <c r="B368" s="138"/>
      <c r="C368" s="63"/>
      <c r="D368" s="63"/>
      <c r="E368" s="63"/>
      <c r="F368" s="63"/>
      <c r="G368" s="64"/>
      <c r="H368" s="141" t="s">
        <v>15</v>
      </c>
      <c r="I368" s="251" t="s">
        <v>16</v>
      </c>
      <c r="J368" s="251"/>
      <c r="K368" s="251"/>
      <c r="L368" s="251"/>
      <c r="M368" s="252" t="s">
        <v>17</v>
      </c>
      <c r="N368" s="252"/>
      <c r="O368" s="252"/>
      <c r="P368" s="252"/>
      <c r="Q368" s="33"/>
      <c r="R368" s="141" t="s">
        <v>15</v>
      </c>
      <c r="S368" s="142" t="s">
        <v>13</v>
      </c>
      <c r="T368" s="142"/>
      <c r="U368" s="143" t="s">
        <v>102</v>
      </c>
      <c r="V368" s="143"/>
      <c r="X368" s="34" t="s">
        <v>18</v>
      </c>
      <c r="Y368" s="35" t="s">
        <v>12</v>
      </c>
      <c r="Z368" s="35"/>
      <c r="AA368" s="35"/>
      <c r="AB368" s="35"/>
      <c r="AC368" s="35"/>
      <c r="AD368" s="35"/>
      <c r="AE368" s="35"/>
      <c r="AF368" s="35"/>
    </row>
    <row r="369" spans="1:32" ht="49.5" customHeight="1">
      <c r="A369" s="137"/>
      <c r="B369" s="138"/>
      <c r="C369" s="63"/>
      <c r="D369" s="63"/>
      <c r="E369" s="63"/>
      <c r="F369" s="63"/>
      <c r="G369" s="64"/>
      <c r="H369" s="141"/>
      <c r="I369" s="144" t="s">
        <v>103</v>
      </c>
      <c r="J369" s="144"/>
      <c r="K369" s="145" t="s">
        <v>23</v>
      </c>
      <c r="L369" s="145"/>
      <c r="M369" s="144" t="s">
        <v>103</v>
      </c>
      <c r="N369" s="144"/>
      <c r="O369" s="145" t="s">
        <v>23</v>
      </c>
      <c r="P369" s="145"/>
      <c r="Q369" s="41"/>
      <c r="R369" s="141"/>
      <c r="S369" s="146" t="s">
        <v>104</v>
      </c>
      <c r="T369" s="146"/>
      <c r="U369" s="146"/>
      <c r="V369" s="146"/>
      <c r="X369" s="34"/>
      <c r="Y369" s="46" t="s">
        <v>28</v>
      </c>
      <c r="Z369" s="46"/>
      <c r="AA369" s="46" t="s">
        <v>29</v>
      </c>
      <c r="AB369" s="46"/>
      <c r="AC369" s="46" t="s">
        <v>30</v>
      </c>
      <c r="AD369" s="46"/>
      <c r="AE369" s="47" t="s">
        <v>31</v>
      </c>
      <c r="AF369" s="47"/>
    </row>
    <row r="370" spans="1:32" ht="59.25" customHeight="1">
      <c r="A370" s="144" t="s">
        <v>105</v>
      </c>
      <c r="B370" s="144"/>
      <c r="C370" s="63"/>
      <c r="D370" s="63"/>
      <c r="E370" s="63"/>
      <c r="F370" s="63"/>
      <c r="G370" s="64"/>
      <c r="H370" s="141"/>
      <c r="I370" s="304" t="s">
        <v>32</v>
      </c>
      <c r="J370" s="148" t="s">
        <v>33</v>
      </c>
      <c r="K370" s="305" t="s">
        <v>34</v>
      </c>
      <c r="L370" s="306" t="s">
        <v>33</v>
      </c>
      <c r="M370" s="307" t="s">
        <v>32</v>
      </c>
      <c r="N370" s="148" t="s">
        <v>33</v>
      </c>
      <c r="O370" s="305" t="s">
        <v>34</v>
      </c>
      <c r="P370" s="306" t="s">
        <v>33</v>
      </c>
      <c r="Q370" s="57"/>
      <c r="R370" s="141"/>
      <c r="S370" s="147" t="s">
        <v>106</v>
      </c>
      <c r="T370" s="148" t="s">
        <v>33</v>
      </c>
      <c r="U370" s="149" t="s">
        <v>106</v>
      </c>
      <c r="V370" s="150" t="s">
        <v>33</v>
      </c>
      <c r="X370" s="34"/>
      <c r="Y370" s="58" t="s">
        <v>35</v>
      </c>
      <c r="Z370" s="58" t="s">
        <v>36</v>
      </c>
      <c r="AA370" s="58" t="s">
        <v>35</v>
      </c>
      <c r="AB370" s="58" t="s">
        <v>36</v>
      </c>
      <c r="AC370" s="58" t="s">
        <v>35</v>
      </c>
      <c r="AD370" s="58" t="s">
        <v>36</v>
      </c>
      <c r="AE370" s="58" t="s">
        <v>35</v>
      </c>
      <c r="AF370" s="58" t="s">
        <v>36</v>
      </c>
    </row>
    <row r="371" spans="2:32" s="161" customFormat="1" ht="20.25">
      <c r="B371" s="301"/>
      <c r="C371" s="301"/>
      <c r="D371" s="301"/>
      <c r="E371" s="301"/>
      <c r="F371" s="301"/>
      <c r="G371" s="301"/>
      <c r="H371" s="264" t="s">
        <v>98</v>
      </c>
      <c r="I371" s="152">
        <v>538.4376579999999</v>
      </c>
      <c r="J371" s="153">
        <v>450.785016</v>
      </c>
      <c r="K371" s="79">
        <v>787.644</v>
      </c>
      <c r="L371" s="168">
        <f>K371*0.905</f>
        <v>712.81782</v>
      </c>
      <c r="M371" s="155">
        <v>613.5443819999999</v>
      </c>
      <c r="N371" s="153">
        <v>513.6650639999999</v>
      </c>
      <c r="O371" s="169">
        <v>818.257</v>
      </c>
      <c r="P371" s="170">
        <f>O371*0.905</f>
        <v>740.5225849999999</v>
      </c>
      <c r="Q371" s="158"/>
      <c r="R371" s="198" t="s">
        <v>98</v>
      </c>
      <c r="S371" s="199">
        <v>709.2914399999999</v>
      </c>
      <c r="T371" s="200">
        <v>638.3622959999999</v>
      </c>
      <c r="U371" s="201">
        <v>780.44076</v>
      </c>
      <c r="V371" s="202">
        <v>702.3966839999999</v>
      </c>
      <c r="X371" s="73" t="s">
        <v>98</v>
      </c>
      <c r="Y371" s="163"/>
      <c r="Z371" s="164"/>
      <c r="AA371" s="171">
        <v>183</v>
      </c>
      <c r="AB371" s="172">
        <v>234</v>
      </c>
      <c r="AC371" s="167">
        <v>305</v>
      </c>
      <c r="AD371" s="164">
        <v>389</v>
      </c>
      <c r="AE371" s="165">
        <v>366</v>
      </c>
      <c r="AF371" s="164">
        <v>467</v>
      </c>
    </row>
    <row r="372" spans="2:32" s="161" customFormat="1" ht="20.25">
      <c r="B372" s="301"/>
      <c r="C372" s="301"/>
      <c r="D372" s="301"/>
      <c r="E372" s="301"/>
      <c r="F372" s="301"/>
      <c r="G372" s="301"/>
      <c r="H372" s="264" t="s">
        <v>540</v>
      </c>
      <c r="I372" s="152">
        <v>558.0565154999999</v>
      </c>
      <c r="J372" s="153">
        <v>467.210106</v>
      </c>
      <c r="K372" s="79">
        <v>812.5920000000001</v>
      </c>
      <c r="L372" s="168">
        <f>K372*0.905</f>
        <v>735.3957600000001</v>
      </c>
      <c r="M372" s="155">
        <v>636.5162182500001</v>
      </c>
      <c r="N372" s="153">
        <v>532.8972990000001</v>
      </c>
      <c r="O372" s="169">
        <v>844.5360000000001</v>
      </c>
      <c r="P372" s="170">
        <f>O372*0.905</f>
        <v>764.3050800000001</v>
      </c>
      <c r="Q372" s="158"/>
      <c r="R372" s="198" t="s">
        <v>540</v>
      </c>
      <c r="S372" s="199">
        <v>732.61584</v>
      </c>
      <c r="T372" s="200">
        <v>659.3542560000001</v>
      </c>
      <c r="U372" s="201">
        <v>806.9133600000001</v>
      </c>
      <c r="V372" s="202">
        <v>726.2220240000001</v>
      </c>
      <c r="X372" s="85" t="s">
        <v>540</v>
      </c>
      <c r="Y372" s="88"/>
      <c r="Z372" s="89"/>
      <c r="AA372" s="171">
        <v>188</v>
      </c>
      <c r="AB372" s="172">
        <v>240</v>
      </c>
      <c r="AC372" s="173">
        <v>312</v>
      </c>
      <c r="AD372" s="89">
        <v>399</v>
      </c>
      <c r="AE372" s="171">
        <v>375</v>
      </c>
      <c r="AF372" s="89">
        <v>479</v>
      </c>
    </row>
    <row r="373" spans="2:32" s="161" customFormat="1" ht="20.25">
      <c r="B373" s="301"/>
      <c r="C373" s="301"/>
      <c r="D373" s="301"/>
      <c r="E373" s="301"/>
      <c r="F373" s="301"/>
      <c r="G373" s="301"/>
      <c r="H373" s="321" t="s">
        <v>541</v>
      </c>
      <c r="I373" s="152">
        <v>597.2942304999999</v>
      </c>
      <c r="J373" s="153">
        <v>500.06028599999996</v>
      </c>
      <c r="K373" s="79">
        <v>862.4880000000002</v>
      </c>
      <c r="L373" s="168">
        <f>K373*0.905</f>
        <v>780.5516400000001</v>
      </c>
      <c r="M373" s="155">
        <v>682.45989075</v>
      </c>
      <c r="N373" s="153">
        <v>571.361769</v>
      </c>
      <c r="O373" s="169">
        <v>897.094</v>
      </c>
      <c r="P373" s="170">
        <f>O373*0.905</f>
        <v>811.87007</v>
      </c>
      <c r="Q373" s="158"/>
      <c r="R373" s="322" t="s">
        <v>541</v>
      </c>
      <c r="S373" s="199">
        <v>779.2646400000002</v>
      </c>
      <c r="T373" s="200">
        <v>701.3381760000002</v>
      </c>
      <c r="U373" s="201">
        <v>859.8585600000001</v>
      </c>
      <c r="V373" s="202">
        <v>773.8727040000001</v>
      </c>
      <c r="X373" s="323" t="s">
        <v>541</v>
      </c>
      <c r="Y373" s="88"/>
      <c r="Z373" s="89"/>
      <c r="AA373" s="171">
        <v>197</v>
      </c>
      <c r="AB373" s="172">
        <v>251</v>
      </c>
      <c r="AC373" s="173">
        <v>327</v>
      </c>
      <c r="AD373" s="89">
        <v>418</v>
      </c>
      <c r="AE373" s="171">
        <v>393</v>
      </c>
      <c r="AF373" s="89">
        <v>501</v>
      </c>
    </row>
    <row r="374" spans="8:32" s="161" customFormat="1" ht="20.25">
      <c r="H374" s="264" t="s">
        <v>108</v>
      </c>
      <c r="I374" s="152">
        <v>616.913088</v>
      </c>
      <c r="J374" s="153">
        <v>516.4853760000001</v>
      </c>
      <c r="K374" s="79">
        <v>887.436</v>
      </c>
      <c r="L374" s="168">
        <f>K374*0.905</f>
        <v>803.12958</v>
      </c>
      <c r="M374" s="155">
        <v>705.431727</v>
      </c>
      <c r="N374" s="153">
        <v>590.5940040000002</v>
      </c>
      <c r="O374" s="169">
        <v>923.3730000000002</v>
      </c>
      <c r="P374" s="170">
        <f>O374*0.905</f>
        <v>835.6525650000002</v>
      </c>
      <c r="Q374" s="158"/>
      <c r="R374" s="198" t="s">
        <v>108</v>
      </c>
      <c r="S374" s="199">
        <v>802.58904</v>
      </c>
      <c r="T374" s="200">
        <v>722.3301359999999</v>
      </c>
      <c r="U374" s="201">
        <v>886.33116</v>
      </c>
      <c r="V374" s="202">
        <v>797.698044</v>
      </c>
      <c r="X374" s="85" t="s">
        <v>108</v>
      </c>
      <c r="Y374" s="88"/>
      <c r="Z374" s="89"/>
      <c r="AA374" s="171">
        <v>201</v>
      </c>
      <c r="AB374" s="172">
        <v>257</v>
      </c>
      <c r="AC374" s="173">
        <v>335</v>
      </c>
      <c r="AD374" s="89">
        <v>427</v>
      </c>
      <c r="AE374" s="171">
        <v>401</v>
      </c>
      <c r="AF374" s="89">
        <v>513</v>
      </c>
    </row>
    <row r="375" spans="8:32" s="161" customFormat="1" ht="20.25">
      <c r="H375" s="264" t="s">
        <v>111</v>
      </c>
      <c r="I375" s="152">
        <v>636.5319455</v>
      </c>
      <c r="J375" s="153">
        <v>532.910466</v>
      </c>
      <c r="K375" s="79">
        <v>912.384</v>
      </c>
      <c r="L375" s="168">
        <f>K375*0.905</f>
        <v>825.70752</v>
      </c>
      <c r="M375" s="155">
        <v>728.4035632499999</v>
      </c>
      <c r="N375" s="153">
        <v>609.826239</v>
      </c>
      <c r="O375" s="169">
        <v>949.652</v>
      </c>
      <c r="P375" s="170">
        <f>O375*0.905</f>
        <v>859.43506</v>
      </c>
      <c r="Q375" s="158"/>
      <c r="R375" s="198" t="s">
        <v>111</v>
      </c>
      <c r="S375" s="199">
        <v>825.9134399999999</v>
      </c>
      <c r="T375" s="200">
        <v>743.322096</v>
      </c>
      <c r="U375" s="201">
        <v>912.80376</v>
      </c>
      <c r="V375" s="202">
        <v>821.5233840000001</v>
      </c>
      <c r="X375" s="85" t="s">
        <v>111</v>
      </c>
      <c r="Y375" s="88"/>
      <c r="Z375" s="89"/>
      <c r="AA375" s="171">
        <v>205</v>
      </c>
      <c r="AB375" s="172">
        <v>262</v>
      </c>
      <c r="AC375" s="173">
        <v>342</v>
      </c>
      <c r="AD375" s="89">
        <v>437</v>
      </c>
      <c r="AE375" s="171">
        <v>410</v>
      </c>
      <c r="AF375" s="89">
        <v>524</v>
      </c>
    </row>
    <row r="376" spans="8:32" s="161" customFormat="1" ht="20.25">
      <c r="H376" s="264" t="s">
        <v>113</v>
      </c>
      <c r="I376" s="152">
        <v>656.150803</v>
      </c>
      <c r="J376" s="153">
        <v>549.335556</v>
      </c>
      <c r="K376" s="79">
        <v>937.3320000000001</v>
      </c>
      <c r="L376" s="168">
        <f>K376*0.905</f>
        <v>848.2854600000002</v>
      </c>
      <c r="M376" s="155">
        <v>751.3753995</v>
      </c>
      <c r="N376" s="153">
        <v>629.0584739999999</v>
      </c>
      <c r="O376" s="169">
        <v>975.9310000000002</v>
      </c>
      <c r="P376" s="170">
        <f>O376*0.905</f>
        <v>883.2175550000002</v>
      </c>
      <c r="Q376" s="158"/>
      <c r="R376" s="198" t="s">
        <v>113</v>
      </c>
      <c r="S376" s="199">
        <v>849.23784</v>
      </c>
      <c r="T376" s="200">
        <v>764.314056</v>
      </c>
      <c r="U376" s="201">
        <v>939.2763600000001</v>
      </c>
      <c r="V376" s="202">
        <v>845.3487240000001</v>
      </c>
      <c r="X376" s="85" t="s">
        <v>113</v>
      </c>
      <c r="Y376" s="88"/>
      <c r="Z376" s="89"/>
      <c r="AA376" s="171">
        <v>210</v>
      </c>
      <c r="AB376" s="172">
        <v>268</v>
      </c>
      <c r="AC376" s="173">
        <v>349</v>
      </c>
      <c r="AD376" s="89">
        <v>446</v>
      </c>
      <c r="AE376" s="171">
        <v>419</v>
      </c>
      <c r="AF376" s="89">
        <v>536</v>
      </c>
    </row>
    <row r="377" spans="8:32" s="161" customFormat="1" ht="20.25">
      <c r="H377" s="264" t="s">
        <v>115</v>
      </c>
      <c r="I377" s="152">
        <v>675.7696605</v>
      </c>
      <c r="J377" s="153">
        <v>565.760646</v>
      </c>
      <c r="K377" s="79">
        <v>962.28</v>
      </c>
      <c r="L377" s="168">
        <f>K377*0.905</f>
        <v>870.8634</v>
      </c>
      <c r="M377" s="155">
        <v>774.3472357499999</v>
      </c>
      <c r="N377" s="153">
        <v>648.290709</v>
      </c>
      <c r="O377" s="169">
        <v>1002.21</v>
      </c>
      <c r="P377" s="170">
        <f>O377*0.905</f>
        <v>907.0000500000001</v>
      </c>
      <c r="Q377" s="158"/>
      <c r="R377" s="198" t="s">
        <v>115</v>
      </c>
      <c r="S377" s="199">
        <v>872.56224</v>
      </c>
      <c r="T377" s="200">
        <v>785.306016</v>
      </c>
      <c r="U377" s="201">
        <v>965.7489599999999</v>
      </c>
      <c r="V377" s="202">
        <v>869.1740639999999</v>
      </c>
      <c r="X377" s="85" t="s">
        <v>115</v>
      </c>
      <c r="Y377" s="88"/>
      <c r="Z377" s="89"/>
      <c r="AA377" s="171">
        <v>214</v>
      </c>
      <c r="AB377" s="172">
        <v>274</v>
      </c>
      <c r="AC377" s="173">
        <v>357</v>
      </c>
      <c r="AD377" s="89">
        <v>456</v>
      </c>
      <c r="AE377" s="171">
        <v>428</v>
      </c>
      <c r="AF377" s="89">
        <v>547</v>
      </c>
    </row>
    <row r="378" spans="8:32" s="161" customFormat="1" ht="20.25">
      <c r="H378" s="264" t="s">
        <v>117</v>
      </c>
      <c r="I378" s="152">
        <v>715.0073755</v>
      </c>
      <c r="J378" s="153">
        <v>598.6108260000001</v>
      </c>
      <c r="K378" s="79">
        <v>1012.1760000000002</v>
      </c>
      <c r="L378" s="168">
        <f>K378*0.905</f>
        <v>916.0192800000002</v>
      </c>
      <c r="M378" s="155">
        <v>820.2909082499999</v>
      </c>
      <c r="N378" s="153">
        <v>686.755179</v>
      </c>
      <c r="O378" s="169">
        <v>1054.768</v>
      </c>
      <c r="P378" s="170">
        <f>O378*0.905</f>
        <v>954.5650400000001</v>
      </c>
      <c r="Q378" s="158"/>
      <c r="R378" s="198" t="s">
        <v>117</v>
      </c>
      <c r="S378" s="199">
        <v>919.2110399999999</v>
      </c>
      <c r="T378" s="200">
        <v>827.2899359999999</v>
      </c>
      <c r="U378" s="201">
        <v>1018.69416</v>
      </c>
      <c r="V378" s="202">
        <v>916.824744</v>
      </c>
      <c r="X378" s="85" t="s">
        <v>117</v>
      </c>
      <c r="Y378" s="88"/>
      <c r="Z378" s="89"/>
      <c r="AA378" s="171">
        <v>223</v>
      </c>
      <c r="AB378" s="172">
        <v>285</v>
      </c>
      <c r="AC378" s="173">
        <v>372</v>
      </c>
      <c r="AD378" s="89">
        <v>475</v>
      </c>
      <c r="AE378" s="171">
        <v>446</v>
      </c>
      <c r="AF378" s="89">
        <v>570</v>
      </c>
    </row>
    <row r="379" spans="8:32" s="161" customFormat="1" ht="20.25">
      <c r="H379" s="264" t="s">
        <v>119</v>
      </c>
      <c r="I379" s="152">
        <v>754.2450905000001</v>
      </c>
      <c r="J379" s="153">
        <v>631.4610060000001</v>
      </c>
      <c r="K379" s="79">
        <v>1062.0720000000001</v>
      </c>
      <c r="L379" s="168">
        <f>K379*0.905</f>
        <v>961.1751600000001</v>
      </c>
      <c r="M379" s="155">
        <v>866.23458075</v>
      </c>
      <c r="N379" s="153">
        <v>725.219649</v>
      </c>
      <c r="O379" s="169">
        <v>1107.3260000000002</v>
      </c>
      <c r="P379" s="170">
        <f>O379*0.905</f>
        <v>1002.1300300000003</v>
      </c>
      <c r="Q379" s="158"/>
      <c r="R379" s="198" t="s">
        <v>119</v>
      </c>
      <c r="S379" s="199">
        <v>965.85984</v>
      </c>
      <c r="T379" s="200">
        <v>869.273856</v>
      </c>
      <c r="U379" s="201">
        <v>1071.6393600000001</v>
      </c>
      <c r="V379" s="202">
        <v>964.4754240000001</v>
      </c>
      <c r="X379" s="85" t="s">
        <v>119</v>
      </c>
      <c r="Y379" s="88"/>
      <c r="Z379" s="89"/>
      <c r="AA379" s="171">
        <v>232</v>
      </c>
      <c r="AB379" s="172">
        <v>297</v>
      </c>
      <c r="AC379" s="173">
        <v>387</v>
      </c>
      <c r="AD379" s="89">
        <v>494</v>
      </c>
      <c r="AE379" s="171">
        <v>464</v>
      </c>
      <c r="AF379" s="89">
        <v>593</v>
      </c>
    </row>
    <row r="380" spans="8:32" s="161" customFormat="1" ht="20.25">
      <c r="H380" s="264" t="s">
        <v>121</v>
      </c>
      <c r="I380" s="152">
        <v>793.4828055</v>
      </c>
      <c r="J380" s="153">
        <v>664.311186</v>
      </c>
      <c r="K380" s="79">
        <v>1111.9680000000003</v>
      </c>
      <c r="L380" s="168">
        <f>K380*0.905</f>
        <v>1006.3310400000003</v>
      </c>
      <c r="M380" s="155">
        <v>912.1782532500001</v>
      </c>
      <c r="N380" s="153">
        <v>763.6841190000001</v>
      </c>
      <c r="O380" s="169">
        <v>1159.8840000000002</v>
      </c>
      <c r="P380" s="170">
        <f>O380*0.905</f>
        <v>1049.6950200000003</v>
      </c>
      <c r="Q380" s="158"/>
      <c r="R380" s="198" t="s">
        <v>121</v>
      </c>
      <c r="S380" s="199">
        <v>1012.5086400000001</v>
      </c>
      <c r="T380" s="200">
        <v>911.2577760000001</v>
      </c>
      <c r="U380" s="201">
        <v>1124.5845600000002</v>
      </c>
      <c r="V380" s="202">
        <v>1012.1261040000003</v>
      </c>
      <c r="X380" s="85" t="s">
        <v>121</v>
      </c>
      <c r="Y380" s="88"/>
      <c r="Z380" s="89"/>
      <c r="AA380" s="171">
        <v>241</v>
      </c>
      <c r="AB380" s="172">
        <v>308</v>
      </c>
      <c r="AC380" s="173">
        <v>401</v>
      </c>
      <c r="AD380" s="89">
        <v>513</v>
      </c>
      <c r="AE380" s="171">
        <v>482</v>
      </c>
      <c r="AF380" s="89">
        <v>615</v>
      </c>
    </row>
    <row r="381" spans="8:32" s="161" customFormat="1" ht="20.25">
      <c r="H381" s="264" t="s">
        <v>123</v>
      </c>
      <c r="I381" s="152">
        <v>832.7205204999999</v>
      </c>
      <c r="J381" s="153">
        <v>697.161366</v>
      </c>
      <c r="K381" s="79">
        <v>1161.8639999999998</v>
      </c>
      <c r="L381" s="168">
        <f>K381*0.905</f>
        <v>1051.4869199999998</v>
      </c>
      <c r="M381" s="155">
        <v>958.12192575</v>
      </c>
      <c r="N381" s="153">
        <v>802.148589</v>
      </c>
      <c r="O381" s="169">
        <v>1212.4419999999998</v>
      </c>
      <c r="P381" s="170">
        <f>O381*0.905</f>
        <v>1097.2600099999997</v>
      </c>
      <c r="Q381" s="158"/>
      <c r="R381" s="198" t="s">
        <v>123</v>
      </c>
      <c r="S381" s="199">
        <v>1059.15744</v>
      </c>
      <c r="T381" s="200">
        <v>953.2416959999999</v>
      </c>
      <c r="U381" s="201">
        <v>1177.5297600000001</v>
      </c>
      <c r="V381" s="202">
        <v>1059.7767840000001</v>
      </c>
      <c r="X381" s="85" t="s">
        <v>123</v>
      </c>
      <c r="Y381" s="88"/>
      <c r="Z381" s="89"/>
      <c r="AA381" s="171">
        <v>250</v>
      </c>
      <c r="AB381" s="172">
        <v>319</v>
      </c>
      <c r="AC381" s="173">
        <v>416</v>
      </c>
      <c r="AD381" s="89">
        <v>532</v>
      </c>
      <c r="AE381" s="171">
        <v>499</v>
      </c>
      <c r="AF381" s="89">
        <v>638</v>
      </c>
    </row>
    <row r="382" spans="8:32" s="161" customFormat="1" ht="20.25">
      <c r="H382" s="264" t="s">
        <v>125</v>
      </c>
      <c r="I382" s="152">
        <v>871.9582354999998</v>
      </c>
      <c r="J382" s="153">
        <v>730.0115459999998</v>
      </c>
      <c r="K382" s="79">
        <v>1211.76</v>
      </c>
      <c r="L382" s="168">
        <f>K382*0.905</f>
        <v>1096.6428</v>
      </c>
      <c r="M382" s="155">
        <v>1004.0655982499999</v>
      </c>
      <c r="N382" s="153">
        <v>840.613059</v>
      </c>
      <c r="O382" s="169">
        <v>1265</v>
      </c>
      <c r="P382" s="170">
        <f>O382*0.905</f>
        <v>1144.825</v>
      </c>
      <c r="Q382" s="158"/>
      <c r="R382" s="198" t="s">
        <v>125</v>
      </c>
      <c r="S382" s="199">
        <v>1105.80624</v>
      </c>
      <c r="T382" s="200">
        <v>995.225616</v>
      </c>
      <c r="U382" s="201">
        <v>1230.47496</v>
      </c>
      <c r="V382" s="202">
        <v>1107.427464</v>
      </c>
      <c r="X382" s="85" t="s">
        <v>125</v>
      </c>
      <c r="Y382" s="88"/>
      <c r="Z382" s="89"/>
      <c r="AA382" s="171">
        <v>259</v>
      </c>
      <c r="AB382" s="172">
        <v>331</v>
      </c>
      <c r="AC382" s="173">
        <v>431</v>
      </c>
      <c r="AD382" s="89">
        <v>551</v>
      </c>
      <c r="AE382" s="171">
        <v>517</v>
      </c>
      <c r="AF382" s="89">
        <v>661</v>
      </c>
    </row>
    <row r="383" spans="8:32" s="161" customFormat="1" ht="20.25">
      <c r="H383" s="264" t="s">
        <v>127</v>
      </c>
      <c r="I383" s="152">
        <v>982.1459505</v>
      </c>
      <c r="J383" s="153">
        <v>822.2617260000001</v>
      </c>
      <c r="K383" s="79">
        <v>1420.0560000000003</v>
      </c>
      <c r="L383" s="168">
        <f>K383*0.905</f>
        <v>1285.1506800000002</v>
      </c>
      <c r="M383" s="155">
        <v>1120.95927075</v>
      </c>
      <c r="N383" s="153">
        <v>938.4775290000002</v>
      </c>
      <c r="O383" s="169">
        <v>1475.958</v>
      </c>
      <c r="P383" s="170">
        <f>O383*0.905</f>
        <v>1335.7419900000002</v>
      </c>
      <c r="Q383" s="158"/>
      <c r="R383" s="198" t="s">
        <v>127</v>
      </c>
      <c r="S383" s="199">
        <v>1284.45504</v>
      </c>
      <c r="T383" s="200">
        <v>1156.009536</v>
      </c>
      <c r="U383" s="201">
        <v>1415.42016</v>
      </c>
      <c r="V383" s="202">
        <v>1273.878144</v>
      </c>
      <c r="X383" s="85" t="s">
        <v>127</v>
      </c>
      <c r="Y383" s="88"/>
      <c r="Z383" s="89"/>
      <c r="AA383" s="171">
        <v>327</v>
      </c>
      <c r="AB383" s="172">
        <v>418</v>
      </c>
      <c r="AC383" s="173">
        <v>545</v>
      </c>
      <c r="AD383" s="89">
        <v>696</v>
      </c>
      <c r="AE383" s="171">
        <v>654</v>
      </c>
      <c r="AF383" s="89">
        <v>835</v>
      </c>
    </row>
    <row r="384" spans="8:32" s="161" customFormat="1" ht="20.25">
      <c r="H384" s="264" t="s">
        <v>129</v>
      </c>
      <c r="I384" s="152">
        <v>1024.9311655</v>
      </c>
      <c r="J384" s="153">
        <v>858.0819059999999</v>
      </c>
      <c r="K384" s="79">
        <v>1477.872</v>
      </c>
      <c r="L384" s="168">
        <f>K384*0.905</f>
        <v>1337.4741600000002</v>
      </c>
      <c r="M384" s="155">
        <v>1170.4504432499998</v>
      </c>
      <c r="N384" s="153">
        <v>979.9119989999999</v>
      </c>
      <c r="O384" s="169">
        <v>1536.4360000000004</v>
      </c>
      <c r="P384" s="170">
        <f>O384*0.905</f>
        <v>1390.4745800000003</v>
      </c>
      <c r="Q384" s="158"/>
      <c r="R384" s="198" t="s">
        <v>129</v>
      </c>
      <c r="S384" s="199">
        <v>1337.70384</v>
      </c>
      <c r="T384" s="200">
        <v>1203.933456</v>
      </c>
      <c r="U384" s="201">
        <v>1474.9653600000001</v>
      </c>
      <c r="V384" s="202">
        <v>1327.4688240000003</v>
      </c>
      <c r="X384" s="85" t="s">
        <v>129</v>
      </c>
      <c r="Y384" s="88"/>
      <c r="Z384" s="89"/>
      <c r="AA384" s="171">
        <v>339</v>
      </c>
      <c r="AB384" s="172">
        <v>433</v>
      </c>
      <c r="AC384" s="173">
        <v>565</v>
      </c>
      <c r="AD384" s="89">
        <v>722</v>
      </c>
      <c r="AE384" s="171">
        <v>678</v>
      </c>
      <c r="AF384" s="89">
        <v>866</v>
      </c>
    </row>
    <row r="385" spans="8:32" s="161" customFormat="1" ht="20.25">
      <c r="H385" s="264" t="s">
        <v>131</v>
      </c>
      <c r="I385" s="152">
        <v>1046.323773</v>
      </c>
      <c r="J385" s="153">
        <v>875.9919960000001</v>
      </c>
      <c r="K385" s="79">
        <v>1506.78</v>
      </c>
      <c r="L385" s="168">
        <f>K385*0.905</f>
        <v>1363.6359</v>
      </c>
      <c r="M385" s="155">
        <v>1195.1960295</v>
      </c>
      <c r="N385" s="153">
        <v>1000.629234</v>
      </c>
      <c r="O385" s="169">
        <v>1566.6750000000002</v>
      </c>
      <c r="P385" s="170">
        <f>O385*0.905</f>
        <v>1417.840875</v>
      </c>
      <c r="Q385" s="158"/>
      <c r="R385" s="198" t="s">
        <v>131</v>
      </c>
      <c r="S385" s="199">
        <v>1364.32824</v>
      </c>
      <c r="T385" s="200">
        <v>1227.895416</v>
      </c>
      <c r="U385" s="201">
        <v>1504.7379600000002</v>
      </c>
      <c r="V385" s="202">
        <v>1354.2641640000002</v>
      </c>
      <c r="X385" s="85" t="s">
        <v>131</v>
      </c>
      <c r="Y385" s="88"/>
      <c r="Z385" s="89"/>
      <c r="AA385" s="171">
        <v>345</v>
      </c>
      <c r="AB385" s="172">
        <v>441</v>
      </c>
      <c r="AC385" s="173">
        <v>575</v>
      </c>
      <c r="AD385" s="89">
        <v>734</v>
      </c>
      <c r="AE385" s="171">
        <v>690</v>
      </c>
      <c r="AF385" s="89">
        <v>881</v>
      </c>
    </row>
    <row r="386" spans="8:32" s="161" customFormat="1" ht="20.25">
      <c r="H386" s="264" t="s">
        <v>133</v>
      </c>
      <c r="I386" s="152">
        <v>1067.7163805</v>
      </c>
      <c r="J386" s="153">
        <v>893.902086</v>
      </c>
      <c r="K386" s="79">
        <v>1535.688</v>
      </c>
      <c r="L386" s="168">
        <f>K386*0.905</f>
        <v>1389.7976400000002</v>
      </c>
      <c r="M386" s="155">
        <v>1219.94161575</v>
      </c>
      <c r="N386" s="153">
        <v>1021.3464690000001</v>
      </c>
      <c r="O386" s="169">
        <v>1596.9140000000002</v>
      </c>
      <c r="P386" s="170">
        <f>O386*0.905</f>
        <v>1445.2071700000001</v>
      </c>
      <c r="Q386" s="158"/>
      <c r="R386" s="198" t="s">
        <v>133</v>
      </c>
      <c r="S386" s="199">
        <v>1390.95264</v>
      </c>
      <c r="T386" s="200">
        <v>1251.857376</v>
      </c>
      <c r="U386" s="201">
        <v>1534.5105600000002</v>
      </c>
      <c r="V386" s="202">
        <v>1381.0595040000003</v>
      </c>
      <c r="X386" s="85" t="s">
        <v>133</v>
      </c>
      <c r="Y386" s="88"/>
      <c r="Z386" s="89"/>
      <c r="AA386" s="171">
        <v>351</v>
      </c>
      <c r="AB386" s="172">
        <v>448</v>
      </c>
      <c r="AC386" s="173">
        <v>585</v>
      </c>
      <c r="AD386" s="89">
        <v>747</v>
      </c>
      <c r="AE386" s="171">
        <v>701</v>
      </c>
      <c r="AF386" s="89">
        <v>896</v>
      </c>
    </row>
    <row r="387" spans="8:32" s="161" customFormat="1" ht="20.25">
      <c r="H387" s="264" t="s">
        <v>135</v>
      </c>
      <c r="I387" s="152">
        <v>1196.0720255</v>
      </c>
      <c r="J387" s="153">
        <v>1001.3626260000001</v>
      </c>
      <c r="K387" s="79">
        <v>1709.1360000000002</v>
      </c>
      <c r="L387" s="168">
        <f>K387*0.905</f>
        <v>1546.7680800000003</v>
      </c>
      <c r="M387" s="155">
        <v>1368.4151332499998</v>
      </c>
      <c r="N387" s="153">
        <v>1145.6498789999998</v>
      </c>
      <c r="O387" s="169">
        <v>1778.348</v>
      </c>
      <c r="P387" s="170">
        <f>O387*0.905</f>
        <v>1609.40494</v>
      </c>
      <c r="Q387" s="158"/>
      <c r="R387" s="198" t="s">
        <v>135</v>
      </c>
      <c r="S387" s="199">
        <v>1550.69904</v>
      </c>
      <c r="T387" s="200">
        <v>1395.629136</v>
      </c>
      <c r="U387" s="201">
        <v>1713.14616</v>
      </c>
      <c r="V387" s="202">
        <v>1541.8315440000001</v>
      </c>
      <c r="X387" s="85" t="s">
        <v>135</v>
      </c>
      <c r="Y387" s="88"/>
      <c r="Z387" s="89"/>
      <c r="AA387" s="171">
        <v>387</v>
      </c>
      <c r="AB387" s="172">
        <v>494</v>
      </c>
      <c r="AC387" s="173">
        <v>644</v>
      </c>
      <c r="AD387" s="89">
        <v>823</v>
      </c>
      <c r="AE387" s="171">
        <v>773</v>
      </c>
      <c r="AF387" s="89">
        <v>987</v>
      </c>
    </row>
    <row r="388" spans="8:32" s="161" customFormat="1" ht="20.25">
      <c r="H388" s="264" t="s">
        <v>137</v>
      </c>
      <c r="I388" s="152">
        <v>1281.6424554999999</v>
      </c>
      <c r="J388" s="153">
        <v>1073.002986</v>
      </c>
      <c r="K388" s="79">
        <v>1824.7680000000003</v>
      </c>
      <c r="L388" s="168">
        <f>K388*0.905</f>
        <v>1651.4150400000003</v>
      </c>
      <c r="M388" s="155">
        <v>1467.3974782500002</v>
      </c>
      <c r="N388" s="153">
        <v>1228.5188190000001</v>
      </c>
      <c r="O388" s="169">
        <v>1899.304</v>
      </c>
      <c r="P388" s="170">
        <f>O388*0.905</f>
        <v>1718.87012</v>
      </c>
      <c r="Q388" s="158"/>
      <c r="R388" s="198" t="s">
        <v>137</v>
      </c>
      <c r="S388" s="199">
        <v>1657.1966400000001</v>
      </c>
      <c r="T388" s="200">
        <v>1491.4769760000001</v>
      </c>
      <c r="U388" s="201">
        <v>1832.2365600000003</v>
      </c>
      <c r="V388" s="202">
        <v>1649.0129040000004</v>
      </c>
      <c r="X388" s="85" t="s">
        <v>137</v>
      </c>
      <c r="Y388" s="88"/>
      <c r="Z388" s="89"/>
      <c r="AA388" s="171">
        <v>410</v>
      </c>
      <c r="AB388" s="172">
        <v>524</v>
      </c>
      <c r="AC388" s="173">
        <v>684</v>
      </c>
      <c r="AD388" s="89">
        <v>873</v>
      </c>
      <c r="AE388" s="171">
        <v>820</v>
      </c>
      <c r="AF388" s="89">
        <v>1048</v>
      </c>
    </row>
    <row r="389" spans="8:32" s="161" customFormat="1" ht="20.25">
      <c r="H389" s="264" t="s">
        <v>139</v>
      </c>
      <c r="I389" s="152">
        <v>1516.4231005</v>
      </c>
      <c r="J389" s="153">
        <v>1269.5635260000001</v>
      </c>
      <c r="K389" s="79">
        <v>2235.8160000000003</v>
      </c>
      <c r="L389" s="168">
        <f>K389*0.905</f>
        <v>2023.4134800000004</v>
      </c>
      <c r="M389" s="155">
        <v>1722.2959957499997</v>
      </c>
      <c r="N389" s="153">
        <v>1441.9222289999998</v>
      </c>
      <c r="O389" s="169">
        <v>2318.338</v>
      </c>
      <c r="P389" s="170">
        <f>O389*0.905</f>
        <v>2098.09589</v>
      </c>
      <c r="Q389" s="158"/>
      <c r="R389" s="198" t="s">
        <v>139</v>
      </c>
      <c r="S389" s="199">
        <v>2014.94304</v>
      </c>
      <c r="T389" s="200">
        <v>1813.448736</v>
      </c>
      <c r="U389" s="201">
        <v>2208.87216</v>
      </c>
      <c r="V389" s="202">
        <v>1987.984944</v>
      </c>
      <c r="X389" s="85" t="s">
        <v>139</v>
      </c>
      <c r="Y389" s="88"/>
      <c r="Z389" s="89"/>
      <c r="AA389" s="171">
        <v>535</v>
      </c>
      <c r="AB389" s="172">
        <v>684</v>
      </c>
      <c r="AC389" s="173">
        <v>891</v>
      </c>
      <c r="AD389" s="89">
        <v>1139</v>
      </c>
      <c r="AE389" s="171">
        <v>1070</v>
      </c>
      <c r="AF389" s="89">
        <v>1367</v>
      </c>
    </row>
    <row r="390" spans="8:32" s="161" customFormat="1" ht="20.25">
      <c r="H390" s="264" t="s">
        <v>142</v>
      </c>
      <c r="I390" s="152">
        <v>619.585538</v>
      </c>
      <c r="J390" s="153">
        <v>518.7227760000001</v>
      </c>
      <c r="K390" s="79">
        <v>889.8120000000001</v>
      </c>
      <c r="L390" s="168">
        <f>K390*0.905</f>
        <v>805.2798600000001</v>
      </c>
      <c r="M390" s="155">
        <v>708.730902</v>
      </c>
      <c r="N390" s="153">
        <v>593.3561040000001</v>
      </c>
      <c r="O390" s="169">
        <v>925.991</v>
      </c>
      <c r="P390" s="170">
        <f>O390*0.905</f>
        <v>838.021855</v>
      </c>
      <c r="Q390" s="158"/>
      <c r="R390" s="198" t="s">
        <v>142</v>
      </c>
      <c r="S390" s="199">
        <v>805.07504</v>
      </c>
      <c r="T390" s="200">
        <v>724.567536</v>
      </c>
      <c r="U390" s="201">
        <v>889.4001599999999</v>
      </c>
      <c r="V390" s="202">
        <v>800.4601439999999</v>
      </c>
      <c r="X390" s="85" t="s">
        <v>142</v>
      </c>
      <c r="Y390" s="88"/>
      <c r="Z390" s="89"/>
      <c r="AA390" s="171">
        <v>201</v>
      </c>
      <c r="AB390" s="172">
        <v>257</v>
      </c>
      <c r="AC390" s="173">
        <v>335</v>
      </c>
      <c r="AD390" s="89">
        <v>427</v>
      </c>
      <c r="AE390" s="171">
        <v>401</v>
      </c>
      <c r="AF390" s="89">
        <v>513</v>
      </c>
    </row>
    <row r="391" spans="8:32" s="161" customFormat="1" ht="20.25">
      <c r="H391" s="264" t="s">
        <v>144</v>
      </c>
      <c r="I391" s="152">
        <v>660.159478</v>
      </c>
      <c r="J391" s="153">
        <v>552.6916560000001</v>
      </c>
      <c r="K391" s="79">
        <v>940.8960000000002</v>
      </c>
      <c r="L391" s="168">
        <f>K391*0.905</f>
        <v>851.5108800000002</v>
      </c>
      <c r="M391" s="155">
        <v>756.324162</v>
      </c>
      <c r="N391" s="153">
        <v>633.201624</v>
      </c>
      <c r="O391" s="169">
        <v>979.8580000000001</v>
      </c>
      <c r="P391" s="170">
        <f>O391*0.905</f>
        <v>886.7714900000001</v>
      </c>
      <c r="Q391" s="158"/>
      <c r="R391" s="198" t="s">
        <v>144</v>
      </c>
      <c r="S391" s="199">
        <v>852.9668400000002</v>
      </c>
      <c r="T391" s="200">
        <v>767.6701560000001</v>
      </c>
      <c r="U391" s="201">
        <v>943.87986</v>
      </c>
      <c r="V391" s="202">
        <v>849.491874</v>
      </c>
      <c r="X391" s="85" t="s">
        <v>144</v>
      </c>
      <c r="Y391" s="88"/>
      <c r="Z391" s="89"/>
      <c r="AA391" s="171">
        <v>210</v>
      </c>
      <c r="AB391" s="172">
        <v>268</v>
      </c>
      <c r="AC391" s="173">
        <v>349</v>
      </c>
      <c r="AD391" s="89">
        <v>446</v>
      </c>
      <c r="AE391" s="171">
        <v>419</v>
      </c>
      <c r="AF391" s="89">
        <v>536</v>
      </c>
    </row>
    <row r="392" spans="8:32" s="161" customFormat="1" ht="20.25">
      <c r="H392" s="264" t="s">
        <v>146</v>
      </c>
      <c r="I392" s="152">
        <v>680.4464479999999</v>
      </c>
      <c r="J392" s="153">
        <v>569.676096</v>
      </c>
      <c r="K392" s="79">
        <v>966.438</v>
      </c>
      <c r="L392" s="168">
        <f>K392*0.905</f>
        <v>874.62639</v>
      </c>
      <c r="M392" s="155">
        <v>780.120792</v>
      </c>
      <c r="N392" s="153">
        <v>653.1243840000001</v>
      </c>
      <c r="O392" s="169">
        <v>1006.7915</v>
      </c>
      <c r="P392" s="170">
        <f>O392*0.905</f>
        <v>911.1463075</v>
      </c>
      <c r="Q392" s="158"/>
      <c r="R392" s="198" t="s">
        <v>146</v>
      </c>
      <c r="S392" s="199">
        <v>876.91274</v>
      </c>
      <c r="T392" s="200">
        <v>789.221466</v>
      </c>
      <c r="U392" s="201">
        <v>971.1197099999999</v>
      </c>
      <c r="V392" s="202">
        <v>874.007739</v>
      </c>
      <c r="X392" s="85" t="s">
        <v>146</v>
      </c>
      <c r="Y392" s="88"/>
      <c r="Z392" s="89"/>
      <c r="AA392" s="171">
        <v>214</v>
      </c>
      <c r="AB392" s="172">
        <v>274</v>
      </c>
      <c r="AC392" s="173">
        <v>357</v>
      </c>
      <c r="AD392" s="89">
        <v>456</v>
      </c>
      <c r="AE392" s="171">
        <v>428</v>
      </c>
      <c r="AF392" s="89">
        <v>547</v>
      </c>
    </row>
    <row r="393" spans="8:32" s="161" customFormat="1" ht="20.25">
      <c r="H393" s="264" t="s">
        <v>148</v>
      </c>
      <c r="I393" s="152">
        <v>700.733418</v>
      </c>
      <c r="J393" s="153">
        <v>586.6605360000001</v>
      </c>
      <c r="K393" s="79">
        <v>991.9800000000001</v>
      </c>
      <c r="L393" s="168">
        <f>K393*0.905</f>
        <v>897.7419000000001</v>
      </c>
      <c r="M393" s="155">
        <v>803.9174220000001</v>
      </c>
      <c r="N393" s="153">
        <v>673.0471440000001</v>
      </c>
      <c r="O393" s="169">
        <v>1033.7250000000001</v>
      </c>
      <c r="P393" s="170">
        <f>O393*0.905</f>
        <v>935.5211250000001</v>
      </c>
      <c r="Q393" s="158"/>
      <c r="R393" s="198" t="s">
        <v>148</v>
      </c>
      <c r="S393" s="199">
        <v>900.8586400000002</v>
      </c>
      <c r="T393" s="200">
        <v>810.7727760000001</v>
      </c>
      <c r="U393" s="201">
        <v>998.35956</v>
      </c>
      <c r="V393" s="202">
        <v>898.523604</v>
      </c>
      <c r="X393" s="85" t="s">
        <v>148</v>
      </c>
      <c r="Y393" s="88"/>
      <c r="Z393" s="89"/>
      <c r="AA393" s="171">
        <v>219</v>
      </c>
      <c r="AB393" s="172">
        <v>279</v>
      </c>
      <c r="AC393" s="173">
        <v>364</v>
      </c>
      <c r="AD393" s="89">
        <v>465</v>
      </c>
      <c r="AE393" s="171">
        <v>437</v>
      </c>
      <c r="AF393" s="89">
        <v>558</v>
      </c>
    </row>
    <row r="394" spans="8:32" s="161" customFormat="1" ht="20.25">
      <c r="H394" s="264" t="s">
        <v>150</v>
      </c>
      <c r="I394" s="152">
        <v>741.3073579999999</v>
      </c>
      <c r="J394" s="153">
        <v>620.629416</v>
      </c>
      <c r="K394" s="79">
        <v>1043.064</v>
      </c>
      <c r="L394" s="168">
        <f>K394*0.905</f>
        <v>943.97292</v>
      </c>
      <c r="M394" s="155">
        <v>851.5106819999999</v>
      </c>
      <c r="N394" s="153">
        <v>712.892664</v>
      </c>
      <c r="O394" s="169">
        <v>1087.592</v>
      </c>
      <c r="P394" s="170">
        <f>O394*0.905</f>
        <v>984.2707600000001</v>
      </c>
      <c r="Q394" s="158"/>
      <c r="R394" s="198" t="s">
        <v>150</v>
      </c>
      <c r="S394" s="199">
        <v>948.7504399999999</v>
      </c>
      <c r="T394" s="200">
        <v>853.8753959999999</v>
      </c>
      <c r="U394" s="201">
        <v>1052.83926</v>
      </c>
      <c r="V394" s="202">
        <v>947.555334</v>
      </c>
      <c r="X394" s="85" t="s">
        <v>150</v>
      </c>
      <c r="Y394" s="88"/>
      <c r="Z394" s="89"/>
      <c r="AA394" s="171">
        <v>228</v>
      </c>
      <c r="AB394" s="172">
        <v>291</v>
      </c>
      <c r="AC394" s="173">
        <v>379</v>
      </c>
      <c r="AD394" s="89">
        <v>484</v>
      </c>
      <c r="AE394" s="171">
        <v>455</v>
      </c>
      <c r="AF394" s="89">
        <v>581</v>
      </c>
    </row>
    <row r="395" spans="8:32" s="161" customFormat="1" ht="20.25">
      <c r="H395" s="264" t="s">
        <v>152</v>
      </c>
      <c r="I395" s="152">
        <v>781.8812979999999</v>
      </c>
      <c r="J395" s="153">
        <v>654.598296</v>
      </c>
      <c r="K395" s="79">
        <v>1094.1480000000001</v>
      </c>
      <c r="L395" s="168">
        <f>K395*0.905</f>
        <v>990.2039400000001</v>
      </c>
      <c r="M395" s="155">
        <v>899.103942</v>
      </c>
      <c r="N395" s="153">
        <v>752.738184</v>
      </c>
      <c r="O395" s="169">
        <v>1141.459</v>
      </c>
      <c r="P395" s="170">
        <f>O395*0.905</f>
        <v>1033.020395</v>
      </c>
      <c r="Q395" s="158"/>
      <c r="R395" s="198" t="s">
        <v>152</v>
      </c>
      <c r="S395" s="199">
        <v>996.64224</v>
      </c>
      <c r="T395" s="200">
        <v>896.978016</v>
      </c>
      <c r="U395" s="201">
        <v>1107.31896</v>
      </c>
      <c r="V395" s="202">
        <v>996.587064</v>
      </c>
      <c r="X395" s="85" t="s">
        <v>152</v>
      </c>
      <c r="Y395" s="88"/>
      <c r="Z395" s="89"/>
      <c r="AA395" s="171">
        <v>237</v>
      </c>
      <c r="AB395" s="172">
        <v>302</v>
      </c>
      <c r="AC395" s="173">
        <v>394</v>
      </c>
      <c r="AD395" s="89">
        <v>503</v>
      </c>
      <c r="AE395" s="171">
        <v>473</v>
      </c>
      <c r="AF395" s="89">
        <v>604</v>
      </c>
    </row>
    <row r="396" spans="8:32" s="161" customFormat="1" ht="20.25">
      <c r="H396" s="264" t="s">
        <v>154</v>
      </c>
      <c r="I396" s="152">
        <v>802.1682680000001</v>
      </c>
      <c r="J396" s="153">
        <v>671.5827360000001</v>
      </c>
      <c r="K396" s="79">
        <v>1119.6900000000003</v>
      </c>
      <c r="L396" s="168">
        <f>K396*0.905</f>
        <v>1013.3194500000003</v>
      </c>
      <c r="M396" s="155">
        <v>922.900572</v>
      </c>
      <c r="N396" s="153">
        <v>772.660944</v>
      </c>
      <c r="O396" s="169">
        <v>1168.3925000000004</v>
      </c>
      <c r="P396" s="170">
        <f>O396*0.905</f>
        <v>1057.3952125000003</v>
      </c>
      <c r="Q396" s="158"/>
      <c r="R396" s="198" t="s">
        <v>154</v>
      </c>
      <c r="S396" s="199">
        <v>1020.5881400000002</v>
      </c>
      <c r="T396" s="200">
        <v>918.5293260000002</v>
      </c>
      <c r="U396" s="201">
        <v>1134.5588100000002</v>
      </c>
      <c r="V396" s="202">
        <v>1021.1029290000002</v>
      </c>
      <c r="X396" s="85" t="s">
        <v>154</v>
      </c>
      <c r="Y396" s="88"/>
      <c r="Z396" s="89"/>
      <c r="AA396" s="171">
        <v>241</v>
      </c>
      <c r="AB396" s="172">
        <v>308</v>
      </c>
      <c r="AC396" s="173">
        <v>401</v>
      </c>
      <c r="AD396" s="89">
        <v>513</v>
      </c>
      <c r="AE396" s="171">
        <v>482</v>
      </c>
      <c r="AF396" s="89">
        <v>615</v>
      </c>
    </row>
    <row r="397" spans="8:32" s="161" customFormat="1" ht="20.25">
      <c r="H397" s="264" t="s">
        <v>156</v>
      </c>
      <c r="I397" s="152">
        <v>883.3161479999999</v>
      </c>
      <c r="J397" s="153">
        <v>739.5204959999999</v>
      </c>
      <c r="K397" s="79">
        <v>1221.8580000000002</v>
      </c>
      <c r="L397" s="168">
        <f>K397*0.905</f>
        <v>1105.7814900000003</v>
      </c>
      <c r="M397" s="155">
        <v>1018.0870919999999</v>
      </c>
      <c r="N397" s="153">
        <v>852.3519839999999</v>
      </c>
      <c r="O397" s="169">
        <v>1276.1265</v>
      </c>
      <c r="P397" s="170">
        <f>O397*0.905</f>
        <v>1154.8944825</v>
      </c>
      <c r="Q397" s="158"/>
      <c r="R397" s="198" t="s">
        <v>156</v>
      </c>
      <c r="S397" s="199">
        <v>1116.37174</v>
      </c>
      <c r="T397" s="200">
        <v>1004.7345660000001</v>
      </c>
      <c r="U397" s="201">
        <v>1243.51821</v>
      </c>
      <c r="V397" s="202">
        <v>1119.166389</v>
      </c>
      <c r="X397" s="85" t="s">
        <v>156</v>
      </c>
      <c r="Y397" s="88"/>
      <c r="Z397" s="89"/>
      <c r="AA397" s="171">
        <v>259</v>
      </c>
      <c r="AB397" s="172">
        <v>331</v>
      </c>
      <c r="AC397" s="173">
        <v>431</v>
      </c>
      <c r="AD397" s="89">
        <v>551</v>
      </c>
      <c r="AE397" s="171">
        <v>517</v>
      </c>
      <c r="AF397" s="89">
        <v>661</v>
      </c>
    </row>
    <row r="398" spans="8:32" s="161" customFormat="1" ht="20.25">
      <c r="H398" s="264" t="s">
        <v>158</v>
      </c>
      <c r="I398" s="152">
        <v>1015.1270579999999</v>
      </c>
      <c r="J398" s="153">
        <v>849.8738159999999</v>
      </c>
      <c r="K398" s="79">
        <v>1456.8840000000002</v>
      </c>
      <c r="L398" s="168">
        <f>K398*0.905</f>
        <v>1318.4800200000002</v>
      </c>
      <c r="M398" s="155">
        <v>1160.426982</v>
      </c>
      <c r="N398" s="153">
        <v>971.520264</v>
      </c>
      <c r="O398" s="169">
        <v>1515.327</v>
      </c>
      <c r="P398" s="170">
        <f>O398*0.905</f>
        <v>1371.3709350000001</v>
      </c>
      <c r="Q398" s="158"/>
      <c r="R398" s="198" t="s">
        <v>158</v>
      </c>
      <c r="S398" s="199">
        <v>1320.2094399999999</v>
      </c>
      <c r="T398" s="200">
        <v>1188.188496</v>
      </c>
      <c r="U398" s="201">
        <v>1457.2377599999998</v>
      </c>
      <c r="V398" s="202">
        <v>1311.5139839999997</v>
      </c>
      <c r="X398" s="85" t="s">
        <v>158</v>
      </c>
      <c r="Y398" s="88"/>
      <c r="Z398" s="89"/>
      <c r="AA398" s="171">
        <v>332</v>
      </c>
      <c r="AB398" s="172">
        <v>424</v>
      </c>
      <c r="AC398" s="173">
        <v>552</v>
      </c>
      <c r="AD398" s="89">
        <v>706</v>
      </c>
      <c r="AE398" s="171">
        <v>663</v>
      </c>
      <c r="AF398" s="89">
        <v>847</v>
      </c>
    </row>
    <row r="399" spans="8:32" s="161" customFormat="1" ht="20.25">
      <c r="H399" s="264" t="s">
        <v>160</v>
      </c>
      <c r="I399" s="152">
        <v>599.9666804999999</v>
      </c>
      <c r="J399" s="153">
        <v>502.29768599999994</v>
      </c>
      <c r="K399" s="79">
        <v>864.864</v>
      </c>
      <c r="L399" s="168">
        <f>K399*0.905</f>
        <v>782.7019200000001</v>
      </c>
      <c r="M399" s="155">
        <v>685.7590657499999</v>
      </c>
      <c r="N399" s="153">
        <v>574.123869</v>
      </c>
      <c r="O399" s="169">
        <v>899.7120000000001</v>
      </c>
      <c r="P399" s="170">
        <f>O399*0.905</f>
        <v>814.2393600000001</v>
      </c>
      <c r="Q399" s="158"/>
      <c r="R399" s="198" t="s">
        <v>160</v>
      </c>
      <c r="S399" s="199">
        <v>781.7506400000002</v>
      </c>
      <c r="T399" s="200">
        <v>703.5755760000002</v>
      </c>
      <c r="U399" s="201">
        <v>862.9275600000001</v>
      </c>
      <c r="V399" s="202">
        <v>776.6348040000001</v>
      </c>
      <c r="X399" s="85" t="s">
        <v>160</v>
      </c>
      <c r="Y399" s="88"/>
      <c r="Z399" s="89"/>
      <c r="AA399" s="171">
        <v>197</v>
      </c>
      <c r="AB399" s="172">
        <v>251</v>
      </c>
      <c r="AC399" s="173">
        <v>327</v>
      </c>
      <c r="AD399" s="89">
        <v>418</v>
      </c>
      <c r="AE399" s="171">
        <v>393</v>
      </c>
      <c r="AF399" s="89">
        <v>501</v>
      </c>
    </row>
    <row r="400" spans="8:32" s="161" customFormat="1" ht="20.25">
      <c r="H400" s="264" t="s">
        <v>162</v>
      </c>
      <c r="I400" s="152">
        <v>620.9217629999999</v>
      </c>
      <c r="J400" s="153">
        <v>519.841476</v>
      </c>
      <c r="K400" s="79">
        <v>891.0000000000001</v>
      </c>
      <c r="L400" s="168">
        <f>K400*0.905</f>
        <v>806.3550000000001</v>
      </c>
      <c r="M400" s="155">
        <v>710.3804895</v>
      </c>
      <c r="N400" s="153">
        <v>594.737154</v>
      </c>
      <c r="O400" s="169">
        <v>927.3</v>
      </c>
      <c r="P400" s="170">
        <f>O400*0.905</f>
        <v>839.2065</v>
      </c>
      <c r="Q400" s="158"/>
      <c r="R400" s="198" t="s">
        <v>162</v>
      </c>
      <c r="S400" s="199">
        <v>806.31804</v>
      </c>
      <c r="T400" s="200">
        <v>725.686236</v>
      </c>
      <c r="U400" s="201">
        <v>890.93466</v>
      </c>
      <c r="V400" s="202">
        <v>801.841194</v>
      </c>
      <c r="X400" s="85" t="s">
        <v>162</v>
      </c>
      <c r="Y400" s="88"/>
      <c r="Z400" s="89"/>
      <c r="AA400" s="171">
        <v>201</v>
      </c>
      <c r="AB400" s="172">
        <v>257</v>
      </c>
      <c r="AC400" s="173">
        <v>335</v>
      </c>
      <c r="AD400" s="89">
        <v>427</v>
      </c>
      <c r="AE400" s="171">
        <v>401</v>
      </c>
      <c r="AF400" s="89">
        <v>513</v>
      </c>
    </row>
    <row r="401" spans="8:32" s="161" customFormat="1" ht="20.25">
      <c r="H401" s="264" t="s">
        <v>164</v>
      </c>
      <c r="I401" s="152">
        <v>641.8768455</v>
      </c>
      <c r="J401" s="153">
        <v>537.385266</v>
      </c>
      <c r="K401" s="79">
        <v>917.1360000000001</v>
      </c>
      <c r="L401" s="168">
        <f>K401*0.905</f>
        <v>830.0080800000001</v>
      </c>
      <c r="M401" s="155">
        <v>735.00191325</v>
      </c>
      <c r="N401" s="153">
        <v>615.350439</v>
      </c>
      <c r="O401" s="169">
        <v>954.888</v>
      </c>
      <c r="P401" s="170">
        <f>O401*0.905</f>
        <v>864.1736400000001</v>
      </c>
      <c r="Q401" s="158"/>
      <c r="R401" s="198" t="s">
        <v>164</v>
      </c>
      <c r="S401" s="199">
        <v>830.8854399999999</v>
      </c>
      <c r="T401" s="200">
        <v>747.796896</v>
      </c>
      <c r="U401" s="201">
        <v>918.9417599999999</v>
      </c>
      <c r="V401" s="202">
        <v>827.0475839999999</v>
      </c>
      <c r="X401" s="85" t="s">
        <v>164</v>
      </c>
      <c r="Y401" s="88"/>
      <c r="Z401" s="89"/>
      <c r="AA401" s="171">
        <v>205</v>
      </c>
      <c r="AB401" s="172">
        <v>262</v>
      </c>
      <c r="AC401" s="173">
        <v>342</v>
      </c>
      <c r="AD401" s="89">
        <v>437</v>
      </c>
      <c r="AE401" s="171">
        <v>410</v>
      </c>
      <c r="AF401" s="89">
        <v>524</v>
      </c>
    </row>
    <row r="402" spans="8:32" s="161" customFormat="1" ht="20.25">
      <c r="H402" s="264" t="s">
        <v>166</v>
      </c>
      <c r="I402" s="152">
        <v>683.7870105000001</v>
      </c>
      <c r="J402" s="153">
        <v>572.4728460000001</v>
      </c>
      <c r="K402" s="79">
        <v>969.408</v>
      </c>
      <c r="L402" s="168">
        <f>K402*0.905</f>
        <v>877.31424</v>
      </c>
      <c r="M402" s="155">
        <v>784.2447607500001</v>
      </c>
      <c r="N402" s="153">
        <v>656.5770090000001</v>
      </c>
      <c r="O402" s="169">
        <v>1010.0640000000001</v>
      </c>
      <c r="P402" s="170">
        <f>O402*0.905</f>
        <v>914.1079200000001</v>
      </c>
      <c r="Q402" s="158"/>
      <c r="R402" s="198" t="s">
        <v>166</v>
      </c>
      <c r="S402" s="199">
        <v>880.0202400000001</v>
      </c>
      <c r="T402" s="200">
        <v>792.018216</v>
      </c>
      <c r="U402" s="201">
        <v>974.95596</v>
      </c>
      <c r="V402" s="202">
        <v>877.460364</v>
      </c>
      <c r="X402" s="85" t="s">
        <v>166</v>
      </c>
      <c r="Y402" s="88"/>
      <c r="Z402" s="89"/>
      <c r="AA402" s="171">
        <v>214</v>
      </c>
      <c r="AB402" s="172">
        <v>274</v>
      </c>
      <c r="AC402" s="173">
        <v>357</v>
      </c>
      <c r="AD402" s="89">
        <v>456</v>
      </c>
      <c r="AE402" s="171">
        <v>428</v>
      </c>
      <c r="AF402" s="89">
        <v>547</v>
      </c>
    </row>
    <row r="403" spans="8:32" s="161" customFormat="1" ht="20.25">
      <c r="H403" s="264" t="s">
        <v>168</v>
      </c>
      <c r="I403" s="152">
        <v>704.742093</v>
      </c>
      <c r="J403" s="153">
        <v>590.016636</v>
      </c>
      <c r="K403" s="79">
        <v>995.5440000000001</v>
      </c>
      <c r="L403" s="168">
        <f>K403*0.905</f>
        <v>900.9673200000001</v>
      </c>
      <c r="M403" s="155">
        <v>808.8661845</v>
      </c>
      <c r="N403" s="153">
        <v>677.190294</v>
      </c>
      <c r="O403" s="169">
        <v>1037.652</v>
      </c>
      <c r="P403" s="170">
        <f>O403*0.905</f>
        <v>939.0750600000001</v>
      </c>
      <c r="Q403" s="158"/>
      <c r="R403" s="198" t="s">
        <v>168</v>
      </c>
      <c r="S403" s="199">
        <v>904.58764</v>
      </c>
      <c r="T403" s="200">
        <v>814.128876</v>
      </c>
      <c r="U403" s="201">
        <v>1002.96306</v>
      </c>
      <c r="V403" s="202">
        <v>902.6667540000001</v>
      </c>
      <c r="X403" s="85" t="s">
        <v>168</v>
      </c>
      <c r="Y403" s="88"/>
      <c r="Z403" s="89"/>
      <c r="AA403" s="171">
        <v>219</v>
      </c>
      <c r="AB403" s="172">
        <v>279</v>
      </c>
      <c r="AC403" s="173">
        <v>364</v>
      </c>
      <c r="AD403" s="89">
        <v>465</v>
      </c>
      <c r="AE403" s="171">
        <v>437</v>
      </c>
      <c r="AF403" s="89">
        <v>558</v>
      </c>
    </row>
    <row r="404" spans="8:32" s="161" customFormat="1" ht="20.25">
      <c r="H404" s="264" t="s">
        <v>170</v>
      </c>
      <c r="I404" s="152">
        <v>725.6971755</v>
      </c>
      <c r="J404" s="153">
        <v>607.560426</v>
      </c>
      <c r="K404" s="79">
        <v>1021.68</v>
      </c>
      <c r="L404" s="168">
        <f>K404*0.905</f>
        <v>924.6204</v>
      </c>
      <c r="M404" s="155">
        <v>833.4876082500001</v>
      </c>
      <c r="N404" s="153">
        <v>697.8035790000001</v>
      </c>
      <c r="O404" s="169">
        <v>1065.2400000000002</v>
      </c>
      <c r="P404" s="170">
        <f>O404*0.905</f>
        <v>964.0422000000002</v>
      </c>
      <c r="Q404" s="158"/>
      <c r="R404" s="198" t="s">
        <v>170</v>
      </c>
      <c r="S404" s="199">
        <v>929.1550400000001</v>
      </c>
      <c r="T404" s="200">
        <v>836.2395360000002</v>
      </c>
      <c r="U404" s="201">
        <v>1030.9701599999999</v>
      </c>
      <c r="V404" s="202">
        <v>927.8731439999999</v>
      </c>
      <c r="X404" s="85" t="s">
        <v>170</v>
      </c>
      <c r="Y404" s="88"/>
      <c r="Z404" s="89"/>
      <c r="AA404" s="171">
        <v>223</v>
      </c>
      <c r="AB404" s="172">
        <v>285</v>
      </c>
      <c r="AC404" s="173">
        <v>372</v>
      </c>
      <c r="AD404" s="89">
        <v>475</v>
      </c>
      <c r="AE404" s="171">
        <v>446</v>
      </c>
      <c r="AF404" s="89">
        <v>570</v>
      </c>
    </row>
    <row r="405" spans="8:32" s="161" customFormat="1" ht="20.25">
      <c r="H405" s="264" t="s">
        <v>172</v>
      </c>
      <c r="I405" s="152">
        <v>767.6073405</v>
      </c>
      <c r="J405" s="153">
        <v>642.648006</v>
      </c>
      <c r="K405" s="79">
        <v>1073.952</v>
      </c>
      <c r="L405" s="168">
        <f>K405*0.905</f>
        <v>971.92656</v>
      </c>
      <c r="M405" s="155">
        <v>882.7304557499999</v>
      </c>
      <c r="N405" s="153">
        <v>739.0301489999999</v>
      </c>
      <c r="O405" s="169">
        <v>1120.416</v>
      </c>
      <c r="P405" s="170">
        <f>O405*0.905</f>
        <v>1013.9764799999999</v>
      </c>
      <c r="Q405" s="158"/>
      <c r="R405" s="198" t="s">
        <v>172</v>
      </c>
      <c r="S405" s="199">
        <v>978.28984</v>
      </c>
      <c r="T405" s="200">
        <v>880.460856</v>
      </c>
      <c r="U405" s="201">
        <v>1086.98436</v>
      </c>
      <c r="V405" s="202">
        <v>978.2859239999999</v>
      </c>
      <c r="X405" s="85" t="s">
        <v>172</v>
      </c>
      <c r="Y405" s="88"/>
      <c r="Z405" s="89"/>
      <c r="AA405" s="171">
        <v>232</v>
      </c>
      <c r="AB405" s="172">
        <v>297</v>
      </c>
      <c r="AC405" s="173">
        <v>387</v>
      </c>
      <c r="AD405" s="89">
        <v>494</v>
      </c>
      <c r="AE405" s="171">
        <v>464</v>
      </c>
      <c r="AF405" s="89">
        <v>593</v>
      </c>
    </row>
    <row r="406" spans="8:32" s="161" customFormat="1" ht="20.25">
      <c r="H406" s="264" t="s">
        <v>174</v>
      </c>
      <c r="I406" s="152">
        <v>809.5175055</v>
      </c>
      <c r="J406" s="153">
        <v>677.735586</v>
      </c>
      <c r="K406" s="79">
        <v>1126.2240000000002</v>
      </c>
      <c r="L406" s="168">
        <f>K406*0.905</f>
        <v>1019.2327200000002</v>
      </c>
      <c r="M406" s="155">
        <v>931.9733032500001</v>
      </c>
      <c r="N406" s="153">
        <v>780.2567190000001</v>
      </c>
      <c r="O406" s="169">
        <v>1175.592</v>
      </c>
      <c r="P406" s="170">
        <f>O406*0.905</f>
        <v>1063.9107600000002</v>
      </c>
      <c r="Q406" s="158"/>
      <c r="R406" s="198" t="s">
        <v>174</v>
      </c>
      <c r="S406" s="199">
        <v>1027.4246400000002</v>
      </c>
      <c r="T406" s="200">
        <v>924.6821760000001</v>
      </c>
      <c r="U406" s="201">
        <v>1142.9985600000002</v>
      </c>
      <c r="V406" s="202">
        <v>1028.6987040000001</v>
      </c>
      <c r="X406" s="85" t="s">
        <v>174</v>
      </c>
      <c r="Y406" s="88"/>
      <c r="Z406" s="89"/>
      <c r="AA406" s="171">
        <v>241</v>
      </c>
      <c r="AB406" s="172">
        <v>308</v>
      </c>
      <c r="AC406" s="173">
        <v>401</v>
      </c>
      <c r="AD406" s="89">
        <v>513</v>
      </c>
      <c r="AE406" s="171">
        <v>482</v>
      </c>
      <c r="AF406" s="89">
        <v>615</v>
      </c>
    </row>
    <row r="407" spans="8:32" s="161" customFormat="1" ht="20.25">
      <c r="H407" s="264" t="s">
        <v>176</v>
      </c>
      <c r="I407" s="152">
        <v>830.472588</v>
      </c>
      <c r="J407" s="153">
        <v>695.2793760000001</v>
      </c>
      <c r="K407" s="79">
        <v>1152.36</v>
      </c>
      <c r="L407" s="168">
        <f>K407*0.905</f>
        <v>1042.8858</v>
      </c>
      <c r="M407" s="155">
        <v>956.5947269999999</v>
      </c>
      <c r="N407" s="153">
        <v>800.870004</v>
      </c>
      <c r="O407" s="169">
        <v>1203.18</v>
      </c>
      <c r="P407" s="170">
        <f>O407*0.905</f>
        <v>1088.8779000000002</v>
      </c>
      <c r="Q407" s="158"/>
      <c r="R407" s="198" t="s">
        <v>176</v>
      </c>
      <c r="S407" s="199">
        <v>1051.9920399999999</v>
      </c>
      <c r="T407" s="200">
        <v>946.7928359999999</v>
      </c>
      <c r="U407" s="201">
        <v>1171.00566</v>
      </c>
      <c r="V407" s="202">
        <v>1053.905094</v>
      </c>
      <c r="X407" s="85" t="s">
        <v>176</v>
      </c>
      <c r="Y407" s="88"/>
      <c r="Z407" s="89"/>
      <c r="AA407" s="171">
        <v>246</v>
      </c>
      <c r="AB407" s="172">
        <v>314</v>
      </c>
      <c r="AC407" s="173">
        <v>409</v>
      </c>
      <c r="AD407" s="89">
        <v>522</v>
      </c>
      <c r="AE407" s="171">
        <v>491</v>
      </c>
      <c r="AF407" s="89">
        <v>627</v>
      </c>
    </row>
    <row r="408" spans="8:32" s="161" customFormat="1" ht="20.25">
      <c r="H408" s="264" t="s">
        <v>178</v>
      </c>
      <c r="I408" s="152">
        <v>851.4276704999999</v>
      </c>
      <c r="J408" s="153">
        <v>712.8231659999999</v>
      </c>
      <c r="K408" s="79">
        <v>1178.4960000000003</v>
      </c>
      <c r="L408" s="168">
        <f>K408*0.905</f>
        <v>1066.5388800000003</v>
      </c>
      <c r="M408" s="155">
        <v>981.2161507499999</v>
      </c>
      <c r="N408" s="153">
        <v>821.483289</v>
      </c>
      <c r="O408" s="169">
        <v>1230.7680000000003</v>
      </c>
      <c r="P408" s="170">
        <f>O408*0.905</f>
        <v>1113.8450400000002</v>
      </c>
      <c r="Q408" s="158"/>
      <c r="R408" s="198" t="s">
        <v>178</v>
      </c>
      <c r="S408" s="199">
        <v>1076.55944</v>
      </c>
      <c r="T408" s="200">
        <v>968.903496</v>
      </c>
      <c r="U408" s="201">
        <v>1199.0127599999998</v>
      </c>
      <c r="V408" s="202">
        <v>1079.1114839999998</v>
      </c>
      <c r="X408" s="85" t="s">
        <v>178</v>
      </c>
      <c r="Y408" s="88"/>
      <c r="Z408" s="89"/>
      <c r="AA408" s="171">
        <v>250</v>
      </c>
      <c r="AB408" s="172">
        <v>319</v>
      </c>
      <c r="AC408" s="173">
        <v>416</v>
      </c>
      <c r="AD408" s="89">
        <v>532</v>
      </c>
      <c r="AE408" s="171">
        <v>499</v>
      </c>
      <c r="AF408" s="89">
        <v>638</v>
      </c>
    </row>
    <row r="409" spans="8:32" s="161" customFormat="1" ht="20.25">
      <c r="H409" s="264" t="s">
        <v>180</v>
      </c>
      <c r="I409" s="152">
        <v>935.2480004999999</v>
      </c>
      <c r="J409" s="153">
        <v>782.9983259999999</v>
      </c>
      <c r="K409" s="79">
        <v>1283.0400000000002</v>
      </c>
      <c r="L409" s="168">
        <f>K409*0.905</f>
        <v>1161.1512000000002</v>
      </c>
      <c r="M409" s="155">
        <v>1079.70184575</v>
      </c>
      <c r="N409" s="153">
        <v>903.9364290000001</v>
      </c>
      <c r="O409" s="169">
        <v>1341.12</v>
      </c>
      <c r="P409" s="170">
        <f>O409*0.905</f>
        <v>1213.7136</v>
      </c>
      <c r="Q409" s="158"/>
      <c r="R409" s="198" t="s">
        <v>180</v>
      </c>
      <c r="S409" s="199">
        <v>1174.82904</v>
      </c>
      <c r="T409" s="200">
        <v>1057.3461360000001</v>
      </c>
      <c r="U409" s="201">
        <v>1311.0411599999998</v>
      </c>
      <c r="V409" s="202">
        <v>1179.9370439999998</v>
      </c>
      <c r="X409" s="85" t="s">
        <v>180</v>
      </c>
      <c r="Y409" s="88"/>
      <c r="Z409" s="89"/>
      <c r="AA409" s="171">
        <v>268</v>
      </c>
      <c r="AB409" s="172">
        <v>342</v>
      </c>
      <c r="AC409" s="173">
        <v>446</v>
      </c>
      <c r="AD409" s="89">
        <v>570</v>
      </c>
      <c r="AE409" s="171">
        <v>535</v>
      </c>
      <c r="AF409" s="89">
        <v>684</v>
      </c>
    </row>
    <row r="410" spans="8:32" s="161" customFormat="1" ht="20.25">
      <c r="H410" s="264" t="s">
        <v>182</v>
      </c>
      <c r="I410" s="152">
        <v>1048.1081655</v>
      </c>
      <c r="J410" s="153">
        <v>877.485906</v>
      </c>
      <c r="K410" s="79">
        <v>1493.7120000000002</v>
      </c>
      <c r="L410" s="168">
        <f>K410*0.905</f>
        <v>1351.8093600000002</v>
      </c>
      <c r="M410" s="155">
        <v>1199.89469325</v>
      </c>
      <c r="N410" s="153">
        <v>1004.562999</v>
      </c>
      <c r="O410" s="169">
        <v>1554.6960000000004</v>
      </c>
      <c r="P410" s="170">
        <f>O410*0.905</f>
        <v>1406.9998800000003</v>
      </c>
      <c r="Q410" s="158"/>
      <c r="R410" s="198" t="s">
        <v>182</v>
      </c>
      <c r="S410" s="199">
        <v>1355.9638400000001</v>
      </c>
      <c r="T410" s="200">
        <v>1220.3674560000002</v>
      </c>
      <c r="U410" s="201">
        <v>1499.0553599999998</v>
      </c>
      <c r="V410" s="202">
        <v>1349.1498239999999</v>
      </c>
      <c r="X410" s="85" t="s">
        <v>182</v>
      </c>
      <c r="Y410" s="88"/>
      <c r="Z410" s="89"/>
      <c r="AA410" s="171">
        <v>336</v>
      </c>
      <c r="AB410" s="172">
        <v>429</v>
      </c>
      <c r="AC410" s="173">
        <v>560</v>
      </c>
      <c r="AD410" s="89">
        <v>715</v>
      </c>
      <c r="AE410" s="171">
        <v>672</v>
      </c>
      <c r="AF410" s="89">
        <v>858</v>
      </c>
    </row>
    <row r="411" spans="8:32" s="161" customFormat="1" ht="20.25">
      <c r="H411" s="264" t="s">
        <v>184</v>
      </c>
      <c r="I411" s="152">
        <v>1093.5658305</v>
      </c>
      <c r="J411" s="153">
        <v>915.5434860000001</v>
      </c>
      <c r="K411" s="79">
        <v>1553.9040000000002</v>
      </c>
      <c r="L411" s="168">
        <f>K411*0.905</f>
        <v>1406.2831200000003</v>
      </c>
      <c r="M411" s="155">
        <v>1252.68504075</v>
      </c>
      <c r="N411" s="153">
        <v>1048.759569</v>
      </c>
      <c r="O411" s="169">
        <v>1617.7920000000004</v>
      </c>
      <c r="P411" s="170">
        <f>O411*0.905</f>
        <v>1464.1017600000005</v>
      </c>
      <c r="Q411" s="158"/>
      <c r="R411" s="198" t="s">
        <v>184</v>
      </c>
      <c r="S411" s="199">
        <v>1411.69864</v>
      </c>
      <c r="T411" s="200">
        <v>1270.528776</v>
      </c>
      <c r="U411" s="201">
        <v>1561.6695600000003</v>
      </c>
      <c r="V411" s="202">
        <v>1405.5026040000002</v>
      </c>
      <c r="X411" s="85" t="s">
        <v>184</v>
      </c>
      <c r="Y411" s="88"/>
      <c r="Z411" s="89"/>
      <c r="AA411" s="171">
        <v>348</v>
      </c>
      <c r="AB411" s="172">
        <v>445</v>
      </c>
      <c r="AC411" s="173">
        <v>580</v>
      </c>
      <c r="AD411" s="89">
        <v>741</v>
      </c>
      <c r="AE411" s="171">
        <v>695</v>
      </c>
      <c r="AF411" s="89">
        <v>889</v>
      </c>
    </row>
    <row r="412" spans="8:32" s="161" customFormat="1" ht="20.25">
      <c r="H412" s="264" t="s">
        <v>186</v>
      </c>
      <c r="I412" s="152">
        <v>1112.5345770000001</v>
      </c>
      <c r="J412" s="153">
        <v>953.6010660000001</v>
      </c>
      <c r="K412" s="79">
        <v>1614.096</v>
      </c>
      <c r="L412" s="168">
        <f>K412*0.905</f>
        <v>1460.7568800000001</v>
      </c>
      <c r="M412" s="155">
        <v>1275.1154954999997</v>
      </c>
      <c r="N412" s="153">
        <v>1092.956139</v>
      </c>
      <c r="O412" s="169">
        <v>1680.8880000000001</v>
      </c>
      <c r="P412" s="170">
        <f>O412*0.905</f>
        <v>1521.2036400000002</v>
      </c>
      <c r="Q412" s="158"/>
      <c r="R412" s="198" t="s">
        <v>186</v>
      </c>
      <c r="S412" s="199">
        <v>1467.43344</v>
      </c>
      <c r="T412" s="200">
        <v>1320.690096</v>
      </c>
      <c r="U412" s="201">
        <v>1624.28376</v>
      </c>
      <c r="V412" s="202">
        <v>1461.855384</v>
      </c>
      <c r="X412" s="85" t="s">
        <v>186</v>
      </c>
      <c r="Y412" s="88"/>
      <c r="Z412" s="89"/>
      <c r="AA412" s="171">
        <v>360</v>
      </c>
      <c r="AB412" s="172">
        <v>460</v>
      </c>
      <c r="AC412" s="173">
        <v>599</v>
      </c>
      <c r="AD412" s="89">
        <v>766</v>
      </c>
      <c r="AE412" s="171">
        <v>719</v>
      </c>
      <c r="AF412" s="89">
        <v>919</v>
      </c>
    </row>
    <row r="413" spans="8:32" s="161" customFormat="1" ht="20.25">
      <c r="H413" s="264" t="s">
        <v>188</v>
      </c>
      <c r="I413" s="152">
        <v>1184.4811605</v>
      </c>
      <c r="J413" s="153">
        <v>991.658646</v>
      </c>
      <c r="K413" s="79">
        <v>1674.288</v>
      </c>
      <c r="L413" s="168">
        <f>K413*0.905</f>
        <v>1515.23064</v>
      </c>
      <c r="M413" s="155">
        <v>1358.2657357499997</v>
      </c>
      <c r="N413" s="153">
        <v>1137.152709</v>
      </c>
      <c r="O413" s="169">
        <v>1743.9840000000002</v>
      </c>
      <c r="P413" s="170">
        <f>O413*0.905</f>
        <v>1578.3055200000001</v>
      </c>
      <c r="Q413" s="158"/>
      <c r="R413" s="198" t="s">
        <v>188</v>
      </c>
      <c r="S413" s="298">
        <v>1523.16824</v>
      </c>
      <c r="T413" s="230">
        <v>1370.851416</v>
      </c>
      <c r="U413" s="299">
        <v>1686.89796</v>
      </c>
      <c r="V413" s="300">
        <v>1518.2081640000001</v>
      </c>
      <c r="X413" s="123" t="s">
        <v>188</v>
      </c>
      <c r="Y413" s="124"/>
      <c r="Z413" s="125"/>
      <c r="AA413" s="171">
        <v>372</v>
      </c>
      <c r="AB413" s="172">
        <v>475</v>
      </c>
      <c r="AC413" s="250">
        <v>619</v>
      </c>
      <c r="AD413" s="125">
        <v>791</v>
      </c>
      <c r="AE413" s="248">
        <v>743</v>
      </c>
      <c r="AF413" s="125">
        <v>949</v>
      </c>
    </row>
    <row r="414" spans="1:32" ht="21" customHeight="1">
      <c r="A414" s="137"/>
      <c r="B414" s="138"/>
      <c r="C414" s="63"/>
      <c r="D414" s="63"/>
      <c r="E414" s="63"/>
      <c r="F414" s="63"/>
      <c r="G414" s="64"/>
      <c r="H414" s="141" t="s">
        <v>15</v>
      </c>
      <c r="I414" s="251" t="s">
        <v>16</v>
      </c>
      <c r="J414" s="251"/>
      <c r="K414" s="251"/>
      <c r="L414" s="251"/>
      <c r="M414" s="252" t="s">
        <v>17</v>
      </c>
      <c r="N414" s="252"/>
      <c r="O414" s="252"/>
      <c r="P414" s="252"/>
      <c r="Q414" s="33"/>
      <c r="R414" s="141" t="s">
        <v>15</v>
      </c>
      <c r="S414" s="142" t="s">
        <v>13</v>
      </c>
      <c r="T414" s="142"/>
      <c r="U414" s="143" t="s">
        <v>102</v>
      </c>
      <c r="V414" s="143"/>
      <c r="X414" s="34" t="s">
        <v>18</v>
      </c>
      <c r="Y414" s="35" t="s">
        <v>12</v>
      </c>
      <c r="Z414" s="35"/>
      <c r="AA414" s="35"/>
      <c r="AB414" s="35"/>
      <c r="AC414" s="35"/>
      <c r="AD414" s="35"/>
      <c r="AE414" s="35"/>
      <c r="AF414" s="35"/>
    </row>
    <row r="415" spans="1:32" ht="45.75" customHeight="1">
      <c r="A415" s="137"/>
      <c r="B415" s="138"/>
      <c r="C415" s="63"/>
      <c r="D415" s="63"/>
      <c r="E415" s="63"/>
      <c r="F415" s="63"/>
      <c r="G415" s="64"/>
      <c r="H415" s="141"/>
      <c r="I415" s="144" t="s">
        <v>103</v>
      </c>
      <c r="J415" s="144"/>
      <c r="K415" s="145" t="s">
        <v>23</v>
      </c>
      <c r="L415" s="145"/>
      <c r="M415" s="144" t="s">
        <v>103</v>
      </c>
      <c r="N415" s="144"/>
      <c r="O415" s="145" t="s">
        <v>23</v>
      </c>
      <c r="P415" s="145"/>
      <c r="Q415" s="41"/>
      <c r="R415" s="141"/>
      <c r="S415" s="146" t="s">
        <v>104</v>
      </c>
      <c r="T415" s="146"/>
      <c r="U415" s="146"/>
      <c r="V415" s="146"/>
      <c r="X415" s="34"/>
      <c r="Y415" s="46" t="s">
        <v>28</v>
      </c>
      <c r="Z415" s="46"/>
      <c r="AA415" s="46" t="s">
        <v>29</v>
      </c>
      <c r="AB415" s="46"/>
      <c r="AC415" s="46" t="s">
        <v>30</v>
      </c>
      <c r="AD415" s="46"/>
      <c r="AE415" s="47" t="s">
        <v>31</v>
      </c>
      <c r="AF415" s="47"/>
    </row>
    <row r="416" spans="1:32" ht="48.75" customHeight="1">
      <c r="A416" s="144" t="s">
        <v>105</v>
      </c>
      <c r="B416" s="144"/>
      <c r="C416" s="63"/>
      <c r="D416" s="63"/>
      <c r="E416" s="63"/>
      <c r="F416" s="63"/>
      <c r="G416" s="64"/>
      <c r="H416" s="141"/>
      <c r="I416" s="304" t="s">
        <v>32</v>
      </c>
      <c r="J416" s="148" t="s">
        <v>33</v>
      </c>
      <c r="K416" s="305" t="s">
        <v>34</v>
      </c>
      <c r="L416" s="306" t="s">
        <v>33</v>
      </c>
      <c r="M416" s="307" t="s">
        <v>32</v>
      </c>
      <c r="N416" s="148" t="s">
        <v>33</v>
      </c>
      <c r="O416" s="305" t="s">
        <v>34</v>
      </c>
      <c r="P416" s="306" t="s">
        <v>33</v>
      </c>
      <c r="Q416" s="57"/>
      <c r="R416" s="141"/>
      <c r="S416" s="147" t="s">
        <v>106</v>
      </c>
      <c r="T416" s="148" t="s">
        <v>33</v>
      </c>
      <c r="U416" s="149" t="s">
        <v>106</v>
      </c>
      <c r="V416" s="150" t="s">
        <v>33</v>
      </c>
      <c r="X416" s="34"/>
      <c r="Y416" s="58" t="s">
        <v>35</v>
      </c>
      <c r="Z416" s="58" t="s">
        <v>36</v>
      </c>
      <c r="AA416" s="58" t="s">
        <v>35</v>
      </c>
      <c r="AB416" s="58" t="s">
        <v>36</v>
      </c>
      <c r="AC416" s="58" t="s">
        <v>35</v>
      </c>
      <c r="AD416" s="58" t="s">
        <v>36</v>
      </c>
      <c r="AE416" s="58" t="s">
        <v>35</v>
      </c>
      <c r="AF416" s="58" t="s">
        <v>36</v>
      </c>
    </row>
    <row r="417" spans="8:32" s="161" customFormat="1" ht="20.25">
      <c r="H417" s="264" t="s">
        <v>190</v>
      </c>
      <c r="I417" s="152">
        <v>1201.335597</v>
      </c>
      <c r="J417" s="153">
        <v>1029.716226</v>
      </c>
      <c r="K417" s="79">
        <v>1734.4800000000002</v>
      </c>
      <c r="L417" s="168">
        <f>K417*0.905</f>
        <v>1569.7044000000003</v>
      </c>
      <c r="M417" s="155">
        <v>1378.2408254999998</v>
      </c>
      <c r="N417" s="153">
        <v>1181.3492789999998</v>
      </c>
      <c r="O417" s="169">
        <v>1807.0800000000004</v>
      </c>
      <c r="P417" s="170">
        <f>O417*0.905</f>
        <v>1635.4074000000005</v>
      </c>
      <c r="Q417" s="158"/>
      <c r="R417" s="198" t="s">
        <v>190</v>
      </c>
      <c r="S417" s="199">
        <v>1578.90304</v>
      </c>
      <c r="T417" s="200">
        <v>1421.012736</v>
      </c>
      <c r="U417" s="201">
        <v>1749.51216</v>
      </c>
      <c r="V417" s="202">
        <v>1574.560944</v>
      </c>
      <c r="X417" s="73" t="s">
        <v>190</v>
      </c>
      <c r="Y417" s="163"/>
      <c r="Z417" s="164"/>
      <c r="AA417" s="171">
        <v>384</v>
      </c>
      <c r="AB417" s="172">
        <v>490</v>
      </c>
      <c r="AC417" s="167">
        <v>639</v>
      </c>
      <c r="AD417" s="164">
        <v>816</v>
      </c>
      <c r="AE417" s="167">
        <v>767</v>
      </c>
      <c r="AF417" s="164">
        <v>980</v>
      </c>
    </row>
    <row r="418" spans="8:32" s="161" customFormat="1" ht="20.25">
      <c r="H418" s="264" t="s">
        <v>192</v>
      </c>
      <c r="I418" s="152">
        <v>1252.6676579999998</v>
      </c>
      <c r="J418" s="153">
        <v>1048.745016</v>
      </c>
      <c r="K418" s="79">
        <v>1764.576</v>
      </c>
      <c r="L418" s="168">
        <f>K418*0.905</f>
        <v>1596.94128</v>
      </c>
      <c r="M418" s="155">
        <v>1437.4512569999997</v>
      </c>
      <c r="N418" s="153">
        <v>1203.4475639999998</v>
      </c>
      <c r="O418" s="169">
        <v>1838.6280000000002</v>
      </c>
      <c r="P418" s="170">
        <f>O418*0.905</f>
        <v>1663.9583400000001</v>
      </c>
      <c r="Q418" s="158"/>
      <c r="R418" s="198" t="s">
        <v>192</v>
      </c>
      <c r="S418" s="199">
        <v>1606.77044</v>
      </c>
      <c r="T418" s="200">
        <v>1446.093396</v>
      </c>
      <c r="U418" s="201">
        <v>1780.81926</v>
      </c>
      <c r="V418" s="202">
        <v>1602.737334</v>
      </c>
      <c r="X418" s="85" t="s">
        <v>192</v>
      </c>
      <c r="Y418" s="88"/>
      <c r="Z418" s="89"/>
      <c r="AA418" s="171">
        <v>390</v>
      </c>
      <c r="AB418" s="172">
        <v>498</v>
      </c>
      <c r="AC418" s="173">
        <v>649</v>
      </c>
      <c r="AD418" s="89">
        <v>829</v>
      </c>
      <c r="AE418" s="173">
        <v>779</v>
      </c>
      <c r="AF418" s="89">
        <v>995</v>
      </c>
    </row>
    <row r="419" spans="8:32" s="161" customFormat="1" ht="20.25">
      <c r="H419" s="264" t="s">
        <v>194</v>
      </c>
      <c r="I419" s="152">
        <v>1320.8541555</v>
      </c>
      <c r="J419" s="153">
        <v>1105.831386</v>
      </c>
      <c r="K419" s="79">
        <v>1854.8640000000005</v>
      </c>
      <c r="L419" s="168">
        <f>K419*0.905</f>
        <v>1678.6519200000005</v>
      </c>
      <c r="M419" s="155">
        <v>1516.63677825</v>
      </c>
      <c r="N419" s="153">
        <v>1269.7424190000002</v>
      </c>
      <c r="O419" s="169">
        <v>1933.2720000000002</v>
      </c>
      <c r="P419" s="170">
        <f>O419*0.905</f>
        <v>1749.6111600000002</v>
      </c>
      <c r="Q419" s="158"/>
      <c r="R419" s="198" t="s">
        <v>194</v>
      </c>
      <c r="S419" s="199">
        <v>1690.37264</v>
      </c>
      <c r="T419" s="200">
        <v>1521.335376</v>
      </c>
      <c r="U419" s="201">
        <v>1874.7405600000002</v>
      </c>
      <c r="V419" s="202">
        <v>1687.2665040000002</v>
      </c>
      <c r="X419" s="85" t="s">
        <v>194</v>
      </c>
      <c r="Y419" s="88"/>
      <c r="Z419" s="89"/>
      <c r="AA419" s="171">
        <v>407</v>
      </c>
      <c r="AB419" s="172">
        <v>520</v>
      </c>
      <c r="AC419" s="173">
        <v>679</v>
      </c>
      <c r="AD419" s="89">
        <v>867</v>
      </c>
      <c r="AE419" s="173">
        <v>814</v>
      </c>
      <c r="AF419" s="89">
        <v>1040</v>
      </c>
    </row>
    <row r="420" spans="8:32" s="161" customFormat="1" ht="20.25">
      <c r="H420" s="264" t="s">
        <v>196</v>
      </c>
      <c r="I420" s="152">
        <v>880.4001030000001</v>
      </c>
      <c r="J420" s="153">
        <v>737.079156</v>
      </c>
      <c r="K420" s="79">
        <v>1211.76</v>
      </c>
      <c r="L420" s="168">
        <f>K420*0.905</f>
        <v>1096.6428</v>
      </c>
      <c r="M420" s="155">
        <v>1015.7350994999999</v>
      </c>
      <c r="N420" s="153">
        <v>850.382874</v>
      </c>
      <c r="O420" s="169">
        <v>1266.21</v>
      </c>
      <c r="P420" s="170">
        <f>O420*0.905</f>
        <v>1145.9200500000002</v>
      </c>
      <c r="Q420" s="158"/>
      <c r="R420" s="198" t="s">
        <v>196</v>
      </c>
      <c r="S420" s="199">
        <v>1108.58484</v>
      </c>
      <c r="T420" s="200">
        <v>997.726356</v>
      </c>
      <c r="U420" s="201">
        <v>1236.22686</v>
      </c>
      <c r="V420" s="202">
        <v>1112.604174</v>
      </c>
      <c r="X420" s="85" t="s">
        <v>196</v>
      </c>
      <c r="Y420" s="88"/>
      <c r="Z420" s="89"/>
      <c r="AA420" s="171">
        <v>254</v>
      </c>
      <c r="AB420" s="172">
        <v>325</v>
      </c>
      <c r="AC420" s="173">
        <v>424</v>
      </c>
      <c r="AD420" s="89">
        <v>541</v>
      </c>
      <c r="AE420" s="173">
        <v>508</v>
      </c>
      <c r="AF420" s="89">
        <v>649</v>
      </c>
    </row>
    <row r="421" spans="8:32" s="161" customFormat="1" ht="20.25">
      <c r="H421" s="264" t="s">
        <v>198</v>
      </c>
      <c r="I421" s="152">
        <v>642.544958</v>
      </c>
      <c r="J421" s="153">
        <v>537.944616</v>
      </c>
      <c r="K421" s="79">
        <v>917.73</v>
      </c>
      <c r="L421" s="168">
        <f>K421*0.905</f>
        <v>830.54565</v>
      </c>
      <c r="M421" s="155">
        <v>735.8267069999999</v>
      </c>
      <c r="N421" s="153">
        <v>616.040964</v>
      </c>
      <c r="O421" s="169">
        <v>955.5425</v>
      </c>
      <c r="P421" s="170">
        <f>O421*0.905</f>
        <v>864.7659625</v>
      </c>
      <c r="Q421" s="158"/>
      <c r="R421" s="198" t="s">
        <v>198</v>
      </c>
      <c r="S421" s="199">
        <v>831.5069399999999</v>
      </c>
      <c r="T421" s="200">
        <v>748.3562459999999</v>
      </c>
      <c r="U421" s="201">
        <v>919.7090099999999</v>
      </c>
      <c r="V421" s="202">
        <v>827.7381089999999</v>
      </c>
      <c r="X421" s="85" t="s">
        <v>198</v>
      </c>
      <c r="Y421" s="88"/>
      <c r="Z421" s="89"/>
      <c r="AA421" s="171">
        <v>205</v>
      </c>
      <c r="AB421" s="172">
        <v>262</v>
      </c>
      <c r="AC421" s="173">
        <v>342</v>
      </c>
      <c r="AD421" s="89">
        <v>437</v>
      </c>
      <c r="AE421" s="173">
        <v>410</v>
      </c>
      <c r="AF421" s="89">
        <v>524</v>
      </c>
    </row>
    <row r="422" spans="8:32" s="161" customFormat="1" ht="20.25">
      <c r="H422" s="264" t="s">
        <v>200</v>
      </c>
      <c r="I422" s="152">
        <v>729.037738</v>
      </c>
      <c r="J422" s="153">
        <v>610.3571760000001</v>
      </c>
      <c r="K422" s="79">
        <v>1024.65</v>
      </c>
      <c r="L422" s="168">
        <f>K422*0.905</f>
        <v>927.3082500000002</v>
      </c>
      <c r="M422" s="155">
        <v>837.611577</v>
      </c>
      <c r="N422" s="153">
        <v>701.256204</v>
      </c>
      <c r="O422" s="169">
        <v>1068.5125</v>
      </c>
      <c r="P422" s="170">
        <f>O422*0.905</f>
        <v>967.0038125000001</v>
      </c>
      <c r="Q422" s="158"/>
      <c r="R422" s="198" t="s">
        <v>200</v>
      </c>
      <c r="S422" s="199">
        <v>932.26254</v>
      </c>
      <c r="T422" s="200">
        <v>839.036286</v>
      </c>
      <c r="U422" s="201">
        <v>1034.80641</v>
      </c>
      <c r="V422" s="202">
        <v>931.3257689999999</v>
      </c>
      <c r="X422" s="85" t="s">
        <v>200</v>
      </c>
      <c r="Y422" s="88"/>
      <c r="Z422" s="89"/>
      <c r="AA422" s="171">
        <v>223</v>
      </c>
      <c r="AB422" s="172">
        <v>285</v>
      </c>
      <c r="AC422" s="173">
        <v>372</v>
      </c>
      <c r="AD422" s="89">
        <v>475</v>
      </c>
      <c r="AE422" s="173">
        <v>446</v>
      </c>
      <c r="AF422" s="89">
        <v>570</v>
      </c>
    </row>
    <row r="423" spans="8:32" s="161" customFormat="1" ht="20.25">
      <c r="H423" s="264" t="s">
        <v>202</v>
      </c>
      <c r="I423" s="152">
        <v>815.530518</v>
      </c>
      <c r="J423" s="153">
        <v>682.7697360000001</v>
      </c>
      <c r="K423" s="79">
        <v>1131.5700000000002</v>
      </c>
      <c r="L423" s="168">
        <f>K423*0.905</f>
        <v>1024.0708500000003</v>
      </c>
      <c r="M423" s="155">
        <v>939.396447</v>
      </c>
      <c r="N423" s="153">
        <v>786.471444</v>
      </c>
      <c r="O423" s="169">
        <v>1181.4825</v>
      </c>
      <c r="P423" s="170">
        <f>O423*0.905</f>
        <v>1069.2416625</v>
      </c>
      <c r="Q423" s="158"/>
      <c r="R423" s="198" t="s">
        <v>202</v>
      </c>
      <c r="S423" s="199">
        <v>1033.0181400000001</v>
      </c>
      <c r="T423" s="200">
        <v>929.7163260000001</v>
      </c>
      <c r="U423" s="201">
        <v>1149.9038100000002</v>
      </c>
      <c r="V423" s="202">
        <v>1034.9134290000002</v>
      </c>
      <c r="X423" s="85" t="s">
        <v>202</v>
      </c>
      <c r="Y423" s="88"/>
      <c r="Z423" s="89"/>
      <c r="AA423" s="171">
        <v>241</v>
      </c>
      <c r="AB423" s="172">
        <v>308</v>
      </c>
      <c r="AC423" s="173">
        <v>401</v>
      </c>
      <c r="AD423" s="89">
        <v>513</v>
      </c>
      <c r="AE423" s="173">
        <v>482</v>
      </c>
      <c r="AF423" s="89">
        <v>615</v>
      </c>
    </row>
    <row r="424" spans="8:32" s="161" customFormat="1" ht="20.25">
      <c r="H424" s="264" t="s">
        <v>204</v>
      </c>
      <c r="I424" s="152">
        <v>923.6464930000001</v>
      </c>
      <c r="J424" s="153">
        <v>773.2854360000001</v>
      </c>
      <c r="K424" s="79">
        <v>1265.2200000000003</v>
      </c>
      <c r="L424" s="168">
        <f>K424*0.905</f>
        <v>1145.0241000000003</v>
      </c>
      <c r="M424" s="155">
        <v>1066.6275345</v>
      </c>
      <c r="N424" s="153">
        <v>892.990494</v>
      </c>
      <c r="O424" s="169">
        <v>1322.6950000000002</v>
      </c>
      <c r="P424" s="170">
        <f>O424*0.905</f>
        <v>1197.0389750000002</v>
      </c>
      <c r="Q424" s="158"/>
      <c r="R424" s="198" t="s">
        <v>204</v>
      </c>
      <c r="S424" s="199">
        <v>1158.9626400000002</v>
      </c>
      <c r="T424" s="200">
        <v>1043.0663760000002</v>
      </c>
      <c r="U424" s="201">
        <v>1293.77556</v>
      </c>
      <c r="V424" s="202">
        <v>1164.3980040000001</v>
      </c>
      <c r="X424" s="85" t="s">
        <v>204</v>
      </c>
      <c r="Y424" s="88"/>
      <c r="Z424" s="89"/>
      <c r="AA424" s="171">
        <v>263</v>
      </c>
      <c r="AB424" s="172">
        <v>336</v>
      </c>
      <c r="AC424" s="173">
        <v>439</v>
      </c>
      <c r="AD424" s="89">
        <v>560</v>
      </c>
      <c r="AE424" s="173">
        <v>526</v>
      </c>
      <c r="AF424" s="89">
        <v>672</v>
      </c>
    </row>
    <row r="425" spans="8:32" s="161" customFormat="1" ht="20.25">
      <c r="H425" s="264" t="s">
        <v>206</v>
      </c>
      <c r="I425" s="152">
        <v>686.4594605</v>
      </c>
      <c r="J425" s="153">
        <v>574.7102460000001</v>
      </c>
      <c r="K425" s="79">
        <v>971.784</v>
      </c>
      <c r="L425" s="168">
        <f>K425*0.905</f>
        <v>879.46452</v>
      </c>
      <c r="M425" s="155">
        <v>787.54393575</v>
      </c>
      <c r="N425" s="153">
        <v>659.339109</v>
      </c>
      <c r="O425" s="169">
        <v>1012.682</v>
      </c>
      <c r="P425" s="170">
        <f>O425*0.905</f>
        <v>916.47721</v>
      </c>
      <c r="Q425" s="158"/>
      <c r="R425" s="198" t="s">
        <v>206</v>
      </c>
      <c r="S425" s="199">
        <v>882.5062399999999</v>
      </c>
      <c r="T425" s="200">
        <v>794.2556159999999</v>
      </c>
      <c r="U425" s="201">
        <v>978.02496</v>
      </c>
      <c r="V425" s="202">
        <v>880.222464</v>
      </c>
      <c r="X425" s="85" t="s">
        <v>206</v>
      </c>
      <c r="Y425" s="88"/>
      <c r="Z425" s="89"/>
      <c r="AA425" s="171">
        <v>214</v>
      </c>
      <c r="AB425" s="172">
        <v>274</v>
      </c>
      <c r="AC425" s="173">
        <v>357</v>
      </c>
      <c r="AD425" s="89">
        <v>456</v>
      </c>
      <c r="AE425" s="173">
        <v>428</v>
      </c>
      <c r="AF425" s="89">
        <v>547</v>
      </c>
    </row>
    <row r="426" spans="8:32" s="161" customFormat="1" ht="20.25">
      <c r="H426" s="264" t="s">
        <v>208</v>
      </c>
      <c r="I426" s="152">
        <v>731.0420754999999</v>
      </c>
      <c r="J426" s="153">
        <v>612.035226</v>
      </c>
      <c r="K426" s="79">
        <v>1026.432</v>
      </c>
      <c r="L426" s="168">
        <f>K426*0.905</f>
        <v>928.92096</v>
      </c>
      <c r="M426" s="155">
        <v>840.08595825</v>
      </c>
      <c r="N426" s="153">
        <v>703.3277790000001</v>
      </c>
      <c r="O426" s="169">
        <v>1070.476</v>
      </c>
      <c r="P426" s="170">
        <f>O426*0.905</f>
        <v>968.7807800000002</v>
      </c>
      <c r="Q426" s="158"/>
      <c r="R426" s="198" t="s">
        <v>208</v>
      </c>
      <c r="S426" s="199">
        <v>934.1270400000001</v>
      </c>
      <c r="T426" s="200">
        <v>840.7143360000001</v>
      </c>
      <c r="U426" s="201">
        <v>1037.10816</v>
      </c>
      <c r="V426" s="202">
        <v>933.397344</v>
      </c>
      <c r="X426" s="85" t="s">
        <v>208</v>
      </c>
      <c r="Y426" s="88"/>
      <c r="Z426" s="89"/>
      <c r="AA426" s="171">
        <v>223</v>
      </c>
      <c r="AB426" s="172">
        <v>285</v>
      </c>
      <c r="AC426" s="173">
        <v>372</v>
      </c>
      <c r="AD426" s="89">
        <v>475</v>
      </c>
      <c r="AE426" s="173">
        <v>446</v>
      </c>
      <c r="AF426" s="89">
        <v>570</v>
      </c>
    </row>
    <row r="427" spans="8:32" s="161" customFormat="1" ht="20.25">
      <c r="H427" s="264" t="s">
        <v>210</v>
      </c>
      <c r="I427" s="152">
        <v>753.3333829999999</v>
      </c>
      <c r="J427" s="153">
        <v>630.697716</v>
      </c>
      <c r="K427" s="79">
        <v>1053.756</v>
      </c>
      <c r="L427" s="168">
        <f>K427*0.905</f>
        <v>953.6491800000001</v>
      </c>
      <c r="M427" s="155">
        <v>866.3569695</v>
      </c>
      <c r="N427" s="153">
        <v>725.322114</v>
      </c>
      <c r="O427" s="169">
        <v>1099.373</v>
      </c>
      <c r="P427" s="170">
        <f>O427*0.905</f>
        <v>994.9325650000001</v>
      </c>
      <c r="Q427" s="158"/>
      <c r="R427" s="198" t="s">
        <v>210</v>
      </c>
      <c r="S427" s="199">
        <v>959.9374399999999</v>
      </c>
      <c r="T427" s="200">
        <v>863.9436959999999</v>
      </c>
      <c r="U427" s="201">
        <v>1066.6497599999998</v>
      </c>
      <c r="V427" s="202">
        <v>959.9847839999999</v>
      </c>
      <c r="X427" s="85" t="s">
        <v>210</v>
      </c>
      <c r="Y427" s="88"/>
      <c r="Z427" s="89"/>
      <c r="AA427" s="171">
        <v>228</v>
      </c>
      <c r="AB427" s="172">
        <v>291</v>
      </c>
      <c r="AC427" s="173">
        <v>379</v>
      </c>
      <c r="AD427" s="89">
        <v>484</v>
      </c>
      <c r="AE427" s="173">
        <v>455</v>
      </c>
      <c r="AF427" s="89">
        <v>581</v>
      </c>
    </row>
    <row r="428" spans="8:32" s="161" customFormat="1" ht="20.25">
      <c r="H428" s="264" t="s">
        <v>212</v>
      </c>
      <c r="I428" s="152">
        <v>775.6246905</v>
      </c>
      <c r="J428" s="153">
        <v>649.3602060000001</v>
      </c>
      <c r="K428" s="79">
        <v>1081.08</v>
      </c>
      <c r="L428" s="168">
        <f>K428*0.905</f>
        <v>978.3774</v>
      </c>
      <c r="M428" s="155">
        <v>892.6279807499999</v>
      </c>
      <c r="N428" s="153">
        <v>747.3164489999999</v>
      </c>
      <c r="O428" s="169">
        <v>1128.2700000000002</v>
      </c>
      <c r="P428" s="170">
        <f>O428*0.905</f>
        <v>1021.0843500000002</v>
      </c>
      <c r="Q428" s="158"/>
      <c r="R428" s="198" t="s">
        <v>212</v>
      </c>
      <c r="S428" s="199">
        <v>985.74784</v>
      </c>
      <c r="T428" s="200">
        <v>887.173056</v>
      </c>
      <c r="U428" s="201">
        <v>1096.19136</v>
      </c>
      <c r="V428" s="202">
        <v>986.572224</v>
      </c>
      <c r="X428" s="85" t="s">
        <v>212</v>
      </c>
      <c r="Y428" s="88"/>
      <c r="Z428" s="89"/>
      <c r="AA428" s="171">
        <v>232</v>
      </c>
      <c r="AB428" s="172">
        <v>297</v>
      </c>
      <c r="AC428" s="173">
        <v>387</v>
      </c>
      <c r="AD428" s="89">
        <v>494</v>
      </c>
      <c r="AE428" s="173">
        <v>464</v>
      </c>
      <c r="AF428" s="89">
        <v>593</v>
      </c>
    </row>
    <row r="429" spans="8:32" s="161" customFormat="1" ht="20.25">
      <c r="H429" s="264" t="s">
        <v>214</v>
      </c>
      <c r="I429" s="152">
        <v>820.2073055</v>
      </c>
      <c r="J429" s="153">
        <v>686.6851859999999</v>
      </c>
      <c r="K429" s="79">
        <v>1135.728</v>
      </c>
      <c r="L429" s="168">
        <f>K429*0.905</f>
        <v>1027.83384</v>
      </c>
      <c r="M429" s="155">
        <v>945.1700032499999</v>
      </c>
      <c r="N429" s="153">
        <v>791.305119</v>
      </c>
      <c r="O429" s="169">
        <v>1186.064</v>
      </c>
      <c r="P429" s="170">
        <f>O429*0.905</f>
        <v>1073.3879200000001</v>
      </c>
      <c r="Q429" s="158"/>
      <c r="R429" s="198" t="s">
        <v>214</v>
      </c>
      <c r="S429" s="199">
        <v>1037.3686400000001</v>
      </c>
      <c r="T429" s="200">
        <v>933.6317760000002</v>
      </c>
      <c r="U429" s="201">
        <v>1155.27456</v>
      </c>
      <c r="V429" s="202">
        <v>1039.747104</v>
      </c>
      <c r="X429" s="85" t="s">
        <v>214</v>
      </c>
      <c r="Y429" s="88"/>
      <c r="Z429" s="89"/>
      <c r="AA429" s="171">
        <v>241</v>
      </c>
      <c r="AB429" s="172">
        <v>308</v>
      </c>
      <c r="AC429" s="173">
        <v>401</v>
      </c>
      <c r="AD429" s="89">
        <v>513</v>
      </c>
      <c r="AE429" s="173">
        <v>482</v>
      </c>
      <c r="AF429" s="89">
        <v>615</v>
      </c>
    </row>
    <row r="430" spans="8:32" s="161" customFormat="1" ht="20.25">
      <c r="H430" s="264" t="s">
        <v>216</v>
      </c>
      <c r="I430" s="152">
        <v>842.498613</v>
      </c>
      <c r="J430" s="153">
        <v>705.3476760000001</v>
      </c>
      <c r="K430" s="79">
        <v>1163.0520000000001</v>
      </c>
      <c r="L430" s="168">
        <f>K430*0.905</f>
        <v>1052.5620600000002</v>
      </c>
      <c r="M430" s="155">
        <v>971.4410144999999</v>
      </c>
      <c r="N430" s="153">
        <v>813.2994540000001</v>
      </c>
      <c r="O430" s="169">
        <v>1214.961</v>
      </c>
      <c r="P430" s="170">
        <f>O430*0.905</f>
        <v>1099.5397050000001</v>
      </c>
      <c r="Q430" s="158"/>
      <c r="R430" s="198" t="s">
        <v>216</v>
      </c>
      <c r="S430" s="199">
        <v>1063.17904</v>
      </c>
      <c r="T430" s="200">
        <v>956.861136</v>
      </c>
      <c r="U430" s="201">
        <v>1184.8161599999999</v>
      </c>
      <c r="V430" s="202">
        <v>1066.3345439999998</v>
      </c>
      <c r="X430" s="85" t="s">
        <v>216</v>
      </c>
      <c r="Y430" s="88"/>
      <c r="Z430" s="89"/>
      <c r="AA430" s="171">
        <v>246</v>
      </c>
      <c r="AB430" s="172">
        <v>314</v>
      </c>
      <c r="AC430" s="173">
        <v>409</v>
      </c>
      <c r="AD430" s="89">
        <v>522</v>
      </c>
      <c r="AE430" s="173">
        <v>491</v>
      </c>
      <c r="AF430" s="89">
        <v>627</v>
      </c>
    </row>
    <row r="431" spans="8:32" s="161" customFormat="1" ht="20.25">
      <c r="H431" s="264" t="s">
        <v>218</v>
      </c>
      <c r="I431" s="152">
        <v>864.7899204999999</v>
      </c>
      <c r="J431" s="153">
        <v>724.0101659999999</v>
      </c>
      <c r="K431" s="79">
        <v>1190.376</v>
      </c>
      <c r="L431" s="168">
        <f>K431*0.905</f>
        <v>1077.29028</v>
      </c>
      <c r="M431" s="155">
        <v>997.71202575</v>
      </c>
      <c r="N431" s="153">
        <v>835.293789</v>
      </c>
      <c r="O431" s="169">
        <v>1243.8580000000002</v>
      </c>
      <c r="P431" s="170">
        <f>O431*0.905</f>
        <v>1125.6914900000002</v>
      </c>
      <c r="Q431" s="158"/>
      <c r="R431" s="198" t="s">
        <v>218</v>
      </c>
      <c r="S431" s="199">
        <v>1088.9894399999998</v>
      </c>
      <c r="T431" s="200">
        <v>980.0904959999999</v>
      </c>
      <c r="U431" s="201">
        <v>1214.3577599999999</v>
      </c>
      <c r="V431" s="202">
        <v>1092.9219839999998</v>
      </c>
      <c r="X431" s="85" t="s">
        <v>218</v>
      </c>
      <c r="Y431" s="88"/>
      <c r="Z431" s="89"/>
      <c r="AA431" s="171">
        <v>250</v>
      </c>
      <c r="AB431" s="172">
        <v>319</v>
      </c>
      <c r="AC431" s="173">
        <v>416</v>
      </c>
      <c r="AD431" s="89">
        <v>532</v>
      </c>
      <c r="AE431" s="173">
        <v>499</v>
      </c>
      <c r="AF431" s="89">
        <v>638</v>
      </c>
    </row>
    <row r="432" spans="8:32" s="161" customFormat="1" ht="20.25">
      <c r="H432" s="264" t="s">
        <v>220</v>
      </c>
      <c r="I432" s="152">
        <v>887.081228</v>
      </c>
      <c r="J432" s="153">
        <v>742.6726560000001</v>
      </c>
      <c r="K432" s="79">
        <v>1217.7</v>
      </c>
      <c r="L432" s="168">
        <f>K432*0.905</f>
        <v>1102.0185000000001</v>
      </c>
      <c r="M432" s="155">
        <v>1023.9830370000001</v>
      </c>
      <c r="N432" s="153">
        <v>857.2881240000002</v>
      </c>
      <c r="O432" s="169">
        <v>1272.755</v>
      </c>
      <c r="P432" s="170">
        <f>O432*0.905</f>
        <v>1151.8432750000002</v>
      </c>
      <c r="Q432" s="158"/>
      <c r="R432" s="198" t="s">
        <v>220</v>
      </c>
      <c r="S432" s="199">
        <v>1114.79984</v>
      </c>
      <c r="T432" s="200">
        <v>1003.319856</v>
      </c>
      <c r="U432" s="201">
        <v>1243.89936</v>
      </c>
      <c r="V432" s="202">
        <v>1119.5094239999999</v>
      </c>
      <c r="X432" s="85" t="s">
        <v>220</v>
      </c>
      <c r="Y432" s="88"/>
      <c r="Z432" s="89"/>
      <c r="AA432" s="171">
        <v>254</v>
      </c>
      <c r="AB432" s="172">
        <v>325</v>
      </c>
      <c r="AC432" s="173">
        <v>424</v>
      </c>
      <c r="AD432" s="89">
        <v>541</v>
      </c>
      <c r="AE432" s="173">
        <v>508</v>
      </c>
      <c r="AF432" s="89">
        <v>649</v>
      </c>
    </row>
    <row r="433" spans="8:32" s="161" customFormat="1" ht="20.25">
      <c r="H433" s="264" t="s">
        <v>222</v>
      </c>
      <c r="I433" s="152">
        <v>909.3725355</v>
      </c>
      <c r="J433" s="153">
        <v>761.335146</v>
      </c>
      <c r="K433" s="79">
        <v>1245.0240000000001</v>
      </c>
      <c r="L433" s="168">
        <f>K433*0.905</f>
        <v>1126.74672</v>
      </c>
      <c r="M433" s="155">
        <v>1050.2540482499999</v>
      </c>
      <c r="N433" s="153">
        <v>879.282459</v>
      </c>
      <c r="O433" s="169">
        <v>1301.652</v>
      </c>
      <c r="P433" s="170">
        <f>O433*0.905</f>
        <v>1177.99506</v>
      </c>
      <c r="Q433" s="158"/>
      <c r="R433" s="198" t="s">
        <v>222</v>
      </c>
      <c r="S433" s="199">
        <v>1140.61024</v>
      </c>
      <c r="T433" s="200">
        <v>1026.5492160000001</v>
      </c>
      <c r="U433" s="201">
        <v>1273.4409600000001</v>
      </c>
      <c r="V433" s="202">
        <v>1146.096864</v>
      </c>
      <c r="X433" s="85" t="s">
        <v>222</v>
      </c>
      <c r="Y433" s="88"/>
      <c r="Z433" s="89"/>
      <c r="AA433" s="171">
        <v>259</v>
      </c>
      <c r="AB433" s="172">
        <v>331</v>
      </c>
      <c r="AC433" s="173">
        <v>431</v>
      </c>
      <c r="AD433" s="89">
        <v>551</v>
      </c>
      <c r="AE433" s="173">
        <v>517</v>
      </c>
      <c r="AF433" s="89">
        <v>661</v>
      </c>
    </row>
    <row r="434" spans="8:32" s="161" customFormat="1" ht="20.25">
      <c r="H434" s="264" t="s">
        <v>224</v>
      </c>
      <c r="I434" s="152">
        <v>931.663843</v>
      </c>
      <c r="J434" s="153">
        <v>779.9976360000002</v>
      </c>
      <c r="K434" s="79">
        <v>1272.348</v>
      </c>
      <c r="L434" s="168">
        <f>K434*0.905</f>
        <v>1151.47494</v>
      </c>
      <c r="M434" s="155">
        <v>1076.5250594999998</v>
      </c>
      <c r="N434" s="153">
        <v>901.276794</v>
      </c>
      <c r="O434" s="169">
        <v>1330.5490000000002</v>
      </c>
      <c r="P434" s="170">
        <f>O434*0.905</f>
        <v>1204.1468450000002</v>
      </c>
      <c r="Q434" s="158"/>
      <c r="R434" s="198" t="s">
        <v>224</v>
      </c>
      <c r="S434" s="199">
        <v>1166.42064</v>
      </c>
      <c r="T434" s="200">
        <v>1049.7785760000002</v>
      </c>
      <c r="U434" s="201">
        <v>1302.9825600000001</v>
      </c>
      <c r="V434" s="202">
        <v>1172.684304</v>
      </c>
      <c r="X434" s="85" t="s">
        <v>224</v>
      </c>
      <c r="Y434" s="88"/>
      <c r="Z434" s="89"/>
      <c r="AA434" s="171">
        <v>263</v>
      </c>
      <c r="AB434" s="172">
        <v>336</v>
      </c>
      <c r="AC434" s="173">
        <v>439</v>
      </c>
      <c r="AD434" s="89">
        <v>560</v>
      </c>
      <c r="AE434" s="173">
        <v>526</v>
      </c>
      <c r="AF434" s="89">
        <v>672</v>
      </c>
    </row>
    <row r="435" spans="8:32" s="161" customFormat="1" ht="20.25">
      <c r="H435" s="264" t="s">
        <v>226</v>
      </c>
      <c r="I435" s="152">
        <v>953.9551505</v>
      </c>
      <c r="J435" s="153">
        <v>798.660126</v>
      </c>
      <c r="K435" s="79">
        <v>1299.672</v>
      </c>
      <c r="L435" s="168">
        <f>K435*0.905</f>
        <v>1176.20316</v>
      </c>
      <c r="M435" s="155">
        <v>1102.79607075</v>
      </c>
      <c r="N435" s="153">
        <v>923.271129</v>
      </c>
      <c r="O435" s="169">
        <v>1359.4460000000001</v>
      </c>
      <c r="P435" s="170">
        <f>O435*0.905</f>
        <v>1230.2986300000002</v>
      </c>
      <c r="Q435" s="158"/>
      <c r="R435" s="198" t="s">
        <v>226</v>
      </c>
      <c r="S435" s="199">
        <v>1192.23104</v>
      </c>
      <c r="T435" s="200">
        <v>1073.007936</v>
      </c>
      <c r="U435" s="201">
        <v>1332.5241600000002</v>
      </c>
      <c r="V435" s="202">
        <v>1199.2717440000001</v>
      </c>
      <c r="X435" s="85" t="s">
        <v>226</v>
      </c>
      <c r="Y435" s="88"/>
      <c r="Z435" s="89"/>
      <c r="AA435" s="171">
        <v>268</v>
      </c>
      <c r="AB435" s="172">
        <v>342</v>
      </c>
      <c r="AC435" s="173">
        <v>446</v>
      </c>
      <c r="AD435" s="89">
        <v>570</v>
      </c>
      <c r="AE435" s="173">
        <v>535</v>
      </c>
      <c r="AF435" s="89">
        <v>684</v>
      </c>
    </row>
    <row r="436" spans="8:32" s="161" customFormat="1" ht="20.25">
      <c r="H436" s="264" t="s">
        <v>228</v>
      </c>
      <c r="I436" s="152">
        <v>998.5377655</v>
      </c>
      <c r="J436" s="153">
        <v>835.985106</v>
      </c>
      <c r="K436" s="79">
        <v>1354.3200000000002</v>
      </c>
      <c r="L436" s="168">
        <f>K436*0.905</f>
        <v>1225.6596000000002</v>
      </c>
      <c r="M436" s="155">
        <v>1155.33809325</v>
      </c>
      <c r="N436" s="153">
        <v>967.2597989999999</v>
      </c>
      <c r="O436" s="169">
        <v>1417.2400000000002</v>
      </c>
      <c r="P436" s="170">
        <f>O436*0.905</f>
        <v>1282.6022000000003</v>
      </c>
      <c r="Q436" s="158"/>
      <c r="R436" s="198" t="s">
        <v>228</v>
      </c>
      <c r="S436" s="199">
        <v>1243.85184</v>
      </c>
      <c r="T436" s="200">
        <v>1119.466656</v>
      </c>
      <c r="U436" s="201">
        <v>1391.60736</v>
      </c>
      <c r="V436" s="202">
        <v>1252.446624</v>
      </c>
      <c r="X436" s="85" t="s">
        <v>228</v>
      </c>
      <c r="Y436" s="88"/>
      <c r="Z436" s="89"/>
      <c r="AA436" s="171">
        <v>277</v>
      </c>
      <c r="AB436" s="172">
        <v>353</v>
      </c>
      <c r="AC436" s="173">
        <v>461</v>
      </c>
      <c r="AD436" s="89">
        <v>589</v>
      </c>
      <c r="AE436" s="173">
        <v>553</v>
      </c>
      <c r="AF436" s="89">
        <v>706</v>
      </c>
    </row>
    <row r="437" spans="8:32" s="161" customFormat="1" ht="20.25">
      <c r="H437" s="264" t="s">
        <v>230</v>
      </c>
      <c r="I437" s="152">
        <v>1114.0703805</v>
      </c>
      <c r="J437" s="153">
        <v>932.710086</v>
      </c>
      <c r="K437" s="79">
        <v>1567.3680000000002</v>
      </c>
      <c r="L437" s="168">
        <f>K437*0.905</f>
        <v>1418.4680400000002</v>
      </c>
      <c r="M437" s="155">
        <v>1278.83011575</v>
      </c>
      <c r="N437" s="153">
        <v>1070.648469</v>
      </c>
      <c r="O437" s="169">
        <v>1633.4340000000002</v>
      </c>
      <c r="P437" s="170">
        <f>O437*0.905</f>
        <v>1478.2577700000002</v>
      </c>
      <c r="Q437" s="158"/>
      <c r="R437" s="198" t="s">
        <v>230</v>
      </c>
      <c r="S437" s="199">
        <v>1427.4726400000002</v>
      </c>
      <c r="T437" s="200">
        <v>1284.725376</v>
      </c>
      <c r="U437" s="201">
        <v>1582.69056</v>
      </c>
      <c r="V437" s="202">
        <v>1424.4215040000001</v>
      </c>
      <c r="X437" s="85" t="s">
        <v>230</v>
      </c>
      <c r="Y437" s="88"/>
      <c r="Z437" s="89"/>
      <c r="AA437" s="171">
        <v>345</v>
      </c>
      <c r="AB437" s="172">
        <v>441</v>
      </c>
      <c r="AC437" s="173">
        <v>575</v>
      </c>
      <c r="AD437" s="89">
        <v>734</v>
      </c>
      <c r="AE437" s="173">
        <v>690</v>
      </c>
      <c r="AF437" s="89">
        <v>881</v>
      </c>
    </row>
    <row r="438" spans="8:32" s="161" customFormat="1" ht="20.25">
      <c r="H438" s="264" t="s">
        <v>232</v>
      </c>
      <c r="I438" s="152">
        <v>1162.2004955</v>
      </c>
      <c r="J438" s="153">
        <v>973.0050659999999</v>
      </c>
      <c r="K438" s="79">
        <v>1629.9360000000001</v>
      </c>
      <c r="L438" s="168">
        <f>K438*0.905</f>
        <v>1475.0920800000001</v>
      </c>
      <c r="M438" s="155">
        <v>1334.9196382499997</v>
      </c>
      <c r="N438" s="153">
        <v>1117.607139</v>
      </c>
      <c r="O438" s="169">
        <v>1699.148</v>
      </c>
      <c r="P438" s="170">
        <f>O438*0.905</f>
        <v>1537.72894</v>
      </c>
      <c r="Q438" s="158"/>
      <c r="R438" s="198" t="s">
        <v>232</v>
      </c>
      <c r="S438" s="199">
        <v>1485.69344</v>
      </c>
      <c r="T438" s="200">
        <v>1337.124096</v>
      </c>
      <c r="U438" s="201">
        <v>1648.37376</v>
      </c>
      <c r="V438" s="202">
        <v>1483.536384</v>
      </c>
      <c r="X438" s="85" t="s">
        <v>232</v>
      </c>
      <c r="Y438" s="88"/>
      <c r="Z438" s="89"/>
      <c r="AA438" s="171">
        <v>357</v>
      </c>
      <c r="AB438" s="172">
        <v>456</v>
      </c>
      <c r="AC438" s="173">
        <v>594</v>
      </c>
      <c r="AD438" s="89">
        <v>759</v>
      </c>
      <c r="AE438" s="173">
        <v>713</v>
      </c>
      <c r="AF438" s="89">
        <v>911</v>
      </c>
    </row>
    <row r="439" spans="8:32" s="161" customFormat="1" ht="20.25">
      <c r="H439" s="264" t="s">
        <v>234</v>
      </c>
      <c r="I439" s="152">
        <v>1210.3306105</v>
      </c>
      <c r="J439" s="153">
        <v>1013.3000460000001</v>
      </c>
      <c r="K439" s="79">
        <v>1692.5040000000004</v>
      </c>
      <c r="L439" s="168">
        <f>K439*0.905</f>
        <v>1531.7161200000003</v>
      </c>
      <c r="M439" s="155">
        <v>1391.0091607499999</v>
      </c>
      <c r="N439" s="153">
        <v>1164.565809</v>
      </c>
      <c r="O439" s="169">
        <v>1764.8620000000003</v>
      </c>
      <c r="P439" s="170">
        <f>O439*0.905</f>
        <v>1597.2001100000002</v>
      </c>
      <c r="Q439" s="158"/>
      <c r="R439" s="198" t="s">
        <v>234</v>
      </c>
      <c r="S439" s="199">
        <v>1543.9142399999998</v>
      </c>
      <c r="T439" s="200">
        <v>1389.522816</v>
      </c>
      <c r="U439" s="201">
        <v>1714.0569600000001</v>
      </c>
      <c r="V439" s="202">
        <v>1542.651264</v>
      </c>
      <c r="X439" s="85" t="s">
        <v>234</v>
      </c>
      <c r="Y439" s="88"/>
      <c r="Z439" s="89"/>
      <c r="AA439" s="171">
        <v>369</v>
      </c>
      <c r="AB439" s="172">
        <v>471</v>
      </c>
      <c r="AC439" s="173">
        <v>614</v>
      </c>
      <c r="AD439" s="89">
        <v>785</v>
      </c>
      <c r="AE439" s="173">
        <v>737</v>
      </c>
      <c r="AF439" s="89">
        <v>942</v>
      </c>
    </row>
    <row r="440" spans="8:32" s="161" customFormat="1" ht="20.25">
      <c r="H440" s="264" t="s">
        <v>236</v>
      </c>
      <c r="I440" s="152">
        <v>1306.5908405</v>
      </c>
      <c r="J440" s="153">
        <v>1093.890006</v>
      </c>
      <c r="K440" s="79">
        <v>1817.6400000000003</v>
      </c>
      <c r="L440" s="168">
        <f>K440*0.905</f>
        <v>1644.9642000000003</v>
      </c>
      <c r="M440" s="155">
        <v>1503.1882057499997</v>
      </c>
      <c r="N440" s="153">
        <v>1258.483149</v>
      </c>
      <c r="O440" s="169">
        <v>1896.2900000000002</v>
      </c>
      <c r="P440" s="170">
        <f>O440*0.905</f>
        <v>1716.1424500000003</v>
      </c>
      <c r="Q440" s="158"/>
      <c r="R440" s="198" t="s">
        <v>236</v>
      </c>
      <c r="S440" s="199">
        <v>1660.3558400000002</v>
      </c>
      <c r="T440" s="200">
        <v>1494.3202560000002</v>
      </c>
      <c r="U440" s="201">
        <v>1845.42336</v>
      </c>
      <c r="V440" s="202">
        <v>1660.881024</v>
      </c>
      <c r="X440" s="85" t="s">
        <v>236</v>
      </c>
      <c r="Y440" s="88"/>
      <c r="Z440" s="89"/>
      <c r="AA440" s="171">
        <v>393</v>
      </c>
      <c r="AB440" s="172">
        <v>501</v>
      </c>
      <c r="AC440" s="173">
        <v>654</v>
      </c>
      <c r="AD440" s="89">
        <v>835</v>
      </c>
      <c r="AE440" s="173">
        <v>785</v>
      </c>
      <c r="AF440" s="89">
        <v>1002</v>
      </c>
    </row>
    <row r="441" spans="8:32" s="161" customFormat="1" ht="20.25">
      <c r="H441" s="264" t="s">
        <v>238</v>
      </c>
      <c r="I441" s="152">
        <v>800.588448</v>
      </c>
      <c r="J441" s="153">
        <v>670.260096</v>
      </c>
      <c r="K441" s="79">
        <v>1110.78</v>
      </c>
      <c r="L441" s="168">
        <f>K441*0.905</f>
        <v>1005.2559</v>
      </c>
      <c r="M441" s="155">
        <v>922.1981669999999</v>
      </c>
      <c r="N441" s="153">
        <v>772.0728839999999</v>
      </c>
      <c r="O441" s="169">
        <v>1159.785</v>
      </c>
      <c r="P441" s="170">
        <f>O441*0.905</f>
        <v>1049.6054250000002</v>
      </c>
      <c r="Q441" s="158"/>
      <c r="R441" s="198" t="s">
        <v>238</v>
      </c>
      <c r="S441" s="199">
        <v>1014.0442399999998</v>
      </c>
      <c r="T441" s="200">
        <v>912.6398159999999</v>
      </c>
      <c r="U441" s="201">
        <v>1128.8019599999998</v>
      </c>
      <c r="V441" s="202">
        <v>1015.9217639999998</v>
      </c>
      <c r="X441" s="85" t="s">
        <v>238</v>
      </c>
      <c r="Y441" s="88"/>
      <c r="Z441" s="89"/>
      <c r="AA441" s="171">
        <v>237</v>
      </c>
      <c r="AB441" s="172">
        <v>302</v>
      </c>
      <c r="AC441" s="173">
        <v>394</v>
      </c>
      <c r="AD441" s="89">
        <v>503</v>
      </c>
      <c r="AE441" s="173">
        <v>473</v>
      </c>
      <c r="AF441" s="89">
        <v>604</v>
      </c>
    </row>
    <row r="442" spans="8:32" s="161" customFormat="1" ht="20.25">
      <c r="H442" s="264" t="s">
        <v>240</v>
      </c>
      <c r="I442" s="152">
        <v>846.5072879999999</v>
      </c>
      <c r="J442" s="153">
        <v>708.703776</v>
      </c>
      <c r="K442" s="79">
        <v>1166.616</v>
      </c>
      <c r="L442" s="168">
        <f>K442*0.905</f>
        <v>1055.78748</v>
      </c>
      <c r="M442" s="155">
        <v>976.389777</v>
      </c>
      <c r="N442" s="153">
        <v>817.4426040000001</v>
      </c>
      <c r="O442" s="169">
        <v>1218.888</v>
      </c>
      <c r="P442" s="170">
        <f>O442*0.905</f>
        <v>1103.09364</v>
      </c>
      <c r="Q442" s="158"/>
      <c r="R442" s="198" t="s">
        <v>240</v>
      </c>
      <c r="S442" s="199">
        <v>1066.90804</v>
      </c>
      <c r="T442" s="200">
        <v>960.2172360000001</v>
      </c>
      <c r="U442" s="201">
        <v>1189.4196599999998</v>
      </c>
      <c r="V442" s="202">
        <v>1070.477694</v>
      </c>
      <c r="X442" s="85" t="s">
        <v>240</v>
      </c>
      <c r="Y442" s="88"/>
      <c r="Z442" s="89"/>
      <c r="AA442" s="171">
        <v>246</v>
      </c>
      <c r="AB442" s="172">
        <v>314</v>
      </c>
      <c r="AC442" s="173">
        <v>409</v>
      </c>
      <c r="AD442" s="89">
        <v>522</v>
      </c>
      <c r="AE442" s="173">
        <v>491</v>
      </c>
      <c r="AF442" s="89">
        <v>627</v>
      </c>
    </row>
    <row r="443" spans="8:32" s="161" customFormat="1" ht="20.25">
      <c r="H443" s="264" t="s">
        <v>242</v>
      </c>
      <c r="I443" s="152">
        <v>938.344968</v>
      </c>
      <c r="J443" s="153">
        <v>785.591136</v>
      </c>
      <c r="K443" s="79">
        <v>1278.288</v>
      </c>
      <c r="L443" s="168">
        <f>K443*0.905</f>
        <v>1156.85064</v>
      </c>
      <c r="M443" s="155">
        <v>1084.772997</v>
      </c>
      <c r="N443" s="153">
        <v>908.1820440000001</v>
      </c>
      <c r="O443" s="169">
        <v>1337.094</v>
      </c>
      <c r="P443" s="170">
        <f>O443*0.905</f>
        <v>1210.07007</v>
      </c>
      <c r="Q443" s="158"/>
      <c r="R443" s="198" t="s">
        <v>242</v>
      </c>
      <c r="S443" s="199">
        <v>1172.63564</v>
      </c>
      <c r="T443" s="200">
        <v>1055.372076</v>
      </c>
      <c r="U443" s="201">
        <v>1310.6550600000003</v>
      </c>
      <c r="V443" s="202">
        <v>1179.5895540000004</v>
      </c>
      <c r="X443" s="85" t="s">
        <v>242</v>
      </c>
      <c r="Y443" s="88"/>
      <c r="Z443" s="89"/>
      <c r="AA443" s="171">
        <v>263</v>
      </c>
      <c r="AB443" s="172">
        <v>336</v>
      </c>
      <c r="AC443" s="173">
        <v>439</v>
      </c>
      <c r="AD443" s="89">
        <v>560</v>
      </c>
      <c r="AE443" s="173">
        <v>526</v>
      </c>
      <c r="AF443" s="89">
        <v>672</v>
      </c>
    </row>
    <row r="444" spans="8:32" s="161" customFormat="1" ht="20.25">
      <c r="H444" s="264" t="s">
        <v>244</v>
      </c>
      <c r="I444" s="152">
        <v>961.304388</v>
      </c>
      <c r="J444" s="153">
        <v>804.812976</v>
      </c>
      <c r="K444" s="79">
        <v>1306.2060000000001</v>
      </c>
      <c r="L444" s="168">
        <f>K444*0.905</f>
        <v>1182.1164300000003</v>
      </c>
      <c r="M444" s="155">
        <v>1111.868802</v>
      </c>
      <c r="N444" s="153">
        <v>930.866904</v>
      </c>
      <c r="O444" s="169">
        <v>1366.6455</v>
      </c>
      <c r="P444" s="170">
        <f>O444*0.905</f>
        <v>1236.8141775000001</v>
      </c>
      <c r="Q444" s="158"/>
      <c r="R444" s="198" t="s">
        <v>244</v>
      </c>
      <c r="S444" s="199">
        <v>1199.06754</v>
      </c>
      <c r="T444" s="200">
        <v>1079.1607860000001</v>
      </c>
      <c r="U444" s="201">
        <v>1340.96391</v>
      </c>
      <c r="V444" s="202">
        <v>1206.867519</v>
      </c>
      <c r="X444" s="85" t="s">
        <v>244</v>
      </c>
      <c r="Y444" s="88"/>
      <c r="Z444" s="89"/>
      <c r="AA444" s="171">
        <v>268</v>
      </c>
      <c r="AB444" s="172">
        <v>342</v>
      </c>
      <c r="AC444" s="173">
        <v>446</v>
      </c>
      <c r="AD444" s="89">
        <v>570</v>
      </c>
      <c r="AE444" s="173">
        <v>535</v>
      </c>
      <c r="AF444" s="89">
        <v>684</v>
      </c>
    </row>
    <row r="445" spans="8:32" s="161" customFormat="1" ht="20.25">
      <c r="H445" s="264" t="s">
        <v>246</v>
      </c>
      <c r="I445" s="152">
        <v>984.2638079999998</v>
      </c>
      <c r="J445" s="153">
        <v>824.034816</v>
      </c>
      <c r="K445" s="79">
        <v>1334.124</v>
      </c>
      <c r="L445" s="168">
        <f>K445*0.905</f>
        <v>1207.38222</v>
      </c>
      <c r="M445" s="155">
        <v>1138.9646069999997</v>
      </c>
      <c r="N445" s="153">
        <v>953.5517639999998</v>
      </c>
      <c r="O445" s="169">
        <v>1396.1970000000001</v>
      </c>
      <c r="P445" s="170">
        <f>O445*0.905</f>
        <v>1263.558285</v>
      </c>
      <c r="Q445" s="158"/>
      <c r="R445" s="198" t="s">
        <v>246</v>
      </c>
      <c r="S445" s="199">
        <v>1225.49944</v>
      </c>
      <c r="T445" s="200">
        <v>1102.9494960000002</v>
      </c>
      <c r="U445" s="201">
        <v>1371.2727599999996</v>
      </c>
      <c r="V445" s="202">
        <v>1234.1454839999997</v>
      </c>
      <c r="X445" s="85" t="s">
        <v>246</v>
      </c>
      <c r="Y445" s="88"/>
      <c r="Z445" s="89"/>
      <c r="AA445" s="171">
        <v>272</v>
      </c>
      <c r="AB445" s="172">
        <v>348</v>
      </c>
      <c r="AC445" s="173">
        <v>453</v>
      </c>
      <c r="AD445" s="89">
        <v>579</v>
      </c>
      <c r="AE445" s="173">
        <v>544</v>
      </c>
      <c r="AF445" s="89">
        <v>695</v>
      </c>
    </row>
    <row r="446" spans="8:32" s="161" customFormat="1" ht="20.25">
      <c r="H446" s="264" t="s">
        <v>248</v>
      </c>
      <c r="I446" s="152">
        <v>1007.2232280000001</v>
      </c>
      <c r="J446" s="153">
        <v>843.256656</v>
      </c>
      <c r="K446" s="79">
        <v>1362.0420000000001</v>
      </c>
      <c r="L446" s="168">
        <f>K446*0.905</f>
        <v>1232.64801</v>
      </c>
      <c r="M446" s="155">
        <v>1166.060412</v>
      </c>
      <c r="N446" s="153">
        <v>976.2366240000001</v>
      </c>
      <c r="O446" s="169">
        <v>1425.7485000000001</v>
      </c>
      <c r="P446" s="170">
        <f>O446*0.905</f>
        <v>1290.3023925000002</v>
      </c>
      <c r="Q446" s="158"/>
      <c r="R446" s="198" t="s">
        <v>248</v>
      </c>
      <c r="S446" s="199">
        <v>1251.93134</v>
      </c>
      <c r="T446" s="200">
        <v>1126.7382060000002</v>
      </c>
      <c r="U446" s="201">
        <v>1401.58161</v>
      </c>
      <c r="V446" s="202">
        <v>1261.423449</v>
      </c>
      <c r="X446" s="85" t="s">
        <v>248</v>
      </c>
      <c r="Y446" s="88"/>
      <c r="Z446" s="89"/>
      <c r="AA446" s="171">
        <v>277</v>
      </c>
      <c r="AB446" s="172">
        <v>353</v>
      </c>
      <c r="AC446" s="173">
        <v>461</v>
      </c>
      <c r="AD446" s="89">
        <v>589</v>
      </c>
      <c r="AE446" s="173">
        <v>553</v>
      </c>
      <c r="AF446" s="89">
        <v>706</v>
      </c>
    </row>
    <row r="447" spans="8:32" s="161" customFormat="1" ht="20.25">
      <c r="H447" s="264" t="s">
        <v>250</v>
      </c>
      <c r="I447" s="152">
        <v>1147.051488</v>
      </c>
      <c r="J447" s="153">
        <v>960.3221760000001</v>
      </c>
      <c r="K447" s="79">
        <v>1604.1960000000004</v>
      </c>
      <c r="L447" s="168">
        <f>K447*0.905</f>
        <v>1451.7973800000004</v>
      </c>
      <c r="M447" s="155">
        <v>1318.297827</v>
      </c>
      <c r="N447" s="153">
        <v>1103.691204</v>
      </c>
      <c r="O447" s="169">
        <v>1672.803</v>
      </c>
      <c r="P447" s="170">
        <f>O447*0.905</f>
        <v>1513.886715</v>
      </c>
      <c r="Q447" s="158"/>
      <c r="R447" s="198" t="s">
        <v>250</v>
      </c>
      <c r="S447" s="199">
        <v>1463.22704</v>
      </c>
      <c r="T447" s="200">
        <v>1316.904336</v>
      </c>
      <c r="U447" s="201">
        <v>1624.50816</v>
      </c>
      <c r="V447" s="202">
        <v>1462.057344</v>
      </c>
      <c r="X447" s="85" t="s">
        <v>250</v>
      </c>
      <c r="Y447" s="88"/>
      <c r="Z447" s="89"/>
      <c r="AA447" s="171">
        <v>349</v>
      </c>
      <c r="AB447" s="172">
        <v>446</v>
      </c>
      <c r="AC447" s="173">
        <v>582</v>
      </c>
      <c r="AD447" s="89">
        <v>744</v>
      </c>
      <c r="AE447" s="173">
        <v>698</v>
      </c>
      <c r="AF447" s="89">
        <v>892</v>
      </c>
    </row>
    <row r="448" spans="8:32" s="161" customFormat="1" ht="20.25">
      <c r="H448" s="264" t="s">
        <v>252</v>
      </c>
      <c r="I448" s="152">
        <v>778.2971405</v>
      </c>
      <c r="J448" s="153">
        <v>651.597606</v>
      </c>
      <c r="K448" s="79">
        <v>1083.4560000000001</v>
      </c>
      <c r="L448" s="168">
        <f>K448*0.905</f>
        <v>980.5276800000001</v>
      </c>
      <c r="M448" s="155">
        <v>895.9271557499999</v>
      </c>
      <c r="N448" s="153">
        <v>750.078549</v>
      </c>
      <c r="O448" s="169">
        <v>1130.888</v>
      </c>
      <c r="P448" s="170">
        <f>O448*0.905</f>
        <v>1023.45364</v>
      </c>
      <c r="Q448" s="158"/>
      <c r="R448" s="198" t="s">
        <v>252</v>
      </c>
      <c r="S448" s="199">
        <v>988.2338400000001</v>
      </c>
      <c r="T448" s="200">
        <v>889.4104560000001</v>
      </c>
      <c r="U448" s="201">
        <v>1099.26036</v>
      </c>
      <c r="V448" s="202">
        <v>989.334324</v>
      </c>
      <c r="X448" s="85" t="s">
        <v>252</v>
      </c>
      <c r="Y448" s="88"/>
      <c r="Z448" s="89"/>
      <c r="AA448" s="171">
        <v>232</v>
      </c>
      <c r="AB448" s="172">
        <v>297</v>
      </c>
      <c r="AC448" s="173">
        <v>387</v>
      </c>
      <c r="AD448" s="89">
        <v>494</v>
      </c>
      <c r="AE448" s="173">
        <v>464</v>
      </c>
      <c r="AF448" s="89">
        <v>593</v>
      </c>
    </row>
    <row r="449" spans="8:32" s="161" customFormat="1" ht="20.25">
      <c r="H449" s="264" t="s">
        <v>254</v>
      </c>
      <c r="I449" s="152">
        <v>825.5522055000001</v>
      </c>
      <c r="J449" s="153">
        <v>691.1599860000001</v>
      </c>
      <c r="K449" s="79">
        <v>1140.4800000000002</v>
      </c>
      <c r="L449" s="168">
        <f>K449*0.905</f>
        <v>1032.1344000000001</v>
      </c>
      <c r="M449" s="155">
        <v>951.7683532500002</v>
      </c>
      <c r="N449" s="153">
        <v>796.8293190000002</v>
      </c>
      <c r="O449" s="169">
        <v>1191.3000000000002</v>
      </c>
      <c r="P449" s="170">
        <f>O449*0.905</f>
        <v>1078.1265000000003</v>
      </c>
      <c r="Q449" s="158"/>
      <c r="R449" s="198" t="s">
        <v>254</v>
      </c>
      <c r="S449" s="199">
        <v>1042.3406400000003</v>
      </c>
      <c r="T449" s="200">
        <v>938.1065760000004</v>
      </c>
      <c r="U449" s="201">
        <v>1161.41256</v>
      </c>
      <c r="V449" s="202">
        <v>1045.271304</v>
      </c>
      <c r="X449" s="85" t="s">
        <v>254</v>
      </c>
      <c r="Y449" s="88"/>
      <c r="Z449" s="89"/>
      <c r="AA449" s="171">
        <v>241</v>
      </c>
      <c r="AB449" s="172">
        <v>308</v>
      </c>
      <c r="AC449" s="173">
        <v>401</v>
      </c>
      <c r="AD449" s="89">
        <v>513</v>
      </c>
      <c r="AE449" s="173">
        <v>482</v>
      </c>
      <c r="AF449" s="89">
        <v>615</v>
      </c>
    </row>
    <row r="450" spans="8:32" s="161" customFormat="1" ht="20.25">
      <c r="H450" s="264" t="s">
        <v>256</v>
      </c>
      <c r="I450" s="152">
        <v>872.8072705</v>
      </c>
      <c r="J450" s="153">
        <v>730.722366</v>
      </c>
      <c r="K450" s="79">
        <v>1197.504</v>
      </c>
      <c r="L450" s="168">
        <f>K450*0.905</f>
        <v>1083.74112</v>
      </c>
      <c r="M450" s="155">
        <v>1007.6095507499998</v>
      </c>
      <c r="N450" s="153">
        <v>843.5800889999999</v>
      </c>
      <c r="O450" s="169">
        <v>1251.7120000000002</v>
      </c>
      <c r="P450" s="170">
        <f>O450*0.905</f>
        <v>1132.7993600000002</v>
      </c>
      <c r="Q450" s="158"/>
      <c r="R450" s="198" t="s">
        <v>256</v>
      </c>
      <c r="S450" s="199">
        <v>1096.44744</v>
      </c>
      <c r="T450" s="200">
        <v>986.802696</v>
      </c>
      <c r="U450" s="201">
        <v>1223.56476</v>
      </c>
      <c r="V450" s="202">
        <v>1101.208284</v>
      </c>
      <c r="X450" s="85" t="s">
        <v>256</v>
      </c>
      <c r="Y450" s="88"/>
      <c r="Z450" s="89"/>
      <c r="AA450" s="171">
        <v>250</v>
      </c>
      <c r="AB450" s="172">
        <v>319</v>
      </c>
      <c r="AC450" s="173">
        <v>416</v>
      </c>
      <c r="AD450" s="89">
        <v>532</v>
      </c>
      <c r="AE450" s="173">
        <v>499</v>
      </c>
      <c r="AF450" s="89">
        <v>638</v>
      </c>
    </row>
    <row r="451" spans="8:32" s="161" customFormat="1" ht="20.25">
      <c r="H451" s="264" t="s">
        <v>258</v>
      </c>
      <c r="I451" s="152">
        <v>920.0623354999999</v>
      </c>
      <c r="J451" s="153">
        <v>770.284746</v>
      </c>
      <c r="K451" s="79">
        <v>1254.528</v>
      </c>
      <c r="L451" s="168">
        <f>K451*0.905</f>
        <v>1135.3478400000001</v>
      </c>
      <c r="M451" s="155">
        <v>1063.45074825</v>
      </c>
      <c r="N451" s="153">
        <v>890.330859</v>
      </c>
      <c r="O451" s="169">
        <v>1312.124</v>
      </c>
      <c r="P451" s="170">
        <f>O451*0.905</f>
        <v>1187.47222</v>
      </c>
      <c r="Q451" s="158"/>
      <c r="R451" s="198" t="s">
        <v>258</v>
      </c>
      <c r="S451" s="199">
        <v>1150.55424</v>
      </c>
      <c r="T451" s="200">
        <v>1035.498816</v>
      </c>
      <c r="U451" s="201">
        <v>1285.71696</v>
      </c>
      <c r="V451" s="202">
        <v>1157.145264</v>
      </c>
      <c r="X451" s="85" t="s">
        <v>258</v>
      </c>
      <c r="Y451" s="88"/>
      <c r="Z451" s="89"/>
      <c r="AA451" s="171">
        <v>259</v>
      </c>
      <c r="AB451" s="172">
        <v>331</v>
      </c>
      <c r="AC451" s="173">
        <v>431</v>
      </c>
      <c r="AD451" s="89">
        <v>551</v>
      </c>
      <c r="AE451" s="173">
        <v>517</v>
      </c>
      <c r="AF451" s="89">
        <v>661</v>
      </c>
    </row>
    <row r="452" spans="8:32" s="161" customFormat="1" ht="20.25">
      <c r="H452" s="264" t="s">
        <v>260</v>
      </c>
      <c r="I452" s="152">
        <v>967.3174005</v>
      </c>
      <c r="J452" s="153">
        <v>809.847126</v>
      </c>
      <c r="K452" s="79">
        <v>1311.5520000000004</v>
      </c>
      <c r="L452" s="168">
        <f>K452*0.905</f>
        <v>1186.9545600000004</v>
      </c>
      <c r="M452" s="155">
        <v>1119.29194575</v>
      </c>
      <c r="N452" s="153">
        <v>937.081629</v>
      </c>
      <c r="O452" s="169">
        <v>1372.536</v>
      </c>
      <c r="P452" s="170">
        <f>O452*0.905</f>
        <v>1242.14508</v>
      </c>
      <c r="Q452" s="158"/>
      <c r="R452" s="198" t="s">
        <v>260</v>
      </c>
      <c r="S452" s="199">
        <v>1204.6610400000002</v>
      </c>
      <c r="T452" s="200">
        <v>1084.194936</v>
      </c>
      <c r="U452" s="201">
        <v>1347.86916</v>
      </c>
      <c r="V452" s="202">
        <v>1213.082244</v>
      </c>
      <c r="X452" s="85" t="s">
        <v>260</v>
      </c>
      <c r="Y452" s="88"/>
      <c r="Z452" s="89"/>
      <c r="AA452" s="171">
        <v>268</v>
      </c>
      <c r="AB452" s="172">
        <v>342</v>
      </c>
      <c r="AC452" s="173">
        <v>446</v>
      </c>
      <c r="AD452" s="89">
        <v>570</v>
      </c>
      <c r="AE452" s="173">
        <v>535</v>
      </c>
      <c r="AF452" s="89">
        <v>684</v>
      </c>
    </row>
    <row r="453" spans="8:32" s="161" customFormat="1" ht="20.25">
      <c r="H453" s="264" t="s">
        <v>262</v>
      </c>
      <c r="I453" s="152">
        <v>1014.5724655</v>
      </c>
      <c r="J453" s="153">
        <v>849.4095060000001</v>
      </c>
      <c r="K453" s="79">
        <v>1368.5760000000002</v>
      </c>
      <c r="L453" s="168">
        <f>K453*0.905</f>
        <v>1238.5612800000004</v>
      </c>
      <c r="M453" s="155">
        <v>1175.13314325</v>
      </c>
      <c r="N453" s="153">
        <v>983.8323990000001</v>
      </c>
      <c r="O453" s="169">
        <v>1432.948</v>
      </c>
      <c r="P453" s="170">
        <f>O453*0.905</f>
        <v>1296.8179400000001</v>
      </c>
      <c r="Q453" s="158"/>
      <c r="R453" s="198" t="s">
        <v>262</v>
      </c>
      <c r="S453" s="199">
        <v>1258.76784</v>
      </c>
      <c r="T453" s="200">
        <v>1132.891056</v>
      </c>
      <c r="U453" s="201">
        <v>1410.0213599999997</v>
      </c>
      <c r="V453" s="202">
        <v>1269.019224</v>
      </c>
      <c r="X453" s="85" t="s">
        <v>262</v>
      </c>
      <c r="Y453" s="88"/>
      <c r="Z453" s="89"/>
      <c r="AA453" s="171">
        <v>277</v>
      </c>
      <c r="AB453" s="172">
        <v>353</v>
      </c>
      <c r="AC453" s="173">
        <v>461</v>
      </c>
      <c r="AD453" s="89">
        <v>589</v>
      </c>
      <c r="AE453" s="173">
        <v>553</v>
      </c>
      <c r="AF453" s="89">
        <v>706</v>
      </c>
    </row>
    <row r="454" spans="8:32" s="161" customFormat="1" ht="20.25">
      <c r="H454" s="264" t="s">
        <v>264</v>
      </c>
      <c r="I454" s="152">
        <v>1180.0325954999998</v>
      </c>
      <c r="J454" s="153">
        <v>987.934266</v>
      </c>
      <c r="K454" s="79">
        <v>1641.0240000000001</v>
      </c>
      <c r="L454" s="168">
        <f>K454*0.905</f>
        <v>1485.1267200000002</v>
      </c>
      <c r="M454" s="155">
        <v>1357.7655382499997</v>
      </c>
      <c r="N454" s="153">
        <v>1136.733939</v>
      </c>
      <c r="O454" s="169">
        <v>1712.172</v>
      </c>
      <c r="P454" s="170">
        <f>O454*0.905</f>
        <v>1549.51566</v>
      </c>
      <c r="Q454" s="158"/>
      <c r="R454" s="198" t="s">
        <v>264</v>
      </c>
      <c r="S454" s="199">
        <v>1498.98144</v>
      </c>
      <c r="T454" s="200">
        <v>1349.083296</v>
      </c>
      <c r="U454" s="201">
        <v>1666.3257599999997</v>
      </c>
      <c r="V454" s="202">
        <v>1499.6931839999997</v>
      </c>
      <c r="X454" s="85" t="s">
        <v>264</v>
      </c>
      <c r="Y454" s="88"/>
      <c r="Z454" s="89"/>
      <c r="AA454" s="171">
        <v>354</v>
      </c>
      <c r="AB454" s="172">
        <v>452</v>
      </c>
      <c r="AC454" s="173">
        <v>590</v>
      </c>
      <c r="AD454" s="89">
        <v>753</v>
      </c>
      <c r="AE454" s="173">
        <v>707</v>
      </c>
      <c r="AF454" s="89">
        <v>904</v>
      </c>
    </row>
    <row r="455" spans="8:32" s="161" customFormat="1" ht="20.25">
      <c r="H455" s="264" t="s">
        <v>266</v>
      </c>
      <c r="I455" s="152">
        <v>1202.211087</v>
      </c>
      <c r="J455" s="153">
        <v>1030.4666459999999</v>
      </c>
      <c r="K455" s="79">
        <v>1705.9680000000003</v>
      </c>
      <c r="L455" s="168">
        <f>K455*0.905</f>
        <v>1543.9010400000004</v>
      </c>
      <c r="M455" s="155">
        <v>1384.1971605</v>
      </c>
      <c r="N455" s="153">
        <v>1186.454709</v>
      </c>
      <c r="O455" s="169">
        <v>1780.504</v>
      </c>
      <c r="P455" s="170">
        <f>O455*0.905</f>
        <v>1611.35612</v>
      </c>
      <c r="Q455" s="158"/>
      <c r="R455" s="198" t="s">
        <v>266</v>
      </c>
      <c r="S455" s="199">
        <v>1559.68824</v>
      </c>
      <c r="T455" s="200">
        <v>1403.719416</v>
      </c>
      <c r="U455" s="201">
        <v>1735.07796</v>
      </c>
      <c r="V455" s="202">
        <v>1561.5701640000002</v>
      </c>
      <c r="X455" s="85" t="s">
        <v>266</v>
      </c>
      <c r="Y455" s="88"/>
      <c r="Z455" s="89"/>
      <c r="AA455" s="171">
        <v>366</v>
      </c>
      <c r="AB455" s="172">
        <v>467</v>
      </c>
      <c r="AC455" s="173">
        <v>609</v>
      </c>
      <c r="AD455" s="89">
        <v>778</v>
      </c>
      <c r="AE455" s="173">
        <v>731</v>
      </c>
      <c r="AF455" s="89">
        <v>934</v>
      </c>
    </row>
    <row r="456" spans="8:32" s="161" customFormat="1" ht="20.25">
      <c r="H456" s="264" t="s">
        <v>268</v>
      </c>
      <c r="I456" s="152">
        <v>1227.0216420000004</v>
      </c>
      <c r="J456" s="153">
        <v>1051.7328360000001</v>
      </c>
      <c r="K456" s="79">
        <v>1738.4400000000003</v>
      </c>
      <c r="L456" s="168">
        <f>K456*0.905</f>
        <v>1573.2882000000002</v>
      </c>
      <c r="M456" s="155">
        <v>1413.2009430000003</v>
      </c>
      <c r="N456" s="153">
        <v>1211.315094</v>
      </c>
      <c r="O456" s="169">
        <v>1814.6699999999998</v>
      </c>
      <c r="P456" s="170">
        <f>O456*0.905</f>
        <v>1642.2763499999999</v>
      </c>
      <c r="Q456" s="158"/>
      <c r="R456" s="198" t="s">
        <v>268</v>
      </c>
      <c r="S456" s="199">
        <v>1590.0416400000001</v>
      </c>
      <c r="T456" s="200">
        <v>1431.0374760000002</v>
      </c>
      <c r="U456" s="201">
        <v>1769.45406</v>
      </c>
      <c r="V456" s="202">
        <v>1592.508654</v>
      </c>
      <c r="X456" s="85" t="s">
        <v>268</v>
      </c>
      <c r="Y456" s="88"/>
      <c r="Z456" s="89"/>
      <c r="AA456" s="171">
        <v>372</v>
      </c>
      <c r="AB456" s="172">
        <v>475</v>
      </c>
      <c r="AC456" s="173">
        <v>619</v>
      </c>
      <c r="AD456" s="89">
        <v>791</v>
      </c>
      <c r="AE456" s="173">
        <v>743</v>
      </c>
      <c r="AF456" s="89">
        <v>949</v>
      </c>
    </row>
    <row r="457" spans="8:32" s="161" customFormat="1" ht="20.25">
      <c r="H457" s="264" t="s">
        <v>270</v>
      </c>
      <c r="I457" s="152">
        <v>1351.0744169999998</v>
      </c>
      <c r="J457" s="153">
        <v>1158.063786</v>
      </c>
      <c r="K457" s="79">
        <v>1900.8000000000002</v>
      </c>
      <c r="L457" s="168">
        <f>K457*0.905</f>
        <v>1720.2240000000002</v>
      </c>
      <c r="M457" s="155">
        <v>1558.2198555</v>
      </c>
      <c r="N457" s="153">
        <v>1335.617019</v>
      </c>
      <c r="O457" s="169">
        <v>1985.5000000000002</v>
      </c>
      <c r="P457" s="170">
        <f>O457*0.905</f>
        <v>1796.8775000000003</v>
      </c>
      <c r="Q457" s="158"/>
      <c r="R457" s="198" t="s">
        <v>270</v>
      </c>
      <c r="S457" s="199">
        <v>1741.80864</v>
      </c>
      <c r="T457" s="200">
        <v>1567.627776</v>
      </c>
      <c r="U457" s="201">
        <v>1941.33456</v>
      </c>
      <c r="V457" s="202">
        <v>1747.201104</v>
      </c>
      <c r="X457" s="85" t="s">
        <v>270</v>
      </c>
      <c r="Y457" s="88"/>
      <c r="Z457" s="89"/>
      <c r="AA457" s="171">
        <v>401</v>
      </c>
      <c r="AB457" s="172">
        <v>513</v>
      </c>
      <c r="AC457" s="173">
        <v>669</v>
      </c>
      <c r="AD457" s="89">
        <v>854</v>
      </c>
      <c r="AE457" s="173">
        <v>802</v>
      </c>
      <c r="AF457" s="89">
        <v>1025</v>
      </c>
    </row>
    <row r="458" spans="8:32" s="161" customFormat="1" ht="20.25">
      <c r="H458" s="264" t="s">
        <v>272</v>
      </c>
      <c r="I458" s="152">
        <v>1400.695527</v>
      </c>
      <c r="J458" s="153">
        <v>1200.596166</v>
      </c>
      <c r="K458" s="79">
        <v>1965.7440000000001</v>
      </c>
      <c r="L458" s="168">
        <f>K458*0.905</f>
        <v>1778.9983200000001</v>
      </c>
      <c r="M458" s="155">
        <v>1616.2274204999999</v>
      </c>
      <c r="N458" s="153">
        <v>1385.337789</v>
      </c>
      <c r="O458" s="169">
        <v>2053.832</v>
      </c>
      <c r="P458" s="170">
        <f>O458*0.905</f>
        <v>1858.71796</v>
      </c>
      <c r="Q458" s="158"/>
      <c r="R458" s="198" t="s">
        <v>272</v>
      </c>
      <c r="S458" s="199">
        <v>1802.5154400000001</v>
      </c>
      <c r="T458" s="200">
        <v>1622.2638960000002</v>
      </c>
      <c r="U458" s="201">
        <v>2010.08676</v>
      </c>
      <c r="V458" s="202">
        <v>1809.078084</v>
      </c>
      <c r="X458" s="85" t="s">
        <v>272</v>
      </c>
      <c r="Y458" s="88"/>
      <c r="Z458" s="89"/>
      <c r="AA458" s="171">
        <v>413</v>
      </c>
      <c r="AB458" s="172">
        <v>528</v>
      </c>
      <c r="AC458" s="173">
        <v>689</v>
      </c>
      <c r="AD458" s="89">
        <v>880</v>
      </c>
      <c r="AE458" s="173">
        <v>826</v>
      </c>
      <c r="AF458" s="89">
        <v>1056</v>
      </c>
    </row>
    <row r="459" spans="8:32" s="161" customFormat="1" ht="20.25">
      <c r="H459" s="264" t="s">
        <v>274</v>
      </c>
      <c r="I459" s="152">
        <v>1450.3166370000001</v>
      </c>
      <c r="J459" s="153">
        <v>1243.1285460000001</v>
      </c>
      <c r="K459" s="79">
        <v>2030.688</v>
      </c>
      <c r="L459" s="168">
        <f>K459*0.905</f>
        <v>1837.7726400000001</v>
      </c>
      <c r="M459" s="155">
        <v>1674.2349855000002</v>
      </c>
      <c r="N459" s="153">
        <v>1435.058559</v>
      </c>
      <c r="O459" s="169">
        <v>2122.164</v>
      </c>
      <c r="P459" s="170">
        <f>O459*0.905</f>
        <v>1920.5584200000003</v>
      </c>
      <c r="Q459" s="158"/>
      <c r="R459" s="198" t="s">
        <v>274</v>
      </c>
      <c r="S459" s="199">
        <v>1863.22224</v>
      </c>
      <c r="T459" s="200">
        <v>1676.900016</v>
      </c>
      <c r="U459" s="201">
        <v>2078.83896</v>
      </c>
      <c r="V459" s="202">
        <v>1870.955064</v>
      </c>
      <c r="X459" s="85" t="s">
        <v>274</v>
      </c>
      <c r="Y459" s="88"/>
      <c r="Z459" s="89"/>
      <c r="AA459" s="171">
        <v>425</v>
      </c>
      <c r="AB459" s="172">
        <v>543</v>
      </c>
      <c r="AC459" s="173">
        <v>708</v>
      </c>
      <c r="AD459" s="89">
        <v>905</v>
      </c>
      <c r="AE459" s="173">
        <v>850</v>
      </c>
      <c r="AF459" s="89">
        <v>1086</v>
      </c>
    </row>
    <row r="460" spans="8:32" s="161" customFormat="1" ht="20.25">
      <c r="H460" s="264" t="s">
        <v>276</v>
      </c>
      <c r="I460" s="152">
        <v>850.515963</v>
      </c>
      <c r="J460" s="153">
        <v>712.0598760000001</v>
      </c>
      <c r="K460" s="79">
        <v>1170.18</v>
      </c>
      <c r="L460" s="168">
        <f>K460*0.905</f>
        <v>1059.0129000000002</v>
      </c>
      <c r="M460" s="155">
        <v>981.3385395000001</v>
      </c>
      <c r="N460" s="153">
        <v>821.5857540000002</v>
      </c>
      <c r="O460" s="169">
        <v>1222.8150000000003</v>
      </c>
      <c r="P460" s="170">
        <f>O460*0.905</f>
        <v>1106.6475750000002</v>
      </c>
      <c r="Q460" s="158"/>
      <c r="R460" s="198" t="s">
        <v>276</v>
      </c>
      <c r="S460" s="298">
        <v>1070.6370399999998</v>
      </c>
      <c r="T460" s="230">
        <v>963.5733359999999</v>
      </c>
      <c r="U460" s="299">
        <v>1194.02316</v>
      </c>
      <c r="V460" s="300">
        <v>1074.620844</v>
      </c>
      <c r="X460" s="123" t="s">
        <v>276</v>
      </c>
      <c r="Y460" s="124"/>
      <c r="Z460" s="125"/>
      <c r="AA460" s="171">
        <v>246</v>
      </c>
      <c r="AB460" s="172">
        <v>314</v>
      </c>
      <c r="AC460" s="250">
        <v>409</v>
      </c>
      <c r="AD460" s="125">
        <v>522</v>
      </c>
      <c r="AE460" s="250">
        <v>491</v>
      </c>
      <c r="AF460" s="125">
        <v>627</v>
      </c>
    </row>
    <row r="461" spans="1:32" ht="18.75" customHeight="1">
      <c r="A461" s="137"/>
      <c r="B461" s="138"/>
      <c r="C461" s="63"/>
      <c r="D461" s="63"/>
      <c r="E461" s="63"/>
      <c r="F461" s="63"/>
      <c r="G461" s="64"/>
      <c r="H461" s="141" t="s">
        <v>15</v>
      </c>
      <c r="I461" s="251" t="s">
        <v>16</v>
      </c>
      <c r="J461" s="251"/>
      <c r="K461" s="251"/>
      <c r="L461" s="251"/>
      <c r="M461" s="252" t="s">
        <v>17</v>
      </c>
      <c r="N461" s="252"/>
      <c r="O461" s="252"/>
      <c r="P461" s="252"/>
      <c r="Q461" s="33"/>
      <c r="R461" s="141" t="s">
        <v>15</v>
      </c>
      <c r="S461" s="142" t="s">
        <v>13</v>
      </c>
      <c r="T461" s="142"/>
      <c r="U461" s="143" t="s">
        <v>102</v>
      </c>
      <c r="V461" s="143"/>
      <c r="X461" s="34" t="s">
        <v>18</v>
      </c>
      <c r="Y461" s="35" t="s">
        <v>12</v>
      </c>
      <c r="Z461" s="35"/>
      <c r="AA461" s="35"/>
      <c r="AB461" s="35"/>
      <c r="AC461" s="35"/>
      <c r="AD461" s="35"/>
      <c r="AE461" s="35"/>
      <c r="AF461" s="35"/>
    </row>
    <row r="462" spans="1:32" ht="46.5" customHeight="1">
      <c r="A462" s="137"/>
      <c r="B462" s="138"/>
      <c r="C462" s="63"/>
      <c r="D462" s="63"/>
      <c r="E462" s="63"/>
      <c r="F462" s="63"/>
      <c r="G462" s="64"/>
      <c r="H462" s="141"/>
      <c r="I462" s="144" t="s">
        <v>103</v>
      </c>
      <c r="J462" s="144"/>
      <c r="K462" s="145" t="s">
        <v>23</v>
      </c>
      <c r="L462" s="145"/>
      <c r="M462" s="144" t="s">
        <v>103</v>
      </c>
      <c r="N462" s="144"/>
      <c r="O462" s="145" t="s">
        <v>23</v>
      </c>
      <c r="P462" s="145"/>
      <c r="Q462" s="41"/>
      <c r="R462" s="141"/>
      <c r="S462" s="146" t="s">
        <v>104</v>
      </c>
      <c r="T462" s="146"/>
      <c r="U462" s="146"/>
      <c r="V462" s="146"/>
      <c r="X462" s="34"/>
      <c r="Y462" s="46" t="s">
        <v>28</v>
      </c>
      <c r="Z462" s="46"/>
      <c r="AA462" s="46" t="s">
        <v>29</v>
      </c>
      <c r="AB462" s="46"/>
      <c r="AC462" s="46" t="s">
        <v>30</v>
      </c>
      <c r="AD462" s="46"/>
      <c r="AE462" s="47" t="s">
        <v>31</v>
      </c>
      <c r="AF462" s="47"/>
    </row>
    <row r="463" spans="1:32" ht="48.75" customHeight="1">
      <c r="A463" s="144" t="s">
        <v>105</v>
      </c>
      <c r="B463" s="144"/>
      <c r="C463" s="63"/>
      <c r="D463" s="63"/>
      <c r="E463" s="63"/>
      <c r="F463" s="63"/>
      <c r="G463" s="64"/>
      <c r="H463" s="141"/>
      <c r="I463" s="304" t="s">
        <v>32</v>
      </c>
      <c r="J463" s="148" t="s">
        <v>33</v>
      </c>
      <c r="K463" s="305" t="s">
        <v>34</v>
      </c>
      <c r="L463" s="306" t="s">
        <v>33</v>
      </c>
      <c r="M463" s="307" t="s">
        <v>32</v>
      </c>
      <c r="N463" s="148" t="s">
        <v>33</v>
      </c>
      <c r="O463" s="305" t="s">
        <v>34</v>
      </c>
      <c r="P463" s="306" t="s">
        <v>33</v>
      </c>
      <c r="Q463" s="57"/>
      <c r="R463" s="141"/>
      <c r="S463" s="147" t="s">
        <v>106</v>
      </c>
      <c r="T463" s="148" t="s">
        <v>33</v>
      </c>
      <c r="U463" s="149" t="s">
        <v>106</v>
      </c>
      <c r="V463" s="150" t="s">
        <v>33</v>
      </c>
      <c r="X463" s="34"/>
      <c r="Y463" s="58" t="s">
        <v>35</v>
      </c>
      <c r="Z463" s="58" t="s">
        <v>36</v>
      </c>
      <c r="AA463" s="58" t="s">
        <v>35</v>
      </c>
      <c r="AB463" s="58" t="s">
        <v>36</v>
      </c>
      <c r="AC463" s="58" t="s">
        <v>35</v>
      </c>
      <c r="AD463" s="58" t="s">
        <v>36</v>
      </c>
      <c r="AE463" s="58" t="s">
        <v>35</v>
      </c>
      <c r="AF463" s="58" t="s">
        <v>36</v>
      </c>
    </row>
    <row r="464" spans="8:32" s="161" customFormat="1" ht="20.25">
      <c r="H464" s="264" t="s">
        <v>278</v>
      </c>
      <c r="I464" s="152">
        <v>1093.472413</v>
      </c>
      <c r="J464" s="153">
        <v>915.465276</v>
      </c>
      <c r="K464" s="79">
        <v>1461.2400000000002</v>
      </c>
      <c r="L464" s="168">
        <f>K464*0.905</f>
        <v>1322.4222000000002</v>
      </c>
      <c r="M464" s="155">
        <v>1268.7924645</v>
      </c>
      <c r="N464" s="153">
        <v>1062.244854</v>
      </c>
      <c r="O464" s="169">
        <v>1531.4199999999998</v>
      </c>
      <c r="P464" s="170">
        <f>O464*0.905</f>
        <v>1385.9351</v>
      </c>
      <c r="Q464" s="158"/>
      <c r="R464" s="198" t="s">
        <v>278</v>
      </c>
      <c r="S464" s="199">
        <v>1347.38604</v>
      </c>
      <c r="T464" s="200">
        <v>1212.6474360000002</v>
      </c>
      <c r="U464" s="201">
        <v>1512.4566599999998</v>
      </c>
      <c r="V464" s="202">
        <v>1361.2109939999998</v>
      </c>
      <c r="X464" s="73" t="s">
        <v>278</v>
      </c>
      <c r="Y464" s="163"/>
      <c r="Z464" s="164"/>
      <c r="AA464" s="167">
        <v>290</v>
      </c>
      <c r="AB464" s="166">
        <v>371</v>
      </c>
      <c r="AC464" s="167">
        <v>483</v>
      </c>
      <c r="AD464" s="164">
        <v>617</v>
      </c>
      <c r="AE464" s="165">
        <v>580</v>
      </c>
      <c r="AF464" s="164">
        <v>741</v>
      </c>
    </row>
    <row r="465" spans="8:32" s="161" customFormat="1" ht="20.25">
      <c r="H465" s="264" t="s">
        <v>280</v>
      </c>
      <c r="I465" s="152">
        <v>895.8397140000001</v>
      </c>
      <c r="J465" s="153">
        <v>732.959766</v>
      </c>
      <c r="K465" s="79">
        <v>1199.88</v>
      </c>
      <c r="L465" s="168">
        <f>K465*0.905</f>
        <v>1085.8914000000002</v>
      </c>
      <c r="M465" s="155">
        <v>1034.4182309999999</v>
      </c>
      <c r="N465" s="153">
        <v>846.3421889999998</v>
      </c>
      <c r="O465" s="169">
        <v>1254.3300000000002</v>
      </c>
      <c r="P465" s="170">
        <f>O465*0.905</f>
        <v>1135.16865</v>
      </c>
      <c r="Q465" s="158"/>
      <c r="R465" s="198" t="s">
        <v>280</v>
      </c>
      <c r="S465" s="199">
        <v>1098.9334399999998</v>
      </c>
      <c r="T465" s="200">
        <v>989.0400959999998</v>
      </c>
      <c r="U465" s="201">
        <v>1226.63376</v>
      </c>
      <c r="V465" s="202">
        <v>1103.970384</v>
      </c>
      <c r="X465" s="85" t="s">
        <v>280</v>
      </c>
      <c r="Y465" s="88"/>
      <c r="Z465" s="89"/>
      <c r="AA465" s="173">
        <v>250</v>
      </c>
      <c r="AB465" s="172">
        <v>319</v>
      </c>
      <c r="AC465" s="173">
        <v>416</v>
      </c>
      <c r="AD465" s="89">
        <v>532</v>
      </c>
      <c r="AE465" s="171">
        <v>499</v>
      </c>
      <c r="AF465" s="89">
        <v>638</v>
      </c>
    </row>
    <row r="466" spans="8:32" s="161" customFormat="1" ht="20.25">
      <c r="H466" s="264" t="s">
        <v>282</v>
      </c>
      <c r="I466" s="152">
        <v>1049.1055740000002</v>
      </c>
      <c r="J466" s="153">
        <v>858.359106</v>
      </c>
      <c r="K466" s="79">
        <v>1378.0800000000004</v>
      </c>
      <c r="L466" s="168">
        <f>K466*0.905</f>
        <v>1247.1624000000004</v>
      </c>
      <c r="M466" s="155">
        <v>1215.965421</v>
      </c>
      <c r="N466" s="153">
        <v>994.880799</v>
      </c>
      <c r="O466" s="169">
        <v>1443.42</v>
      </c>
      <c r="P466" s="170">
        <f>O466*0.905</f>
        <v>1306.2951</v>
      </c>
      <c r="Q466" s="158"/>
      <c r="R466" s="198" t="s">
        <v>282</v>
      </c>
      <c r="S466" s="199">
        <v>1268.71184</v>
      </c>
      <c r="T466" s="200">
        <v>1141.840656</v>
      </c>
      <c r="U466" s="201">
        <v>1422.29736</v>
      </c>
      <c r="V466" s="202">
        <v>1280.067624</v>
      </c>
      <c r="X466" s="85" t="s">
        <v>282</v>
      </c>
      <c r="Y466" s="88"/>
      <c r="Z466" s="89"/>
      <c r="AA466" s="173">
        <v>277</v>
      </c>
      <c r="AB466" s="172">
        <v>353</v>
      </c>
      <c r="AC466" s="173">
        <v>461</v>
      </c>
      <c r="AD466" s="89">
        <v>589</v>
      </c>
      <c r="AE466" s="171">
        <v>553</v>
      </c>
      <c r="AF466" s="89">
        <v>706</v>
      </c>
    </row>
    <row r="467" spans="8:32" s="161" customFormat="1" ht="20.25">
      <c r="H467" s="264" t="s">
        <v>284</v>
      </c>
      <c r="I467" s="152">
        <v>946.9283340000002</v>
      </c>
      <c r="J467" s="153">
        <v>774.7595460000001</v>
      </c>
      <c r="K467" s="79">
        <v>1259.28</v>
      </c>
      <c r="L467" s="168">
        <f>K467*0.905</f>
        <v>1139.6484</v>
      </c>
      <c r="M467" s="155">
        <v>1094.933961</v>
      </c>
      <c r="N467" s="153">
        <v>895.855059</v>
      </c>
      <c r="O467" s="169">
        <v>1317.36</v>
      </c>
      <c r="P467" s="170">
        <f>O467*0.905</f>
        <v>1192.2107999999998</v>
      </c>
      <c r="Q467" s="158"/>
      <c r="R467" s="198" t="s">
        <v>284</v>
      </c>
      <c r="S467" s="199">
        <v>1155.52624</v>
      </c>
      <c r="T467" s="200">
        <v>1039.973616</v>
      </c>
      <c r="U467" s="201">
        <v>1291.85496</v>
      </c>
      <c r="V467" s="202">
        <v>1162.6694639999998</v>
      </c>
      <c r="X467" s="85" t="s">
        <v>284</v>
      </c>
      <c r="Y467" s="88"/>
      <c r="Z467" s="89"/>
      <c r="AA467" s="173">
        <v>259</v>
      </c>
      <c r="AB467" s="172">
        <v>331</v>
      </c>
      <c r="AC467" s="173">
        <v>431</v>
      </c>
      <c r="AD467" s="89">
        <v>551</v>
      </c>
      <c r="AE467" s="171">
        <v>517</v>
      </c>
      <c r="AF467" s="89">
        <v>661</v>
      </c>
    </row>
    <row r="468" spans="8:32" s="161" customFormat="1" ht="20.25">
      <c r="H468" s="264" t="s">
        <v>286</v>
      </c>
      <c r="I468" s="152">
        <v>998.0169539999999</v>
      </c>
      <c r="J468" s="153">
        <v>816.5593259999999</v>
      </c>
      <c r="K468" s="79">
        <v>1318.68</v>
      </c>
      <c r="L468" s="168">
        <f>K468*0.905</f>
        <v>1193.4054</v>
      </c>
      <c r="M468" s="155">
        <v>1155.449691</v>
      </c>
      <c r="N468" s="153">
        <v>945.3679289999999</v>
      </c>
      <c r="O468" s="169">
        <v>1380.39</v>
      </c>
      <c r="P468" s="170">
        <f>O468*0.905</f>
        <v>1249.25295</v>
      </c>
      <c r="Q468" s="158"/>
      <c r="R468" s="198" t="s">
        <v>286</v>
      </c>
      <c r="S468" s="199">
        <v>1212.11904</v>
      </c>
      <c r="T468" s="200">
        <v>1090.907136</v>
      </c>
      <c r="U468" s="201">
        <v>1357.07616</v>
      </c>
      <c r="V468" s="202">
        <v>1221.3685440000002</v>
      </c>
      <c r="X468" s="85" t="s">
        <v>286</v>
      </c>
      <c r="Y468" s="88"/>
      <c r="Z468" s="89"/>
      <c r="AA468" s="173">
        <v>268</v>
      </c>
      <c r="AB468" s="172">
        <v>342</v>
      </c>
      <c r="AC468" s="173">
        <v>446</v>
      </c>
      <c r="AD468" s="89">
        <v>570</v>
      </c>
      <c r="AE468" s="171">
        <v>535</v>
      </c>
      <c r="AF468" s="89">
        <v>684</v>
      </c>
    </row>
    <row r="469" spans="8:32" s="161" customFormat="1" ht="20.25">
      <c r="H469" s="264" t="s">
        <v>288</v>
      </c>
      <c r="I469" s="152">
        <v>1100.1941940000002</v>
      </c>
      <c r="J469" s="153">
        <v>900.1588860000002</v>
      </c>
      <c r="K469" s="79">
        <v>1437.4800000000002</v>
      </c>
      <c r="L469" s="168">
        <f>K469*0.905</f>
        <v>1300.9194000000002</v>
      </c>
      <c r="M469" s="155">
        <v>1276.4811510000002</v>
      </c>
      <c r="N469" s="153">
        <v>1044.393669</v>
      </c>
      <c r="O469" s="169">
        <v>1506.45</v>
      </c>
      <c r="P469" s="170">
        <f>O469*0.905</f>
        <v>1363.33725</v>
      </c>
      <c r="Q469" s="158"/>
      <c r="R469" s="198" t="s">
        <v>288</v>
      </c>
      <c r="S469" s="199">
        <v>1325.30464</v>
      </c>
      <c r="T469" s="200">
        <v>1192.7741760000001</v>
      </c>
      <c r="U469" s="201">
        <v>1487.51856</v>
      </c>
      <c r="V469" s="202">
        <v>1338.7667040000001</v>
      </c>
      <c r="X469" s="85" t="s">
        <v>288</v>
      </c>
      <c r="Y469" s="88"/>
      <c r="Z469" s="89"/>
      <c r="AA469" s="173">
        <v>286</v>
      </c>
      <c r="AB469" s="172">
        <v>365</v>
      </c>
      <c r="AC469" s="173">
        <v>476</v>
      </c>
      <c r="AD469" s="89">
        <v>608</v>
      </c>
      <c r="AE469" s="171">
        <v>571</v>
      </c>
      <c r="AF469" s="89">
        <v>729</v>
      </c>
    </row>
    <row r="470" spans="8:32" s="161" customFormat="1" ht="20.25">
      <c r="H470" s="264" t="s">
        <v>290</v>
      </c>
      <c r="I470" s="152">
        <v>1151.2828140000001</v>
      </c>
      <c r="J470" s="153">
        <v>941.9586660000001</v>
      </c>
      <c r="K470" s="79">
        <v>1496.88</v>
      </c>
      <c r="L470" s="168">
        <f>K470*0.905</f>
        <v>1354.6764</v>
      </c>
      <c r="M470" s="155">
        <v>1336.9968809999998</v>
      </c>
      <c r="N470" s="153">
        <v>1093.9065389999998</v>
      </c>
      <c r="O470" s="169">
        <v>1569.48</v>
      </c>
      <c r="P470" s="170">
        <f>O470*0.905</f>
        <v>1420.3794</v>
      </c>
      <c r="Q470" s="158"/>
      <c r="R470" s="198" t="s">
        <v>290</v>
      </c>
      <c r="S470" s="199">
        <v>1381.89744</v>
      </c>
      <c r="T470" s="200">
        <v>1243.707696</v>
      </c>
      <c r="U470" s="201">
        <v>1552.73976</v>
      </c>
      <c r="V470" s="202">
        <v>1397.465784</v>
      </c>
      <c r="X470" s="85" t="s">
        <v>290</v>
      </c>
      <c r="Y470" s="88"/>
      <c r="Z470" s="89"/>
      <c r="AA470" s="173">
        <v>295</v>
      </c>
      <c r="AB470" s="172">
        <v>376</v>
      </c>
      <c r="AC470" s="173">
        <v>491</v>
      </c>
      <c r="AD470" s="89">
        <v>627</v>
      </c>
      <c r="AE470" s="171">
        <v>589</v>
      </c>
      <c r="AF470" s="89">
        <v>752</v>
      </c>
    </row>
    <row r="471" spans="8:32" s="161" customFormat="1" ht="20.25">
      <c r="H471" s="264" t="s">
        <v>292</v>
      </c>
      <c r="I471" s="152">
        <v>1274.971434</v>
      </c>
      <c r="J471" s="153">
        <v>1043.158446</v>
      </c>
      <c r="K471" s="79">
        <v>1714.68</v>
      </c>
      <c r="L471" s="168">
        <f>K471*0.905</f>
        <v>1551.7854000000002</v>
      </c>
      <c r="M471" s="155">
        <v>1470.1126110000002</v>
      </c>
      <c r="N471" s="153">
        <v>1202.8194090000002</v>
      </c>
      <c r="O471" s="169">
        <v>1790.91</v>
      </c>
      <c r="P471" s="170">
        <f>O471*0.905</f>
        <v>1620.7735500000001</v>
      </c>
      <c r="Q471" s="158"/>
      <c r="R471" s="198" t="s">
        <v>292</v>
      </c>
      <c r="S471" s="199">
        <v>1570.49024</v>
      </c>
      <c r="T471" s="200">
        <v>1413.4412160000002</v>
      </c>
      <c r="U471" s="201">
        <v>1749.96096</v>
      </c>
      <c r="V471" s="202">
        <v>1574.964864</v>
      </c>
      <c r="X471" s="85" t="s">
        <v>292</v>
      </c>
      <c r="Y471" s="88"/>
      <c r="Z471" s="89"/>
      <c r="AA471" s="173">
        <v>363</v>
      </c>
      <c r="AB471" s="172">
        <v>463</v>
      </c>
      <c r="AC471" s="173">
        <v>604</v>
      </c>
      <c r="AD471" s="89">
        <v>772</v>
      </c>
      <c r="AE471" s="171">
        <v>725</v>
      </c>
      <c r="AF471" s="89">
        <v>926</v>
      </c>
    </row>
    <row r="472" spans="8:32" s="161" customFormat="1" ht="20.25">
      <c r="H472" s="264" t="s">
        <v>294</v>
      </c>
      <c r="I472" s="152">
        <v>1302.330744</v>
      </c>
      <c r="J472" s="153">
        <v>1065.543336</v>
      </c>
      <c r="K472" s="79">
        <v>1748.34</v>
      </c>
      <c r="L472" s="168">
        <f>K472*0.905</f>
        <v>1582.2477</v>
      </c>
      <c r="M472" s="155">
        <v>1502.1854760000003</v>
      </c>
      <c r="N472" s="153">
        <v>1229.060844</v>
      </c>
      <c r="O472" s="169">
        <v>1826.3850000000002</v>
      </c>
      <c r="P472" s="170">
        <f>O472*0.905</f>
        <v>1652.8784250000003</v>
      </c>
      <c r="Q472" s="158"/>
      <c r="R472" s="198" t="s">
        <v>294</v>
      </c>
      <c r="S472" s="199">
        <v>1602.08664</v>
      </c>
      <c r="T472" s="200">
        <v>1441.877976</v>
      </c>
      <c r="U472" s="201">
        <v>1785.87156</v>
      </c>
      <c r="V472" s="202">
        <v>1607.284404</v>
      </c>
      <c r="X472" s="85" t="s">
        <v>294</v>
      </c>
      <c r="Y472" s="88"/>
      <c r="Z472" s="89"/>
      <c r="AA472" s="173">
        <v>369</v>
      </c>
      <c r="AB472" s="172">
        <v>471</v>
      </c>
      <c r="AC472" s="173">
        <v>614</v>
      </c>
      <c r="AD472" s="89">
        <v>785</v>
      </c>
      <c r="AE472" s="171">
        <v>737</v>
      </c>
      <c r="AF472" s="89">
        <v>942</v>
      </c>
    </row>
    <row r="473" spans="8:32" s="161" customFormat="1" ht="20.25">
      <c r="H473" s="264" t="s">
        <v>296</v>
      </c>
      <c r="I473" s="152">
        <v>1384.408674</v>
      </c>
      <c r="J473" s="153">
        <v>1132.698006</v>
      </c>
      <c r="K473" s="79">
        <v>1849.3200000000002</v>
      </c>
      <c r="L473" s="168">
        <f>K473*0.905</f>
        <v>1673.6346</v>
      </c>
      <c r="M473" s="155">
        <v>1598.4040710000002</v>
      </c>
      <c r="N473" s="153">
        <v>1307.785149</v>
      </c>
      <c r="O473" s="169">
        <v>1932.81</v>
      </c>
      <c r="P473" s="170">
        <f>O473*0.905</f>
        <v>1749.19305</v>
      </c>
      <c r="Q473" s="158"/>
      <c r="R473" s="198" t="s">
        <v>296</v>
      </c>
      <c r="S473" s="199">
        <v>1696.87584</v>
      </c>
      <c r="T473" s="200">
        <v>1527.188256</v>
      </c>
      <c r="U473" s="201">
        <v>1893.6033600000003</v>
      </c>
      <c r="V473" s="202">
        <v>1704.2430240000003</v>
      </c>
      <c r="X473" s="85" t="s">
        <v>296</v>
      </c>
      <c r="Y473" s="88"/>
      <c r="Z473" s="89"/>
      <c r="AA473" s="173">
        <v>387</v>
      </c>
      <c r="AB473" s="172">
        <v>494</v>
      </c>
      <c r="AC473" s="173">
        <v>644</v>
      </c>
      <c r="AD473" s="89">
        <v>823</v>
      </c>
      <c r="AE473" s="171">
        <v>773</v>
      </c>
      <c r="AF473" s="89">
        <v>987</v>
      </c>
    </row>
    <row r="474" spans="8:32" s="161" customFormat="1" ht="20.25">
      <c r="H474" s="264" t="s">
        <v>298</v>
      </c>
      <c r="I474" s="152">
        <v>1603.283154</v>
      </c>
      <c r="J474" s="153">
        <v>1311.777126</v>
      </c>
      <c r="K474" s="79">
        <v>2118.6000000000004</v>
      </c>
      <c r="L474" s="168">
        <f>K474*0.905</f>
        <v>1917.3330000000003</v>
      </c>
      <c r="M474" s="155">
        <v>1854.9869910000002</v>
      </c>
      <c r="N474" s="153">
        <v>1517.7166290000002</v>
      </c>
      <c r="O474" s="169">
        <v>2216.61</v>
      </c>
      <c r="P474" s="170">
        <f>O474*0.905</f>
        <v>2006.0320500000003</v>
      </c>
      <c r="Q474" s="158"/>
      <c r="R474" s="198" t="s">
        <v>298</v>
      </c>
      <c r="S474" s="199">
        <v>1949.64704</v>
      </c>
      <c r="T474" s="200">
        <v>1754.682336</v>
      </c>
      <c r="U474" s="201">
        <v>2180.88816</v>
      </c>
      <c r="V474" s="202">
        <v>1962.799344</v>
      </c>
      <c r="X474" s="85" t="s">
        <v>298</v>
      </c>
      <c r="Y474" s="88"/>
      <c r="Z474" s="89"/>
      <c r="AA474" s="173">
        <v>434</v>
      </c>
      <c r="AB474" s="172">
        <v>555</v>
      </c>
      <c r="AC474" s="173">
        <v>723</v>
      </c>
      <c r="AD474" s="89">
        <v>924</v>
      </c>
      <c r="AE474" s="171">
        <v>868</v>
      </c>
      <c r="AF474" s="89">
        <v>1109</v>
      </c>
    </row>
    <row r="475" spans="8:32" s="161" customFormat="1" ht="20.25">
      <c r="H475" s="264" t="s">
        <v>300</v>
      </c>
      <c r="I475" s="152">
        <v>1630.6424640000002</v>
      </c>
      <c r="J475" s="153">
        <v>1334.1620160000002</v>
      </c>
      <c r="K475" s="79">
        <v>2152.26</v>
      </c>
      <c r="L475" s="168">
        <f>K475*0.905</f>
        <v>1947.7953000000002</v>
      </c>
      <c r="M475" s="155">
        <v>1887.059856</v>
      </c>
      <c r="N475" s="153">
        <v>1543.958064</v>
      </c>
      <c r="O475" s="169">
        <v>2252.085</v>
      </c>
      <c r="P475" s="170">
        <f>O475*0.905</f>
        <v>2038.136925</v>
      </c>
      <c r="Q475" s="158"/>
      <c r="R475" s="198" t="s">
        <v>300</v>
      </c>
      <c r="S475" s="199">
        <v>1981.24344</v>
      </c>
      <c r="T475" s="200">
        <v>1783.119096</v>
      </c>
      <c r="U475" s="201">
        <v>2216.79876</v>
      </c>
      <c r="V475" s="202">
        <v>1995.1188840000002</v>
      </c>
      <c r="X475" s="85" t="s">
        <v>300</v>
      </c>
      <c r="Y475" s="88"/>
      <c r="Z475" s="89"/>
      <c r="AA475" s="173">
        <v>440</v>
      </c>
      <c r="AB475" s="172">
        <v>562</v>
      </c>
      <c r="AC475" s="173">
        <v>733</v>
      </c>
      <c r="AD475" s="89">
        <v>937</v>
      </c>
      <c r="AE475" s="171">
        <v>880</v>
      </c>
      <c r="AF475" s="89">
        <v>1124</v>
      </c>
    </row>
    <row r="476" spans="8:32" s="161" customFormat="1" ht="20.25">
      <c r="H476" s="264" t="s">
        <v>302</v>
      </c>
      <c r="I476" s="152">
        <v>947.611984</v>
      </c>
      <c r="J476" s="153">
        <v>775.318896</v>
      </c>
      <c r="K476" s="79">
        <v>1259.874</v>
      </c>
      <c r="L476" s="168">
        <f>K476*0.905</f>
        <v>1140.18597</v>
      </c>
      <c r="M476" s="155">
        <v>1095.777936</v>
      </c>
      <c r="N476" s="153">
        <v>896.545584</v>
      </c>
      <c r="O476" s="169">
        <v>1318.0145</v>
      </c>
      <c r="P476" s="170">
        <f>O476*0.905</f>
        <v>1192.8031225</v>
      </c>
      <c r="Q476" s="158"/>
      <c r="R476" s="198" t="s">
        <v>302</v>
      </c>
      <c r="S476" s="199">
        <v>1156.14774</v>
      </c>
      <c r="T476" s="200">
        <v>1040.5329660000002</v>
      </c>
      <c r="U476" s="201">
        <v>1292.62221</v>
      </c>
      <c r="V476" s="202">
        <v>1163.359989</v>
      </c>
      <c r="X476" s="85" t="s">
        <v>302</v>
      </c>
      <c r="Y476" s="88"/>
      <c r="Z476" s="89"/>
      <c r="AA476" s="173">
        <v>259</v>
      </c>
      <c r="AB476" s="172">
        <v>331</v>
      </c>
      <c r="AC476" s="173">
        <v>431</v>
      </c>
      <c r="AD476" s="89">
        <v>551</v>
      </c>
      <c r="AE476" s="171">
        <v>517</v>
      </c>
      <c r="AF476" s="89">
        <v>661</v>
      </c>
    </row>
    <row r="477" spans="8:32" s="161" customFormat="1" ht="20.25">
      <c r="H477" s="264" t="s">
        <v>304</v>
      </c>
      <c r="I477" s="152">
        <v>973.8399440000003</v>
      </c>
      <c r="J477" s="153">
        <v>796.7781360000002</v>
      </c>
      <c r="K477" s="79">
        <v>1290.1680000000001</v>
      </c>
      <c r="L477" s="168">
        <f>K477*0.905</f>
        <v>1167.6020400000002</v>
      </c>
      <c r="M477" s="155">
        <v>1126.8797760000002</v>
      </c>
      <c r="N477" s="153">
        <v>921.9925440000002</v>
      </c>
      <c r="O477" s="169">
        <v>1350.1840000000002</v>
      </c>
      <c r="P477" s="170">
        <f>O477*0.905</f>
        <v>1221.9165200000002</v>
      </c>
      <c r="Q477" s="158"/>
      <c r="R477" s="198" t="s">
        <v>304</v>
      </c>
      <c r="S477" s="199">
        <v>1185.0656400000003</v>
      </c>
      <c r="T477" s="200">
        <v>1066.5590760000002</v>
      </c>
      <c r="U477" s="201">
        <v>1326.00006</v>
      </c>
      <c r="V477" s="202">
        <v>1193.4000540000002</v>
      </c>
      <c r="X477" s="85" t="s">
        <v>304</v>
      </c>
      <c r="Y477" s="88"/>
      <c r="Z477" s="89"/>
      <c r="AA477" s="173">
        <v>263</v>
      </c>
      <c r="AB477" s="172">
        <v>336</v>
      </c>
      <c r="AC477" s="173">
        <v>439</v>
      </c>
      <c r="AD477" s="89">
        <v>560</v>
      </c>
      <c r="AE477" s="171">
        <v>526</v>
      </c>
      <c r="AF477" s="89">
        <v>672</v>
      </c>
    </row>
    <row r="478" spans="8:32" s="161" customFormat="1" ht="20.25">
      <c r="H478" s="264" t="s">
        <v>306</v>
      </c>
      <c r="I478" s="152">
        <v>1052.523824</v>
      </c>
      <c r="J478" s="153">
        <v>861.155856</v>
      </c>
      <c r="K478" s="79">
        <v>1381.0500000000002</v>
      </c>
      <c r="L478" s="168">
        <f>K478*0.905</f>
        <v>1249.8502500000002</v>
      </c>
      <c r="M478" s="155">
        <v>1220.185296</v>
      </c>
      <c r="N478" s="153">
        <v>998.333424</v>
      </c>
      <c r="O478" s="169">
        <v>1446.6925</v>
      </c>
      <c r="P478" s="170">
        <f>O478*0.905</f>
        <v>1309.2567125</v>
      </c>
      <c r="Q478" s="158"/>
      <c r="R478" s="198" t="s">
        <v>306</v>
      </c>
      <c r="S478" s="199">
        <v>1271.81934</v>
      </c>
      <c r="T478" s="200">
        <v>1144.637406</v>
      </c>
      <c r="U478" s="201">
        <v>1426.1336099999999</v>
      </c>
      <c r="V478" s="202">
        <v>1283.520249</v>
      </c>
      <c r="X478" s="85" t="s">
        <v>306</v>
      </c>
      <c r="Y478" s="88"/>
      <c r="Z478" s="89"/>
      <c r="AA478" s="173">
        <v>277</v>
      </c>
      <c r="AB478" s="172">
        <v>353</v>
      </c>
      <c r="AC478" s="173">
        <v>461</v>
      </c>
      <c r="AD478" s="89">
        <v>589</v>
      </c>
      <c r="AE478" s="171">
        <v>553</v>
      </c>
      <c r="AF478" s="89">
        <v>706</v>
      </c>
    </row>
    <row r="479" spans="8:32" s="161" customFormat="1" ht="20.25">
      <c r="H479" s="264" t="s">
        <v>308</v>
      </c>
      <c r="I479" s="152">
        <v>1131.207704</v>
      </c>
      <c r="J479" s="153">
        <v>925.5335759999999</v>
      </c>
      <c r="K479" s="79">
        <v>1471.932</v>
      </c>
      <c r="L479" s="168">
        <f>K479*0.905</f>
        <v>1332.0984600000002</v>
      </c>
      <c r="M479" s="155">
        <v>1313.490816</v>
      </c>
      <c r="N479" s="153">
        <v>1074.674304</v>
      </c>
      <c r="O479" s="169">
        <v>1543.201</v>
      </c>
      <c r="P479" s="170">
        <f>O479*0.905</f>
        <v>1396.596905</v>
      </c>
      <c r="Q479" s="158"/>
      <c r="R479" s="198" t="s">
        <v>308</v>
      </c>
      <c r="S479" s="199">
        <v>1358.57304</v>
      </c>
      <c r="T479" s="200">
        <v>1222.715736</v>
      </c>
      <c r="U479" s="201">
        <v>1526.2671599999999</v>
      </c>
      <c r="V479" s="202">
        <v>1373.640444</v>
      </c>
      <c r="X479" s="85" t="s">
        <v>308</v>
      </c>
      <c r="Y479" s="88"/>
      <c r="Z479" s="89"/>
      <c r="AA479" s="173">
        <v>290</v>
      </c>
      <c r="AB479" s="172">
        <v>371</v>
      </c>
      <c r="AC479" s="173">
        <v>483</v>
      </c>
      <c r="AD479" s="89">
        <v>617</v>
      </c>
      <c r="AE479" s="171">
        <v>580</v>
      </c>
      <c r="AF479" s="89">
        <v>741</v>
      </c>
    </row>
    <row r="480" spans="8:32" s="161" customFormat="1" ht="20.25">
      <c r="H480" s="264" t="s">
        <v>310</v>
      </c>
      <c r="I480" s="152">
        <v>1308.7195439999998</v>
      </c>
      <c r="J480" s="153">
        <v>1070.7705359999998</v>
      </c>
      <c r="K480" s="79">
        <v>1751.508</v>
      </c>
      <c r="L480" s="168">
        <f>K480*0.905</f>
        <v>1585.11474</v>
      </c>
      <c r="M480" s="155">
        <v>1510.4981760000003</v>
      </c>
      <c r="N480" s="153">
        <v>1235.8621440000002</v>
      </c>
      <c r="O480" s="169">
        <v>1830.279</v>
      </c>
      <c r="P480" s="170">
        <f>O480*0.905</f>
        <v>1656.402495</v>
      </c>
      <c r="Q480" s="158"/>
      <c r="R480" s="198" t="s">
        <v>310</v>
      </c>
      <c r="S480" s="199">
        <v>1606.2446400000001</v>
      </c>
      <c r="T480" s="200">
        <v>1445.6201760000001</v>
      </c>
      <c r="U480" s="201">
        <v>1791.77856</v>
      </c>
      <c r="V480" s="202">
        <v>1612.600704</v>
      </c>
      <c r="X480" s="85" t="s">
        <v>310</v>
      </c>
      <c r="Y480" s="88"/>
      <c r="Z480" s="89"/>
      <c r="AA480" s="173">
        <v>367</v>
      </c>
      <c r="AB480" s="172">
        <v>469</v>
      </c>
      <c r="AC480" s="173">
        <v>612</v>
      </c>
      <c r="AD480" s="89">
        <v>782</v>
      </c>
      <c r="AE480" s="171">
        <v>734</v>
      </c>
      <c r="AF480" s="89">
        <v>938</v>
      </c>
    </row>
    <row r="481" spans="8:32" s="161" customFormat="1" ht="20.25">
      <c r="H481" s="264" t="s">
        <v>312</v>
      </c>
      <c r="I481" s="152">
        <v>1420.891384</v>
      </c>
      <c r="J481" s="153">
        <v>1162.547496</v>
      </c>
      <c r="K481" s="79">
        <v>1888.5240000000003</v>
      </c>
      <c r="L481" s="168">
        <f>K481*0.905</f>
        <v>1709.1142200000004</v>
      </c>
      <c r="M481" s="155">
        <v>1642.165536</v>
      </c>
      <c r="N481" s="153">
        <v>1343.589984</v>
      </c>
      <c r="O481" s="169">
        <v>1974.7970000000003</v>
      </c>
      <c r="P481" s="170">
        <f>O481*0.905</f>
        <v>1787.1912850000003</v>
      </c>
      <c r="Q481" s="158"/>
      <c r="R481" s="198" t="s">
        <v>312</v>
      </c>
      <c r="S481" s="199">
        <v>1735.11624</v>
      </c>
      <c r="T481" s="200">
        <v>1561.604616</v>
      </c>
      <c r="U481" s="201">
        <v>1938.4899599999999</v>
      </c>
      <c r="V481" s="202">
        <v>1744.640964</v>
      </c>
      <c r="X481" s="85" t="s">
        <v>312</v>
      </c>
      <c r="Y481" s="88"/>
      <c r="Z481" s="89"/>
      <c r="AA481" s="173">
        <v>391</v>
      </c>
      <c r="AB481" s="172">
        <v>500</v>
      </c>
      <c r="AC481" s="173">
        <v>651</v>
      </c>
      <c r="AD481" s="89">
        <v>832</v>
      </c>
      <c r="AE481" s="171">
        <v>782</v>
      </c>
      <c r="AF481" s="89">
        <v>999</v>
      </c>
    </row>
    <row r="482" spans="8:32" s="161" customFormat="1" ht="20.25">
      <c r="H482" s="264" t="s">
        <v>314</v>
      </c>
      <c r="I482" s="152">
        <v>1589.1491440000002</v>
      </c>
      <c r="J482" s="153">
        <v>1300.2129360000001</v>
      </c>
      <c r="K482" s="79">
        <v>2094.0480000000002</v>
      </c>
      <c r="L482" s="168">
        <f>K482*0.905</f>
        <v>1895.1134400000003</v>
      </c>
      <c r="M482" s="155">
        <v>1839.666576</v>
      </c>
      <c r="N482" s="153">
        <v>1505.181744</v>
      </c>
      <c r="O482" s="169">
        <v>2191.5740000000005</v>
      </c>
      <c r="P482" s="170">
        <f>O482*0.905</f>
        <v>1983.3744700000004</v>
      </c>
      <c r="Q482" s="158"/>
      <c r="R482" s="198" t="s">
        <v>314</v>
      </c>
      <c r="S482" s="199">
        <v>1928.42364</v>
      </c>
      <c r="T482" s="200">
        <v>1735.5812760000001</v>
      </c>
      <c r="U482" s="201">
        <v>2158.55706</v>
      </c>
      <c r="V482" s="202">
        <v>1942.701354</v>
      </c>
      <c r="X482" s="85" t="s">
        <v>314</v>
      </c>
      <c r="Y482" s="88"/>
      <c r="Z482" s="89"/>
      <c r="AA482" s="173">
        <v>427</v>
      </c>
      <c r="AB482" s="172">
        <v>545</v>
      </c>
      <c r="AC482" s="173">
        <v>711</v>
      </c>
      <c r="AD482" s="89">
        <v>908</v>
      </c>
      <c r="AE482" s="171">
        <v>853</v>
      </c>
      <c r="AF482" s="89">
        <v>1090</v>
      </c>
    </row>
    <row r="483" spans="8:32" s="161" customFormat="1" ht="20.25">
      <c r="H483" s="264" t="s">
        <v>316</v>
      </c>
      <c r="I483" s="152">
        <v>1000.751554</v>
      </c>
      <c r="J483" s="153">
        <v>818.796726</v>
      </c>
      <c r="K483" s="79">
        <v>1321.056</v>
      </c>
      <c r="L483" s="168">
        <f>K483*0.905</f>
        <v>1195.5556800000002</v>
      </c>
      <c r="M483" s="155">
        <v>1158.8255910000003</v>
      </c>
      <c r="N483" s="153">
        <v>948.1300290000001</v>
      </c>
      <c r="O483" s="169">
        <v>1383.008</v>
      </c>
      <c r="P483" s="170">
        <f>O483*0.905</f>
        <v>1251.6222400000001</v>
      </c>
      <c r="Q483" s="158"/>
      <c r="R483" s="198" t="s">
        <v>316</v>
      </c>
      <c r="S483" s="199">
        <v>1214.6050400000001</v>
      </c>
      <c r="T483" s="200">
        <v>1093.1445360000002</v>
      </c>
      <c r="U483" s="201">
        <v>1360.14516</v>
      </c>
      <c r="V483" s="202">
        <v>1224.130644</v>
      </c>
      <c r="X483" s="85" t="s">
        <v>316</v>
      </c>
      <c r="Y483" s="88"/>
      <c r="Z483" s="89"/>
      <c r="AA483" s="173">
        <v>268</v>
      </c>
      <c r="AB483" s="172">
        <v>342</v>
      </c>
      <c r="AC483" s="173">
        <v>446</v>
      </c>
      <c r="AD483" s="89">
        <v>570</v>
      </c>
      <c r="AE483" s="171">
        <v>535</v>
      </c>
      <c r="AF483" s="89">
        <v>684</v>
      </c>
    </row>
    <row r="484" spans="8:32" s="161" customFormat="1" ht="20.25">
      <c r="H484" s="264" t="s">
        <v>318</v>
      </c>
      <c r="I484" s="152">
        <v>1032.327912</v>
      </c>
      <c r="J484" s="153">
        <v>884.852496</v>
      </c>
      <c r="K484" s="79">
        <v>1413.72</v>
      </c>
      <c r="L484" s="168">
        <f>K484*0.905</f>
        <v>1279.4166</v>
      </c>
      <c r="M484" s="155">
        <v>1197.632898</v>
      </c>
      <c r="N484" s="153">
        <v>1026.542484</v>
      </c>
      <c r="O484" s="169">
        <v>1481.48</v>
      </c>
      <c r="P484" s="170">
        <f>O484*0.905</f>
        <v>1340.7394000000002</v>
      </c>
      <c r="Q484" s="158"/>
      <c r="R484" s="198" t="s">
        <v>318</v>
      </c>
      <c r="S484" s="199">
        <v>1303.22324</v>
      </c>
      <c r="T484" s="200">
        <v>1172.900916</v>
      </c>
      <c r="U484" s="201">
        <v>1462.5804600000001</v>
      </c>
      <c r="V484" s="202">
        <v>1316.3224140000002</v>
      </c>
      <c r="X484" s="85" t="s">
        <v>318</v>
      </c>
      <c r="Y484" s="88"/>
      <c r="Z484" s="89"/>
      <c r="AA484" s="173">
        <v>281</v>
      </c>
      <c r="AB484" s="172">
        <v>359</v>
      </c>
      <c r="AC484" s="173">
        <v>468</v>
      </c>
      <c r="AD484" s="89">
        <v>598</v>
      </c>
      <c r="AE484" s="171">
        <v>562</v>
      </c>
      <c r="AF484" s="89">
        <v>718</v>
      </c>
    </row>
    <row r="485" spans="8:32" s="161" customFormat="1" ht="20.25">
      <c r="H485" s="264" t="s">
        <v>320</v>
      </c>
      <c r="I485" s="152">
        <v>1058.0162670000002</v>
      </c>
      <c r="J485" s="153">
        <v>906.8710860000001</v>
      </c>
      <c r="K485" s="79">
        <v>1444.6080000000002</v>
      </c>
      <c r="L485" s="168">
        <f>K485*0.905</f>
        <v>1307.3702400000002</v>
      </c>
      <c r="M485" s="155">
        <v>1228.1266305000001</v>
      </c>
      <c r="N485" s="153">
        <v>1052.679969</v>
      </c>
      <c r="O485" s="169">
        <v>1517.4720000000002</v>
      </c>
      <c r="P485" s="170">
        <v>1365.7248000000002</v>
      </c>
      <c r="Q485" s="158"/>
      <c r="R485" s="198" t="s">
        <v>320</v>
      </c>
      <c r="S485" s="199">
        <v>1332.7626400000001</v>
      </c>
      <c r="T485" s="200">
        <v>1199.486376</v>
      </c>
      <c r="U485" s="201">
        <v>1496.7255599999999</v>
      </c>
      <c r="V485" s="202">
        <v>1347.0530039999999</v>
      </c>
      <c r="X485" s="85" t="s">
        <v>320</v>
      </c>
      <c r="Y485" s="88"/>
      <c r="Z485" s="89"/>
      <c r="AA485" s="173">
        <v>286</v>
      </c>
      <c r="AB485" s="172">
        <v>365</v>
      </c>
      <c r="AC485" s="173">
        <v>476</v>
      </c>
      <c r="AD485" s="89">
        <v>608</v>
      </c>
      <c r="AE485" s="171">
        <v>571</v>
      </c>
      <c r="AF485" s="89">
        <v>729</v>
      </c>
    </row>
    <row r="486" spans="8:32" s="161" customFormat="1" ht="20.25">
      <c r="H486" s="264" t="s">
        <v>322</v>
      </c>
      <c r="I486" s="152">
        <v>1109.392977</v>
      </c>
      <c r="J486" s="153">
        <v>950.908266</v>
      </c>
      <c r="K486" s="79">
        <v>1506.3840000000002</v>
      </c>
      <c r="L486" s="168">
        <f>K486*0.905</f>
        <v>1363.2775200000003</v>
      </c>
      <c r="M486" s="155">
        <v>1289.1140954999998</v>
      </c>
      <c r="N486" s="153">
        <v>1104.954939</v>
      </c>
      <c r="O486" s="169">
        <v>1586.376</v>
      </c>
      <c r="P486" s="170">
        <v>1427.7384</v>
      </c>
      <c r="Q486" s="158"/>
      <c r="R486" s="198" t="s">
        <v>322</v>
      </c>
      <c r="S486" s="199">
        <v>1391.84144</v>
      </c>
      <c r="T486" s="200">
        <v>1252.6572959999999</v>
      </c>
      <c r="U486" s="201">
        <v>1565.0157599999998</v>
      </c>
      <c r="V486" s="202">
        <v>1408.514184</v>
      </c>
      <c r="X486" s="85" t="s">
        <v>322</v>
      </c>
      <c r="Y486" s="88"/>
      <c r="Z486" s="89"/>
      <c r="AA486" s="173">
        <v>295</v>
      </c>
      <c r="AB486" s="172">
        <v>376</v>
      </c>
      <c r="AC486" s="173">
        <v>491</v>
      </c>
      <c r="AD486" s="89">
        <v>627</v>
      </c>
      <c r="AE486" s="171">
        <v>589</v>
      </c>
      <c r="AF486" s="89">
        <v>752</v>
      </c>
    </row>
    <row r="487" spans="8:32" s="161" customFormat="1" ht="20.25">
      <c r="H487" s="264" t="s">
        <v>324</v>
      </c>
      <c r="I487" s="152">
        <v>1160.7696870000002</v>
      </c>
      <c r="J487" s="153">
        <v>994.9454460000001</v>
      </c>
      <c r="K487" s="79">
        <v>1568.16</v>
      </c>
      <c r="L487" s="168">
        <f>K487*0.905</f>
        <v>1419.1848000000002</v>
      </c>
      <c r="M487" s="155">
        <v>1350.1015605000002</v>
      </c>
      <c r="N487" s="153">
        <v>1157.2299090000001</v>
      </c>
      <c r="O487" s="169">
        <v>1655.2800000000004</v>
      </c>
      <c r="P487" s="170">
        <v>1489.7520000000004</v>
      </c>
      <c r="Q487" s="158"/>
      <c r="R487" s="198" t="s">
        <v>324</v>
      </c>
      <c r="S487" s="199">
        <v>1450.92024</v>
      </c>
      <c r="T487" s="200">
        <v>1305.8282159999999</v>
      </c>
      <c r="U487" s="201">
        <v>1633.3059600000001</v>
      </c>
      <c r="V487" s="202">
        <v>1469.9753640000001</v>
      </c>
      <c r="X487" s="85" t="s">
        <v>324</v>
      </c>
      <c r="Y487" s="88"/>
      <c r="Z487" s="89"/>
      <c r="AA487" s="173">
        <v>303</v>
      </c>
      <c r="AB487" s="172">
        <v>388</v>
      </c>
      <c r="AC487" s="173">
        <v>505</v>
      </c>
      <c r="AD487" s="89">
        <v>646</v>
      </c>
      <c r="AE487" s="171">
        <v>606</v>
      </c>
      <c r="AF487" s="89">
        <v>775</v>
      </c>
    </row>
    <row r="488" spans="8:32" s="161" customFormat="1" ht="20.25">
      <c r="H488" s="264" t="s">
        <v>326</v>
      </c>
      <c r="I488" s="152">
        <v>1254.025542</v>
      </c>
      <c r="J488" s="153">
        <v>1074.879036</v>
      </c>
      <c r="K488" s="79">
        <v>1753.488</v>
      </c>
      <c r="L488" s="168">
        <f>K488*0.905</f>
        <v>1586.9066400000002</v>
      </c>
      <c r="M488" s="155">
        <v>1448.162793</v>
      </c>
      <c r="N488" s="153">
        <v>1241.282394</v>
      </c>
      <c r="O488" s="169">
        <v>1832.8640000000003</v>
      </c>
      <c r="P488" s="170">
        <f>O488*0.905</f>
        <v>1658.7419200000004</v>
      </c>
      <c r="Q488" s="158"/>
      <c r="R488" s="198" t="s">
        <v>326</v>
      </c>
      <c r="S488" s="199">
        <v>1609.1596399999999</v>
      </c>
      <c r="T488" s="200">
        <v>1448.2436759999998</v>
      </c>
      <c r="U488" s="201">
        <v>1796.15106</v>
      </c>
      <c r="V488" s="202">
        <v>1616.535954</v>
      </c>
      <c r="X488" s="85" t="s">
        <v>326</v>
      </c>
      <c r="Y488" s="88"/>
      <c r="Z488" s="89"/>
      <c r="AA488" s="173">
        <v>366</v>
      </c>
      <c r="AB488" s="172">
        <v>467</v>
      </c>
      <c r="AC488" s="173">
        <v>609</v>
      </c>
      <c r="AD488" s="89">
        <v>778</v>
      </c>
      <c r="AE488" s="171">
        <v>731</v>
      </c>
      <c r="AF488" s="89">
        <v>934</v>
      </c>
    </row>
    <row r="489" spans="8:32" s="161" customFormat="1" ht="20.25">
      <c r="H489" s="264" t="s">
        <v>328</v>
      </c>
      <c r="I489" s="152">
        <v>1281.4463970000002</v>
      </c>
      <c r="J489" s="153">
        <v>1098.382626</v>
      </c>
      <c r="K489" s="79">
        <v>1788.3360000000002</v>
      </c>
      <c r="L489" s="168">
        <f>K489*0.905</f>
        <v>1618.4440800000002</v>
      </c>
      <c r="M489" s="155">
        <v>1480.3890255</v>
      </c>
      <c r="N489" s="153">
        <v>1268.904879</v>
      </c>
      <c r="O489" s="169">
        <v>1869.648</v>
      </c>
      <c r="P489" s="170">
        <f>O489*0.905</f>
        <v>1692.03144</v>
      </c>
      <c r="Q489" s="158"/>
      <c r="R489" s="198" t="s">
        <v>328</v>
      </c>
      <c r="S489" s="199">
        <v>1641.99904</v>
      </c>
      <c r="T489" s="200">
        <v>1477.7991359999999</v>
      </c>
      <c r="U489" s="201">
        <v>1833.59616</v>
      </c>
      <c r="V489" s="202">
        <v>1650.236544</v>
      </c>
      <c r="X489" s="85" t="s">
        <v>328</v>
      </c>
      <c r="Y489" s="88"/>
      <c r="Z489" s="89"/>
      <c r="AA489" s="173">
        <v>372</v>
      </c>
      <c r="AB489" s="172">
        <v>475</v>
      </c>
      <c r="AC489" s="173">
        <v>619</v>
      </c>
      <c r="AD489" s="89">
        <v>791</v>
      </c>
      <c r="AE489" s="171">
        <v>743</v>
      </c>
      <c r="AF489" s="89">
        <v>949</v>
      </c>
    </row>
    <row r="490" spans="8:32" s="161" customFormat="1" ht="20.25">
      <c r="H490" s="264" t="s">
        <v>330</v>
      </c>
      <c r="I490" s="152">
        <v>1336.288107</v>
      </c>
      <c r="J490" s="153">
        <v>1145.3898060000001</v>
      </c>
      <c r="K490" s="79">
        <v>1858.0320000000004</v>
      </c>
      <c r="L490" s="168">
        <f>K490*0.905</f>
        <v>1681.5189600000003</v>
      </c>
      <c r="M490" s="155">
        <v>1544.8414905</v>
      </c>
      <c r="N490" s="153">
        <v>1324.149849</v>
      </c>
      <c r="O490" s="169">
        <v>1943.2160000000001</v>
      </c>
      <c r="P490" s="170">
        <f>O490*0.905</f>
        <v>1758.61048</v>
      </c>
      <c r="Q490" s="158"/>
      <c r="R490" s="198" t="s">
        <v>330</v>
      </c>
      <c r="S490" s="199">
        <v>1707.67784</v>
      </c>
      <c r="T490" s="200">
        <v>1536.9100560000002</v>
      </c>
      <c r="U490" s="201">
        <v>1908.4863599999999</v>
      </c>
      <c r="V490" s="202">
        <v>1717.637724</v>
      </c>
      <c r="X490" s="85" t="s">
        <v>330</v>
      </c>
      <c r="Y490" s="88"/>
      <c r="Z490" s="89"/>
      <c r="AA490" s="173">
        <v>384</v>
      </c>
      <c r="AB490" s="172">
        <v>490</v>
      </c>
      <c r="AC490" s="173">
        <v>639</v>
      </c>
      <c r="AD490" s="89">
        <v>816</v>
      </c>
      <c r="AE490" s="171">
        <v>767</v>
      </c>
      <c r="AF490" s="89">
        <v>980</v>
      </c>
    </row>
    <row r="491" spans="8:32" s="161" customFormat="1" ht="20.25">
      <c r="H491" s="264" t="s">
        <v>332</v>
      </c>
      <c r="I491" s="152">
        <v>1445.9715270000002</v>
      </c>
      <c r="J491" s="153">
        <v>1239.4041660000003</v>
      </c>
      <c r="K491" s="79">
        <v>1997.424</v>
      </c>
      <c r="L491" s="168">
        <f>K491*0.905</f>
        <v>1807.6687200000001</v>
      </c>
      <c r="M491" s="155">
        <v>1673.7464205</v>
      </c>
      <c r="N491" s="153">
        <v>1434.639789</v>
      </c>
      <c r="O491" s="169">
        <v>2090.3520000000003</v>
      </c>
      <c r="P491" s="170">
        <f>O491*0.905</f>
        <v>1891.7685600000004</v>
      </c>
      <c r="Q491" s="158"/>
      <c r="R491" s="198" t="s">
        <v>332</v>
      </c>
      <c r="S491" s="199">
        <v>1839.03544</v>
      </c>
      <c r="T491" s="200">
        <v>1655.131896</v>
      </c>
      <c r="U491" s="201">
        <v>2058.26676</v>
      </c>
      <c r="V491" s="202">
        <v>1852.440084</v>
      </c>
      <c r="X491" s="85" t="s">
        <v>332</v>
      </c>
      <c r="Y491" s="88"/>
      <c r="Z491" s="89"/>
      <c r="AA491" s="173">
        <v>407</v>
      </c>
      <c r="AB491" s="172">
        <v>520</v>
      </c>
      <c r="AC491" s="173">
        <v>679</v>
      </c>
      <c r="AD491" s="89">
        <v>867</v>
      </c>
      <c r="AE491" s="171">
        <v>814</v>
      </c>
      <c r="AF491" s="89">
        <v>1040</v>
      </c>
    </row>
    <row r="492" spans="8:32" s="161" customFormat="1" ht="20.25">
      <c r="H492" s="264" t="s">
        <v>334</v>
      </c>
      <c r="I492" s="152">
        <v>1555.6549470000002</v>
      </c>
      <c r="J492" s="153">
        <v>1333.4185260000002</v>
      </c>
      <c r="K492" s="79">
        <v>2136.8160000000003</v>
      </c>
      <c r="L492" s="168">
        <f>K492*0.905</f>
        <v>1933.8184800000004</v>
      </c>
      <c r="M492" s="155">
        <v>1802.6513505</v>
      </c>
      <c r="N492" s="153">
        <v>1545.129729</v>
      </c>
      <c r="O492" s="169">
        <v>2237.4880000000003</v>
      </c>
      <c r="P492" s="170">
        <f>O492*0.905</f>
        <v>2024.9266400000004</v>
      </c>
      <c r="Q492" s="158"/>
      <c r="R492" s="198" t="s">
        <v>334</v>
      </c>
      <c r="S492" s="199">
        <v>1970.39304</v>
      </c>
      <c r="T492" s="200">
        <v>1773.353736</v>
      </c>
      <c r="U492" s="201">
        <v>2208.04716</v>
      </c>
      <c r="V492" s="202">
        <v>1987.2424440000002</v>
      </c>
      <c r="X492" s="85" t="s">
        <v>334</v>
      </c>
      <c r="Y492" s="88"/>
      <c r="Z492" s="89"/>
      <c r="AA492" s="173">
        <v>431</v>
      </c>
      <c r="AB492" s="172">
        <v>551</v>
      </c>
      <c r="AC492" s="173">
        <v>718</v>
      </c>
      <c r="AD492" s="89">
        <v>918</v>
      </c>
      <c r="AE492" s="171">
        <v>862</v>
      </c>
      <c r="AF492" s="89">
        <v>1101</v>
      </c>
    </row>
    <row r="493" spans="8:32" s="161" customFormat="1" ht="20.25">
      <c r="H493" s="264" t="s">
        <v>336</v>
      </c>
      <c r="I493" s="152">
        <v>1665.338367</v>
      </c>
      <c r="J493" s="153">
        <v>1427.432886</v>
      </c>
      <c r="K493" s="79">
        <v>2276.2080000000005</v>
      </c>
      <c r="L493" s="168">
        <f>K493*0.905</f>
        <v>2059.9682400000006</v>
      </c>
      <c r="M493" s="155">
        <v>1931.5562805000002</v>
      </c>
      <c r="N493" s="153">
        <v>1655.6196690000002</v>
      </c>
      <c r="O493" s="169">
        <v>2384.7120000000004</v>
      </c>
      <c r="P493" s="170">
        <v>2146.2408000000005</v>
      </c>
      <c r="Q493" s="158"/>
      <c r="R493" s="198" t="s">
        <v>336</v>
      </c>
      <c r="S493" s="199">
        <v>2101.75064</v>
      </c>
      <c r="T493" s="200">
        <v>1891.5755760000002</v>
      </c>
      <c r="U493" s="201">
        <v>2357.82756</v>
      </c>
      <c r="V493" s="202">
        <v>2122.044804</v>
      </c>
      <c r="X493" s="85" t="s">
        <v>336</v>
      </c>
      <c r="Y493" s="88"/>
      <c r="Z493" s="89"/>
      <c r="AA493" s="173">
        <v>455</v>
      </c>
      <c r="AB493" s="172">
        <v>581</v>
      </c>
      <c r="AC493" s="173">
        <v>758</v>
      </c>
      <c r="AD493" s="89">
        <v>968</v>
      </c>
      <c r="AE493" s="171">
        <v>909</v>
      </c>
      <c r="AF493" s="89">
        <v>1162</v>
      </c>
    </row>
    <row r="494" spans="8:32" s="161" customFormat="1" ht="20.25">
      <c r="H494" s="264" t="s">
        <v>338</v>
      </c>
      <c r="I494" s="152">
        <v>1033.6330619999999</v>
      </c>
      <c r="J494" s="153">
        <v>885.971196</v>
      </c>
      <c r="K494" s="79">
        <v>1414.9080000000001</v>
      </c>
      <c r="L494" s="168">
        <f>K494*0.905</f>
        <v>1280.4917400000002</v>
      </c>
      <c r="M494" s="155">
        <v>1199.244123</v>
      </c>
      <c r="N494" s="153">
        <v>1027.923534</v>
      </c>
      <c r="O494" s="169">
        <v>1484.5545000000002</v>
      </c>
      <c r="P494" s="170">
        <v>1336.0990500000003</v>
      </c>
      <c r="Q494" s="158"/>
      <c r="R494" s="198" t="s">
        <v>338</v>
      </c>
      <c r="S494" s="199">
        <v>1304.46624</v>
      </c>
      <c r="T494" s="200">
        <v>1174.019616</v>
      </c>
      <c r="U494" s="201">
        <v>1464.1149599999999</v>
      </c>
      <c r="V494" s="202">
        <v>1317.703464</v>
      </c>
      <c r="X494" s="85" t="s">
        <v>338</v>
      </c>
      <c r="Y494" s="88"/>
      <c r="Z494" s="89"/>
      <c r="AA494" s="173">
        <v>281</v>
      </c>
      <c r="AB494" s="172">
        <v>359</v>
      </c>
      <c r="AC494" s="173">
        <v>468</v>
      </c>
      <c r="AD494" s="89">
        <v>598</v>
      </c>
      <c r="AE494" s="171">
        <v>562</v>
      </c>
      <c r="AF494" s="89">
        <v>718</v>
      </c>
    </row>
    <row r="495" spans="8:32" s="161" customFormat="1" ht="20.25">
      <c r="H495" s="264" t="s">
        <v>340</v>
      </c>
      <c r="I495" s="152">
        <v>1191.6786419999999</v>
      </c>
      <c r="J495" s="153">
        <v>1021.4388359999999</v>
      </c>
      <c r="K495" s="79">
        <v>1603.8000000000002</v>
      </c>
      <c r="L495" s="168">
        <f>K495*0.905</f>
        <v>1451.4390000000003</v>
      </c>
      <c r="M495" s="155">
        <v>1387.040193</v>
      </c>
      <c r="N495" s="153">
        <v>1188.891594</v>
      </c>
      <c r="O495" s="169">
        <v>1695.87</v>
      </c>
      <c r="P495" s="170">
        <v>1526.2830000000001</v>
      </c>
      <c r="Q495" s="158"/>
      <c r="R495" s="198" t="s">
        <v>340</v>
      </c>
      <c r="S495" s="199">
        <v>1485.4316400000002</v>
      </c>
      <c r="T495" s="200">
        <v>1336.8884760000003</v>
      </c>
      <c r="U495" s="201">
        <v>1673.58906</v>
      </c>
      <c r="V495" s="202">
        <v>1506.230154</v>
      </c>
      <c r="X495" s="85" t="s">
        <v>340</v>
      </c>
      <c r="Y495" s="88"/>
      <c r="Z495" s="89"/>
      <c r="AA495" s="173">
        <v>308</v>
      </c>
      <c r="AB495" s="172">
        <v>393</v>
      </c>
      <c r="AC495" s="173">
        <v>513</v>
      </c>
      <c r="AD495" s="89">
        <v>655</v>
      </c>
      <c r="AE495" s="171">
        <v>615</v>
      </c>
      <c r="AF495" s="89">
        <v>786</v>
      </c>
    </row>
    <row r="496" spans="8:32" s="161" customFormat="1" ht="20.25">
      <c r="H496" s="264" t="s">
        <v>342</v>
      </c>
      <c r="I496" s="152">
        <v>1060.6265670000003</v>
      </c>
      <c r="J496" s="153">
        <v>909.1084860000001</v>
      </c>
      <c r="K496" s="79">
        <v>1446.9840000000002</v>
      </c>
      <c r="L496" s="168">
        <f>K496*0.905</f>
        <v>1309.5205200000003</v>
      </c>
      <c r="M496" s="155">
        <v>1231.3490805000001</v>
      </c>
      <c r="N496" s="153">
        <v>1055.4420690000002</v>
      </c>
      <c r="O496" s="169">
        <v>1520.5410000000004</v>
      </c>
      <c r="P496" s="170">
        <v>1368.4869000000003</v>
      </c>
      <c r="Q496" s="158"/>
      <c r="R496" s="198" t="s">
        <v>342</v>
      </c>
      <c r="S496" s="199">
        <v>1335.24864</v>
      </c>
      <c r="T496" s="200">
        <v>1201.723776</v>
      </c>
      <c r="U496" s="201">
        <v>1499.7945600000003</v>
      </c>
      <c r="V496" s="202">
        <v>1349.8151040000002</v>
      </c>
      <c r="X496" s="85" t="s">
        <v>342</v>
      </c>
      <c r="Y496" s="88"/>
      <c r="Z496" s="89"/>
      <c r="AA496" s="173">
        <v>286</v>
      </c>
      <c r="AB496" s="172">
        <v>365</v>
      </c>
      <c r="AC496" s="173">
        <v>476</v>
      </c>
      <c r="AD496" s="89">
        <v>608</v>
      </c>
      <c r="AE496" s="171">
        <v>571</v>
      </c>
      <c r="AF496" s="89">
        <v>729</v>
      </c>
    </row>
    <row r="497" spans="8:32" s="161" customFormat="1" ht="20.25">
      <c r="H497" s="264" t="s">
        <v>344</v>
      </c>
      <c r="I497" s="152">
        <v>1168.600587</v>
      </c>
      <c r="J497" s="153">
        <v>1001.6576459999999</v>
      </c>
      <c r="K497" s="79">
        <v>1575.288</v>
      </c>
      <c r="L497" s="168">
        <f>K497*0.905</f>
        <v>1425.63564</v>
      </c>
      <c r="M497" s="155">
        <v>1359.7689105000002</v>
      </c>
      <c r="N497" s="153">
        <v>1165.5162090000001</v>
      </c>
      <c r="O497" s="169">
        <v>1664.4870000000003</v>
      </c>
      <c r="P497" s="170">
        <v>1498.0383000000004</v>
      </c>
      <c r="Q497" s="158"/>
      <c r="R497" s="198" t="s">
        <v>344</v>
      </c>
      <c r="S497" s="199">
        <v>1458.3782400000002</v>
      </c>
      <c r="T497" s="200">
        <v>1312.5404160000003</v>
      </c>
      <c r="U497" s="201">
        <v>1642.51296</v>
      </c>
      <c r="V497" s="202">
        <v>1478.261664</v>
      </c>
      <c r="X497" s="85" t="s">
        <v>344</v>
      </c>
      <c r="Y497" s="88"/>
      <c r="Z497" s="89"/>
      <c r="AA497" s="173">
        <v>303</v>
      </c>
      <c r="AB497" s="172">
        <v>388</v>
      </c>
      <c r="AC497" s="173">
        <v>505</v>
      </c>
      <c r="AD497" s="89">
        <v>646</v>
      </c>
      <c r="AE497" s="171">
        <v>606</v>
      </c>
      <c r="AF497" s="89">
        <v>775</v>
      </c>
    </row>
    <row r="498" spans="8:32" s="161" customFormat="1" ht="20.25">
      <c r="H498" s="264" t="s">
        <v>346</v>
      </c>
      <c r="I498" s="152">
        <v>1403.3266170000002</v>
      </c>
      <c r="J498" s="153">
        <v>1202.8513860000003</v>
      </c>
      <c r="K498" s="79">
        <v>1934.0640000000003</v>
      </c>
      <c r="L498" s="168">
        <f>K498*0.905</f>
        <v>1750.3279200000004</v>
      </c>
      <c r="M498" s="155">
        <v>1625.1636555</v>
      </c>
      <c r="N498" s="153">
        <v>1392.9974189999998</v>
      </c>
      <c r="O498" s="169">
        <v>2019.0060000000003</v>
      </c>
      <c r="P498" s="170">
        <v>1817.1054000000004</v>
      </c>
      <c r="Q498" s="158"/>
      <c r="R498" s="198" t="s">
        <v>346</v>
      </c>
      <c r="S498" s="199">
        <v>1781.6726400000002</v>
      </c>
      <c r="T498" s="200">
        <v>1603.5053760000003</v>
      </c>
      <c r="U498" s="201">
        <v>1995.19056</v>
      </c>
      <c r="V498" s="202">
        <v>1795.6715040000001</v>
      </c>
      <c r="X498" s="85" t="s">
        <v>346</v>
      </c>
      <c r="Y498" s="88"/>
      <c r="Z498" s="89"/>
      <c r="AA498" s="173">
        <v>393</v>
      </c>
      <c r="AB498" s="172">
        <v>501</v>
      </c>
      <c r="AC498" s="173">
        <v>654</v>
      </c>
      <c r="AD498" s="89">
        <v>835</v>
      </c>
      <c r="AE498" s="171">
        <v>785</v>
      </c>
      <c r="AF498" s="89">
        <v>1002</v>
      </c>
    </row>
    <row r="499" spans="8:32" s="161" customFormat="1" ht="20.25">
      <c r="H499" s="264" t="s">
        <v>348</v>
      </c>
      <c r="I499" s="152">
        <v>1345.874607</v>
      </c>
      <c r="J499" s="153">
        <v>1153.606806</v>
      </c>
      <c r="K499" s="79">
        <v>1861.9920000000002</v>
      </c>
      <c r="L499" s="168">
        <f>K499*0.905</f>
        <v>1685.1027600000002</v>
      </c>
      <c r="M499" s="155">
        <v>1557.4887405000002</v>
      </c>
      <c r="N499" s="153">
        <v>1334.9903490000002</v>
      </c>
      <c r="O499" s="169">
        <v>1940.4330000000002</v>
      </c>
      <c r="P499" s="170">
        <v>1746.3897000000002</v>
      </c>
      <c r="Q499" s="158"/>
      <c r="R499" s="198" t="s">
        <v>348</v>
      </c>
      <c r="S499" s="199">
        <v>1713.50784</v>
      </c>
      <c r="T499" s="200">
        <v>1542.157056</v>
      </c>
      <c r="U499" s="201">
        <v>1917.2313600000002</v>
      </c>
      <c r="V499" s="202">
        <v>1725.5082240000002</v>
      </c>
      <c r="X499" s="85" t="s">
        <v>348</v>
      </c>
      <c r="Y499" s="88"/>
      <c r="Z499" s="89"/>
      <c r="AA499" s="173">
        <v>381</v>
      </c>
      <c r="AB499" s="172">
        <v>486</v>
      </c>
      <c r="AC499" s="173">
        <v>634</v>
      </c>
      <c r="AD499" s="89">
        <v>810</v>
      </c>
      <c r="AE499" s="171">
        <v>761</v>
      </c>
      <c r="AF499" s="89">
        <v>972</v>
      </c>
    </row>
    <row r="500" spans="8:32" s="161" customFormat="1" ht="20.25">
      <c r="H500" s="264" t="s">
        <v>350</v>
      </c>
      <c r="I500" s="152">
        <v>1460.7786270000001</v>
      </c>
      <c r="J500" s="153">
        <v>1252.095966</v>
      </c>
      <c r="K500" s="79">
        <v>2006.1360000000002</v>
      </c>
      <c r="L500" s="168">
        <f>K500*0.905</f>
        <v>1815.5530800000001</v>
      </c>
      <c r="M500" s="155">
        <v>1692.8385705</v>
      </c>
      <c r="N500" s="153">
        <v>1451.0044890000001</v>
      </c>
      <c r="O500" s="169">
        <v>2097.579</v>
      </c>
      <c r="P500" s="170">
        <v>1887.8211000000001</v>
      </c>
      <c r="Q500" s="158"/>
      <c r="R500" s="198" t="s">
        <v>350</v>
      </c>
      <c r="S500" s="199">
        <v>1849.83744</v>
      </c>
      <c r="T500" s="200">
        <v>1664.8536960000001</v>
      </c>
      <c r="U500" s="201">
        <v>2073.1497600000002</v>
      </c>
      <c r="V500" s="202">
        <v>1865.8347840000004</v>
      </c>
      <c r="X500" s="85" t="s">
        <v>350</v>
      </c>
      <c r="Y500" s="88"/>
      <c r="Z500" s="89"/>
      <c r="AA500" s="173">
        <v>404</v>
      </c>
      <c r="AB500" s="172">
        <v>517</v>
      </c>
      <c r="AC500" s="173">
        <v>674</v>
      </c>
      <c r="AD500" s="89">
        <v>861</v>
      </c>
      <c r="AE500" s="171">
        <v>808</v>
      </c>
      <c r="AF500" s="89">
        <v>1033</v>
      </c>
    </row>
    <row r="501" spans="8:32" s="161" customFormat="1" ht="20.25">
      <c r="H501" s="264" t="s">
        <v>352</v>
      </c>
      <c r="I501" s="152">
        <v>1518.2306370000001</v>
      </c>
      <c r="J501" s="153">
        <v>1301.3405460000001</v>
      </c>
      <c r="K501" s="79">
        <v>2078.208</v>
      </c>
      <c r="L501" s="168">
        <f>K501*0.905</f>
        <v>1880.77824</v>
      </c>
      <c r="M501" s="155">
        <v>1760.5134855000001</v>
      </c>
      <c r="N501" s="153">
        <v>1509.011559</v>
      </c>
      <c r="O501" s="169">
        <v>2176.152</v>
      </c>
      <c r="P501" s="170">
        <v>1958.5368</v>
      </c>
      <c r="Q501" s="158"/>
      <c r="R501" s="198" t="s">
        <v>352</v>
      </c>
      <c r="S501" s="199">
        <v>1918.00224</v>
      </c>
      <c r="T501" s="200">
        <v>1726.202016</v>
      </c>
      <c r="U501" s="201">
        <v>2151.10896</v>
      </c>
      <c r="V501" s="202">
        <v>1935.998064</v>
      </c>
      <c r="X501" s="85" t="s">
        <v>352</v>
      </c>
      <c r="Y501" s="88"/>
      <c r="Z501" s="89"/>
      <c r="AA501" s="173">
        <v>416</v>
      </c>
      <c r="AB501" s="172">
        <v>532</v>
      </c>
      <c r="AC501" s="173">
        <v>693</v>
      </c>
      <c r="AD501" s="89">
        <v>886</v>
      </c>
      <c r="AE501" s="171">
        <v>832</v>
      </c>
      <c r="AF501" s="89">
        <v>1063</v>
      </c>
    </row>
    <row r="502" spans="8:32" s="161" customFormat="1" ht="20.25">
      <c r="H502" s="264" t="s">
        <v>354</v>
      </c>
      <c r="I502" s="152">
        <v>1583.7387720000002</v>
      </c>
      <c r="J502" s="153">
        <v>1357.4903760000002</v>
      </c>
      <c r="K502" s="79">
        <v>2155.23</v>
      </c>
      <c r="L502" s="168">
        <f>K502*0.905</f>
        <v>1950.48315</v>
      </c>
      <c r="M502" s="155">
        <v>1838.5400880000002</v>
      </c>
      <c r="N502" s="153">
        <v>1575.8915040000002</v>
      </c>
      <c r="O502" s="169">
        <v>2262.9337499999997</v>
      </c>
      <c r="P502" s="170">
        <v>2036.6403749999997</v>
      </c>
      <c r="Q502" s="158"/>
      <c r="R502" s="198" t="s">
        <v>354</v>
      </c>
      <c r="S502" s="199">
        <v>1992.18954</v>
      </c>
      <c r="T502" s="200">
        <v>1792.9705860000001</v>
      </c>
      <c r="U502" s="201">
        <v>2237.27691</v>
      </c>
      <c r="V502" s="202">
        <v>2013.549219</v>
      </c>
      <c r="X502" s="85" t="s">
        <v>354</v>
      </c>
      <c r="Y502" s="88"/>
      <c r="Z502" s="89"/>
      <c r="AA502" s="173">
        <v>427</v>
      </c>
      <c r="AB502" s="172">
        <v>545</v>
      </c>
      <c r="AC502" s="173">
        <v>711</v>
      </c>
      <c r="AD502" s="89">
        <v>908</v>
      </c>
      <c r="AE502" s="171">
        <v>853</v>
      </c>
      <c r="AF502" s="89">
        <v>1090</v>
      </c>
    </row>
    <row r="503" spans="8:32" s="161" customFormat="1" ht="20.25">
      <c r="H503" s="264" t="s">
        <v>356</v>
      </c>
      <c r="I503" s="152">
        <v>1171.210887</v>
      </c>
      <c r="J503" s="153">
        <v>1003.895046</v>
      </c>
      <c r="K503" s="79">
        <v>1577.6640000000002</v>
      </c>
      <c r="L503" s="168">
        <f>K503*0.905</f>
        <v>1427.7859200000003</v>
      </c>
      <c r="M503" s="155">
        <v>1362.9913605</v>
      </c>
      <c r="N503" s="153">
        <v>1168.278309</v>
      </c>
      <c r="O503" s="169">
        <v>1667.5560000000003</v>
      </c>
      <c r="P503" s="170">
        <v>1500.8004000000003</v>
      </c>
      <c r="Q503" s="158"/>
      <c r="R503" s="198" t="s">
        <v>356</v>
      </c>
      <c r="S503" s="199">
        <v>1460.8642399999999</v>
      </c>
      <c r="T503" s="200">
        <v>1314.777816</v>
      </c>
      <c r="U503" s="201">
        <v>1645.58196</v>
      </c>
      <c r="V503" s="202">
        <v>1481.023764</v>
      </c>
      <c r="X503" s="85" t="s">
        <v>356</v>
      </c>
      <c r="Y503" s="88"/>
      <c r="Z503" s="89"/>
      <c r="AA503" s="173">
        <v>303</v>
      </c>
      <c r="AB503" s="172">
        <v>388</v>
      </c>
      <c r="AC503" s="173">
        <v>505</v>
      </c>
      <c r="AD503" s="89">
        <v>646</v>
      </c>
      <c r="AE503" s="171">
        <v>606</v>
      </c>
      <c r="AF503" s="89">
        <v>775</v>
      </c>
    </row>
    <row r="504" spans="8:32" s="161" customFormat="1" ht="20.25">
      <c r="H504" s="264" t="s">
        <v>358</v>
      </c>
      <c r="I504" s="152">
        <v>1410.302817</v>
      </c>
      <c r="J504" s="153">
        <v>1208.830986</v>
      </c>
      <c r="K504" s="79">
        <v>1935.648</v>
      </c>
      <c r="L504" s="168">
        <f>K504*0.905</f>
        <v>1751.76144</v>
      </c>
      <c r="M504" s="155">
        <v>1634.5884555</v>
      </c>
      <c r="N504" s="153">
        <v>1401.075819</v>
      </c>
      <c r="O504" s="169">
        <v>2024.682</v>
      </c>
      <c r="P504" s="170">
        <v>1822.2138</v>
      </c>
      <c r="Q504" s="158"/>
      <c r="R504" s="198" t="s">
        <v>358</v>
      </c>
      <c r="S504" s="199">
        <v>1785.01664</v>
      </c>
      <c r="T504" s="200">
        <v>1606.5149760000002</v>
      </c>
      <c r="U504" s="201">
        <v>2000.86656</v>
      </c>
      <c r="V504" s="202">
        <v>1800.779904</v>
      </c>
      <c r="X504" s="85" t="s">
        <v>358</v>
      </c>
      <c r="Y504" s="88"/>
      <c r="Z504" s="89"/>
      <c r="AA504" s="173">
        <v>390</v>
      </c>
      <c r="AB504" s="172">
        <v>498</v>
      </c>
      <c r="AC504" s="173">
        <v>649</v>
      </c>
      <c r="AD504" s="89">
        <v>829</v>
      </c>
      <c r="AE504" s="171">
        <v>779</v>
      </c>
      <c r="AF504" s="89">
        <v>995</v>
      </c>
    </row>
    <row r="505" spans="8:32" s="161" customFormat="1" ht="20.25">
      <c r="H505" s="264" t="s">
        <v>360</v>
      </c>
      <c r="I505" s="152">
        <v>1442.516922</v>
      </c>
      <c r="J505" s="153">
        <v>1236.443076</v>
      </c>
      <c r="K505" s="79">
        <v>1972.476</v>
      </c>
      <c r="L505" s="168">
        <f>K505*0.905</f>
        <v>1785.0907800000002</v>
      </c>
      <c r="M505" s="155">
        <v>1673.1383130000002</v>
      </c>
      <c r="N505" s="153">
        <v>1434.1185540000001</v>
      </c>
      <c r="O505" s="169">
        <v>2066.8065</v>
      </c>
      <c r="P505" s="170">
        <v>1860.1258500000001</v>
      </c>
      <c r="Q505" s="158"/>
      <c r="R505" s="198" t="s">
        <v>360</v>
      </c>
      <c r="S505" s="199">
        <v>1820.77104</v>
      </c>
      <c r="T505" s="200">
        <v>1638.6939360000001</v>
      </c>
      <c r="U505" s="201">
        <v>2042.68416</v>
      </c>
      <c r="V505" s="202">
        <v>1838.4157440000001</v>
      </c>
      <c r="X505" s="85" t="s">
        <v>360</v>
      </c>
      <c r="Y505" s="88"/>
      <c r="Z505" s="89"/>
      <c r="AA505" s="173">
        <v>394</v>
      </c>
      <c r="AB505" s="172">
        <v>503</v>
      </c>
      <c r="AC505" s="173">
        <v>656</v>
      </c>
      <c r="AD505" s="89">
        <v>839</v>
      </c>
      <c r="AE505" s="171">
        <v>788</v>
      </c>
      <c r="AF505" s="89">
        <v>1006</v>
      </c>
    </row>
    <row r="506" spans="8:32" s="161" customFormat="1" ht="20.25">
      <c r="H506" s="264" t="s">
        <v>362</v>
      </c>
      <c r="I506" s="152">
        <v>1626.619302</v>
      </c>
      <c r="J506" s="153">
        <v>1394.245116</v>
      </c>
      <c r="K506" s="79">
        <v>2199.384</v>
      </c>
      <c r="L506" s="168">
        <f>K506*0.905</f>
        <v>1990.44252</v>
      </c>
      <c r="M506" s="155">
        <v>1890.6640830000001</v>
      </c>
      <c r="N506" s="153">
        <v>1620.569214</v>
      </c>
      <c r="O506" s="169">
        <v>2316.3360000000002</v>
      </c>
      <c r="P506" s="170">
        <v>2084.7024</v>
      </c>
      <c r="Q506" s="158"/>
      <c r="R506" s="198" t="s">
        <v>362</v>
      </c>
      <c r="S506" s="199">
        <v>2036.45244</v>
      </c>
      <c r="T506" s="200">
        <v>1832.807196</v>
      </c>
      <c r="U506" s="201">
        <v>2290.37226</v>
      </c>
      <c r="V506" s="202">
        <v>2061.335034</v>
      </c>
      <c r="X506" s="85" t="s">
        <v>362</v>
      </c>
      <c r="Y506" s="88"/>
      <c r="Z506" s="89"/>
      <c r="AA506" s="173">
        <v>430</v>
      </c>
      <c r="AB506" s="172">
        <v>549</v>
      </c>
      <c r="AC506" s="173">
        <v>716</v>
      </c>
      <c r="AD506" s="89">
        <v>914</v>
      </c>
      <c r="AE506" s="171">
        <v>859</v>
      </c>
      <c r="AF506" s="89">
        <v>1097</v>
      </c>
    </row>
    <row r="507" spans="8:32" s="161" customFormat="1" ht="20.25">
      <c r="H507" s="264" t="s">
        <v>364</v>
      </c>
      <c r="I507" s="152">
        <v>1749.354222</v>
      </c>
      <c r="J507" s="153">
        <v>1499.4464759999998</v>
      </c>
      <c r="K507" s="79">
        <v>2350.6560000000004</v>
      </c>
      <c r="L507" s="168">
        <f>K507*0.905</f>
        <v>2127.3436800000004</v>
      </c>
      <c r="M507" s="155">
        <v>2035.681263</v>
      </c>
      <c r="N507" s="153">
        <v>1744.8696539999999</v>
      </c>
      <c r="O507" s="169">
        <v>2482.689</v>
      </c>
      <c r="P507" s="170">
        <v>2234.4201</v>
      </c>
      <c r="Q507" s="158"/>
      <c r="R507" s="198" t="s">
        <v>364</v>
      </c>
      <c r="S507" s="298">
        <v>2180.24004</v>
      </c>
      <c r="T507" s="230">
        <v>1962.2160360000003</v>
      </c>
      <c r="U507" s="299">
        <v>2455.49766</v>
      </c>
      <c r="V507" s="300">
        <v>2209.947894</v>
      </c>
      <c r="X507" s="123" t="s">
        <v>364</v>
      </c>
      <c r="Y507" s="124"/>
      <c r="Z507" s="125"/>
      <c r="AA507" s="250">
        <v>453</v>
      </c>
      <c r="AB507" s="249">
        <v>579</v>
      </c>
      <c r="AC507" s="250">
        <v>755</v>
      </c>
      <c r="AD507" s="125">
        <v>965</v>
      </c>
      <c r="AE507" s="248">
        <v>906</v>
      </c>
      <c r="AF507" s="125">
        <v>1158</v>
      </c>
    </row>
    <row r="508" spans="1:32" ht="18.75" customHeight="1">
      <c r="A508" s="137"/>
      <c r="B508" s="138"/>
      <c r="C508" s="63"/>
      <c r="D508" s="63"/>
      <c r="E508" s="63"/>
      <c r="F508" s="63"/>
      <c r="G508" s="64"/>
      <c r="H508" s="141" t="s">
        <v>15</v>
      </c>
      <c r="I508" s="251" t="s">
        <v>16</v>
      </c>
      <c r="J508" s="251"/>
      <c r="K508" s="251"/>
      <c r="L508" s="251"/>
      <c r="M508" s="252" t="s">
        <v>17</v>
      </c>
      <c r="N508" s="252"/>
      <c r="O508" s="252"/>
      <c r="P508" s="252"/>
      <c r="Q508" s="33"/>
      <c r="R508" s="141" t="s">
        <v>15</v>
      </c>
      <c r="S508" s="142" t="s">
        <v>13</v>
      </c>
      <c r="T508" s="142"/>
      <c r="U508" s="143" t="s">
        <v>102</v>
      </c>
      <c r="V508" s="143"/>
      <c r="X508" s="34" t="s">
        <v>18</v>
      </c>
      <c r="Y508" s="35" t="s">
        <v>12</v>
      </c>
      <c r="Z508" s="35"/>
      <c r="AA508" s="35"/>
      <c r="AB508" s="35"/>
      <c r="AC508" s="35"/>
      <c r="AD508" s="35"/>
      <c r="AE508" s="35"/>
      <c r="AF508" s="35"/>
    </row>
    <row r="509" spans="1:32" ht="50.25" customHeight="1">
      <c r="A509" s="137"/>
      <c r="B509" s="138"/>
      <c r="C509" s="63"/>
      <c r="D509" s="63"/>
      <c r="E509" s="63"/>
      <c r="F509" s="63"/>
      <c r="G509" s="64"/>
      <c r="H509" s="141"/>
      <c r="I509" s="144" t="s">
        <v>103</v>
      </c>
      <c r="J509" s="144"/>
      <c r="K509" s="145" t="s">
        <v>23</v>
      </c>
      <c r="L509" s="145"/>
      <c r="M509" s="144" t="s">
        <v>103</v>
      </c>
      <c r="N509" s="144"/>
      <c r="O509" s="145" t="s">
        <v>23</v>
      </c>
      <c r="P509" s="145"/>
      <c r="Q509" s="41"/>
      <c r="R509" s="141"/>
      <c r="S509" s="146" t="s">
        <v>104</v>
      </c>
      <c r="T509" s="146"/>
      <c r="U509" s="146"/>
      <c r="V509" s="146"/>
      <c r="X509" s="34"/>
      <c r="Y509" s="46" t="s">
        <v>28</v>
      </c>
      <c r="Z509" s="46"/>
      <c r="AA509" s="46" t="s">
        <v>29</v>
      </c>
      <c r="AB509" s="46"/>
      <c r="AC509" s="46" t="s">
        <v>30</v>
      </c>
      <c r="AD509" s="46"/>
      <c r="AE509" s="47" t="s">
        <v>31</v>
      </c>
      <c r="AF509" s="47"/>
    </row>
    <row r="510" spans="1:32" ht="48.75" customHeight="1">
      <c r="A510" s="144" t="s">
        <v>105</v>
      </c>
      <c r="B510" s="144"/>
      <c r="C510" s="63"/>
      <c r="D510" s="63"/>
      <c r="E510" s="63"/>
      <c r="F510" s="63"/>
      <c r="G510" s="64"/>
      <c r="H510" s="141"/>
      <c r="I510" s="304" t="s">
        <v>32</v>
      </c>
      <c r="J510" s="148" t="s">
        <v>33</v>
      </c>
      <c r="K510" s="305" t="s">
        <v>34</v>
      </c>
      <c r="L510" s="306" t="s">
        <v>33</v>
      </c>
      <c r="M510" s="307" t="s">
        <v>32</v>
      </c>
      <c r="N510" s="148" t="s">
        <v>33</v>
      </c>
      <c r="O510" s="305" t="s">
        <v>34</v>
      </c>
      <c r="P510" s="306" t="s">
        <v>33</v>
      </c>
      <c r="Q510" s="57"/>
      <c r="R510" s="141"/>
      <c r="S510" s="147" t="s">
        <v>106</v>
      </c>
      <c r="T510" s="148" t="s">
        <v>33</v>
      </c>
      <c r="U510" s="149" t="s">
        <v>106</v>
      </c>
      <c r="V510" s="150" t="s">
        <v>33</v>
      </c>
      <c r="X510" s="34"/>
      <c r="Y510" s="58" t="s">
        <v>35</v>
      </c>
      <c r="Z510" s="58" t="s">
        <v>36</v>
      </c>
      <c r="AA510" s="58" t="s">
        <v>35</v>
      </c>
      <c r="AB510" s="58" t="s">
        <v>36</v>
      </c>
      <c r="AC510" s="58" t="s">
        <v>35</v>
      </c>
      <c r="AD510" s="58" t="s">
        <v>36</v>
      </c>
      <c r="AE510" s="58" t="s">
        <v>35</v>
      </c>
      <c r="AF510" s="58" t="s">
        <v>36</v>
      </c>
    </row>
    <row r="511" spans="8:32" s="161" customFormat="1" ht="20.25">
      <c r="H511" s="264" t="s">
        <v>366</v>
      </c>
      <c r="I511" s="152">
        <v>1287.015807</v>
      </c>
      <c r="J511" s="153">
        <v>1103.1564059999998</v>
      </c>
      <c r="K511" s="79">
        <v>1713.0960000000002</v>
      </c>
      <c r="L511" s="168">
        <f>K511*0.905</f>
        <v>1550.3518800000002</v>
      </c>
      <c r="M511" s="155">
        <v>1501.0785405000001</v>
      </c>
      <c r="N511" s="153">
        <v>1286.638749</v>
      </c>
      <c r="O511" s="169">
        <v>1820.7090000000003</v>
      </c>
      <c r="P511" s="170">
        <v>1638.6381000000003</v>
      </c>
      <c r="Q511" s="158"/>
      <c r="R511" s="198" t="s">
        <v>366</v>
      </c>
      <c r="S511" s="324">
        <v>1591.45184</v>
      </c>
      <c r="T511" s="153">
        <v>1432.306656</v>
      </c>
      <c r="U511" s="325">
        <v>1797.50736</v>
      </c>
      <c r="V511" s="326">
        <v>1617.756624</v>
      </c>
      <c r="X511" s="73" t="s">
        <v>366</v>
      </c>
      <c r="Y511" s="163"/>
      <c r="Z511" s="164"/>
      <c r="AA511" s="167">
        <v>321</v>
      </c>
      <c r="AB511" s="166">
        <v>410</v>
      </c>
      <c r="AC511" s="167">
        <v>535</v>
      </c>
      <c r="AD511" s="164">
        <v>684</v>
      </c>
      <c r="AE511" s="165">
        <v>642</v>
      </c>
      <c r="AF511" s="164">
        <v>820</v>
      </c>
    </row>
    <row r="512" spans="8:32" s="161" customFormat="1" ht="20.25">
      <c r="H512" s="264" t="s">
        <v>368</v>
      </c>
      <c r="I512" s="152">
        <v>1474.731027</v>
      </c>
      <c r="J512" s="153">
        <v>1264.055166</v>
      </c>
      <c r="K512" s="79">
        <v>2009.304</v>
      </c>
      <c r="L512" s="168">
        <f>K512*0.905</f>
        <v>1818.4201200000002</v>
      </c>
      <c r="M512" s="155">
        <v>1711.6881705</v>
      </c>
      <c r="N512" s="153">
        <v>1467.1612890000001</v>
      </c>
      <c r="O512" s="169">
        <v>2108.931</v>
      </c>
      <c r="P512" s="170">
        <v>1898.0379</v>
      </c>
      <c r="Q512" s="158"/>
      <c r="R512" s="198" t="s">
        <v>368</v>
      </c>
      <c r="S512" s="199">
        <v>1856.52544</v>
      </c>
      <c r="T512" s="200">
        <v>1670.8728959999999</v>
      </c>
      <c r="U512" s="201">
        <v>2084.50176</v>
      </c>
      <c r="V512" s="202">
        <v>1876.051584</v>
      </c>
      <c r="X512" s="85" t="s">
        <v>368</v>
      </c>
      <c r="Y512" s="88"/>
      <c r="Z512" s="89"/>
      <c r="AA512" s="173">
        <v>398</v>
      </c>
      <c r="AB512" s="172">
        <v>509</v>
      </c>
      <c r="AC512" s="173">
        <v>664</v>
      </c>
      <c r="AD512" s="89">
        <v>848</v>
      </c>
      <c r="AE512" s="171">
        <v>796</v>
      </c>
      <c r="AF512" s="89">
        <v>1018</v>
      </c>
    </row>
    <row r="513" spans="8:32" s="161" customFormat="1" ht="20.25">
      <c r="H513" s="264" t="s">
        <v>370</v>
      </c>
      <c r="I513" s="152">
        <v>1506.067332</v>
      </c>
      <c r="J513" s="153">
        <v>1290.914856</v>
      </c>
      <c r="K513" s="79">
        <v>2047.7160000000001</v>
      </c>
      <c r="L513" s="168">
        <f>K513*0.905</f>
        <v>1853.1829800000003</v>
      </c>
      <c r="M513" s="155">
        <v>1748.7480780000003</v>
      </c>
      <c r="N513" s="153">
        <v>1498.926924</v>
      </c>
      <c r="O513" s="169">
        <v>2151.2865</v>
      </c>
      <c r="P513" s="170">
        <v>1936.1578500000003</v>
      </c>
      <c r="Q513" s="158"/>
      <c r="R513" s="198" t="s">
        <v>370</v>
      </c>
      <c r="S513" s="199">
        <v>1893.09384</v>
      </c>
      <c r="T513" s="200">
        <v>1703.784456</v>
      </c>
      <c r="U513" s="201">
        <v>2126.55036</v>
      </c>
      <c r="V513" s="202">
        <v>1913.8953240000003</v>
      </c>
      <c r="X513" s="85" t="s">
        <v>370</v>
      </c>
      <c r="Y513" s="88"/>
      <c r="Z513" s="89"/>
      <c r="AA513" s="173">
        <v>404</v>
      </c>
      <c r="AB513" s="172">
        <v>517</v>
      </c>
      <c r="AC513" s="173">
        <v>674</v>
      </c>
      <c r="AD513" s="89">
        <v>861</v>
      </c>
      <c r="AE513" s="171">
        <v>808</v>
      </c>
      <c r="AF513" s="89">
        <v>1033</v>
      </c>
    </row>
    <row r="514" spans="8:32" s="161" customFormat="1" ht="20.25">
      <c r="H514" s="264" t="s">
        <v>372</v>
      </c>
      <c r="I514" s="152">
        <v>1600.0762470000002</v>
      </c>
      <c r="J514" s="153">
        <v>1371.493926</v>
      </c>
      <c r="K514" s="79">
        <v>2162.952</v>
      </c>
      <c r="L514" s="168">
        <f>K514*0.905</f>
        <v>1957.4715600000002</v>
      </c>
      <c r="M514" s="155">
        <v>1859.9278005000003</v>
      </c>
      <c r="N514" s="153">
        <v>1594.2238290000003</v>
      </c>
      <c r="O514" s="169">
        <v>2278.353</v>
      </c>
      <c r="P514" s="170">
        <v>2050.5177000000003</v>
      </c>
      <c r="Q514" s="158"/>
      <c r="R514" s="198" t="s">
        <v>372</v>
      </c>
      <c r="S514" s="199">
        <v>2002.79904</v>
      </c>
      <c r="T514" s="200">
        <v>1802.5191360000001</v>
      </c>
      <c r="U514" s="201">
        <v>2252.69616</v>
      </c>
      <c r="V514" s="202">
        <v>2027.426544</v>
      </c>
      <c r="X514" s="85" t="s">
        <v>372</v>
      </c>
      <c r="Y514" s="88"/>
      <c r="Z514" s="89"/>
      <c r="AA514" s="173">
        <v>422</v>
      </c>
      <c r="AB514" s="172">
        <v>539</v>
      </c>
      <c r="AC514" s="173">
        <v>703</v>
      </c>
      <c r="AD514" s="89">
        <v>899</v>
      </c>
      <c r="AE514" s="171">
        <v>844</v>
      </c>
      <c r="AF514" s="89">
        <v>1078</v>
      </c>
    </row>
    <row r="515" spans="8:32" s="161" customFormat="1" ht="20.25">
      <c r="H515" s="264" t="s">
        <v>374</v>
      </c>
      <c r="I515" s="152">
        <v>1788.0940770000004</v>
      </c>
      <c r="J515" s="153">
        <v>1532.6520660000003</v>
      </c>
      <c r="K515" s="79">
        <v>2393.4240000000004</v>
      </c>
      <c r="L515" s="168">
        <f>K515*0.905</f>
        <v>2166.0487200000002</v>
      </c>
      <c r="M515" s="155">
        <v>2082.2872455</v>
      </c>
      <c r="N515" s="153">
        <v>1784.8176389999999</v>
      </c>
      <c r="O515" s="169">
        <v>2532.4860000000003</v>
      </c>
      <c r="P515" s="170">
        <v>2279.2374000000004</v>
      </c>
      <c r="Q515" s="158"/>
      <c r="R515" s="198" t="s">
        <v>374</v>
      </c>
      <c r="S515" s="199">
        <v>2222.20944</v>
      </c>
      <c r="T515" s="200">
        <v>1999.9884960000002</v>
      </c>
      <c r="U515" s="201">
        <v>2504.98776</v>
      </c>
      <c r="V515" s="202">
        <v>2254.488984</v>
      </c>
      <c r="X515" s="85" t="s">
        <v>374</v>
      </c>
      <c r="Y515" s="88"/>
      <c r="Z515" s="89"/>
      <c r="AA515" s="173">
        <v>458</v>
      </c>
      <c r="AB515" s="172">
        <v>585</v>
      </c>
      <c r="AC515" s="173">
        <v>763</v>
      </c>
      <c r="AD515" s="89">
        <v>975</v>
      </c>
      <c r="AE515" s="171">
        <v>915</v>
      </c>
      <c r="AF515" s="89">
        <v>1169</v>
      </c>
    </row>
    <row r="516" spans="8:32" s="161" customFormat="1" ht="20.25">
      <c r="H516" s="264" t="s">
        <v>376</v>
      </c>
      <c r="I516" s="152">
        <v>1408.041327</v>
      </c>
      <c r="J516" s="153">
        <v>1206.892566</v>
      </c>
      <c r="K516" s="79">
        <v>1853.2800000000002</v>
      </c>
      <c r="L516" s="168">
        <f>K516*0.905</f>
        <v>1677.2184000000002</v>
      </c>
      <c r="M516" s="155">
        <v>1645.6106205</v>
      </c>
      <c r="N516" s="153">
        <v>1410.523389</v>
      </c>
      <c r="O516" s="169">
        <v>1980.0000000000002</v>
      </c>
      <c r="P516" s="170">
        <v>1782.0000000000002</v>
      </c>
      <c r="Q516" s="158"/>
      <c r="R516" s="198" t="s">
        <v>376</v>
      </c>
      <c r="S516" s="199">
        <v>1727.0114399999998</v>
      </c>
      <c r="T516" s="200">
        <v>1554.3102959999999</v>
      </c>
      <c r="U516" s="201">
        <v>1955.57076</v>
      </c>
      <c r="V516" s="202">
        <v>1760.013684</v>
      </c>
      <c r="X516" s="85" t="s">
        <v>376</v>
      </c>
      <c r="Y516" s="88"/>
      <c r="Z516" s="89"/>
      <c r="AA516" s="173">
        <v>339</v>
      </c>
      <c r="AB516" s="172">
        <v>433</v>
      </c>
      <c r="AC516" s="173">
        <v>565</v>
      </c>
      <c r="AD516" s="89">
        <v>722</v>
      </c>
      <c r="AE516" s="171">
        <v>678</v>
      </c>
      <c r="AF516" s="89">
        <v>866</v>
      </c>
    </row>
    <row r="517" spans="8:32" s="161" customFormat="1" ht="20.25">
      <c r="H517" s="264" t="s">
        <v>378</v>
      </c>
      <c r="I517" s="152">
        <v>2126.705427</v>
      </c>
      <c r="J517" s="153">
        <v>1822.8903659999999</v>
      </c>
      <c r="K517" s="79">
        <v>2795.76</v>
      </c>
      <c r="L517" s="168">
        <f>K517*0.905</f>
        <v>2530.1628</v>
      </c>
      <c r="M517" s="155">
        <v>2484.8682705</v>
      </c>
      <c r="N517" s="153">
        <v>2129.887089</v>
      </c>
      <c r="O517" s="169">
        <v>2983.2</v>
      </c>
      <c r="P517" s="170">
        <v>2684.88</v>
      </c>
      <c r="Q517" s="158"/>
      <c r="R517" s="198" t="s">
        <v>378</v>
      </c>
      <c r="S517" s="199">
        <v>2608.6394399999995</v>
      </c>
      <c r="T517" s="200">
        <v>2347.7754959999997</v>
      </c>
      <c r="U517" s="201">
        <v>2952.6327599999995</v>
      </c>
      <c r="V517" s="202">
        <v>2657.369484</v>
      </c>
      <c r="X517" s="85" t="s">
        <v>378</v>
      </c>
      <c r="Y517" s="88"/>
      <c r="Z517" s="89"/>
      <c r="AA517" s="173">
        <v>514</v>
      </c>
      <c r="AB517" s="172">
        <v>657</v>
      </c>
      <c r="AC517" s="173">
        <v>857</v>
      </c>
      <c r="AD517" s="89">
        <v>1095</v>
      </c>
      <c r="AE517" s="171">
        <v>1028</v>
      </c>
      <c r="AF517" s="89">
        <v>1314</v>
      </c>
    </row>
    <row r="518" spans="8:32" s="161" customFormat="1" ht="20.25">
      <c r="H518" s="264" t="s">
        <v>380</v>
      </c>
      <c r="I518" s="152">
        <v>1638.9408420000002</v>
      </c>
      <c r="J518" s="153">
        <v>1404.806436</v>
      </c>
      <c r="K518" s="79">
        <v>2274.228</v>
      </c>
      <c r="L518" s="168">
        <f>K518*0.905</f>
        <v>2058.17634</v>
      </c>
      <c r="M518" s="155">
        <v>1894.9052430000002</v>
      </c>
      <c r="N518" s="153">
        <v>1624.204494</v>
      </c>
      <c r="O518" s="169">
        <v>2378</v>
      </c>
      <c r="P518" s="170">
        <f>O518*0.905</f>
        <v>2152.09</v>
      </c>
      <c r="Q518" s="158"/>
      <c r="R518" s="198" t="s">
        <v>380</v>
      </c>
      <c r="S518" s="199">
        <v>2092.48864</v>
      </c>
      <c r="T518" s="200">
        <v>1883.2397760000001</v>
      </c>
      <c r="U518" s="201">
        <v>2338.6545600000004</v>
      </c>
      <c r="V518" s="202">
        <v>2104.7891040000004</v>
      </c>
      <c r="X518" s="85" t="s">
        <v>380</v>
      </c>
      <c r="Y518" s="88"/>
      <c r="Z518" s="89"/>
      <c r="AA518" s="173">
        <v>470</v>
      </c>
      <c r="AB518" s="172">
        <v>600</v>
      </c>
      <c r="AC518" s="173">
        <v>783</v>
      </c>
      <c r="AD518" s="89">
        <v>1000</v>
      </c>
      <c r="AE518" s="171">
        <v>939</v>
      </c>
      <c r="AF518" s="89">
        <v>1200</v>
      </c>
    </row>
    <row r="519" spans="8:32" s="161" customFormat="1" ht="20.25">
      <c r="H519" s="264" t="s">
        <v>382</v>
      </c>
      <c r="I519" s="152">
        <v>1704.5494620000002</v>
      </c>
      <c r="J519" s="153">
        <v>1461.042396</v>
      </c>
      <c r="K519" s="79">
        <v>2280.5640000000003</v>
      </c>
      <c r="L519" s="168">
        <f>K519*0.905</f>
        <v>2063.91042</v>
      </c>
      <c r="M519" s="155">
        <v>1985.244723</v>
      </c>
      <c r="N519" s="153">
        <v>1701.638334</v>
      </c>
      <c r="O519" s="169">
        <v>2413.9335000000005</v>
      </c>
      <c r="P519" s="170">
        <v>2172.5401500000007</v>
      </c>
      <c r="Q519" s="158"/>
      <c r="R519" s="198" t="s">
        <v>382</v>
      </c>
      <c r="S519" s="199">
        <v>2117.52024</v>
      </c>
      <c r="T519" s="200">
        <v>1905.768216</v>
      </c>
      <c r="U519" s="201">
        <v>2387.3559600000003</v>
      </c>
      <c r="V519" s="202">
        <v>2148.6203640000003</v>
      </c>
      <c r="X519" s="85" t="s">
        <v>382</v>
      </c>
      <c r="Y519" s="88"/>
      <c r="Z519" s="89"/>
      <c r="AA519" s="173">
        <v>436</v>
      </c>
      <c r="AB519" s="172">
        <v>556</v>
      </c>
      <c r="AC519" s="173">
        <v>726</v>
      </c>
      <c r="AD519" s="89">
        <v>927</v>
      </c>
      <c r="AE519" s="171">
        <v>871</v>
      </c>
      <c r="AF519" s="89">
        <v>1112</v>
      </c>
    </row>
    <row r="520" spans="8:32" s="161" customFormat="1" ht="20.25">
      <c r="H520" s="264" t="s">
        <v>384</v>
      </c>
      <c r="I520" s="152">
        <v>1771.1375219999998</v>
      </c>
      <c r="J520" s="153">
        <v>1518.1178759999998</v>
      </c>
      <c r="K520" s="79">
        <v>2360.952</v>
      </c>
      <c r="L520" s="168">
        <f>K520*0.905</f>
        <v>2136.6615600000005</v>
      </c>
      <c r="M520" s="155">
        <v>2064.198213</v>
      </c>
      <c r="N520" s="153">
        <v>1769.312754</v>
      </c>
      <c r="O520" s="169">
        <v>2503.2480000000005</v>
      </c>
      <c r="P520" s="170">
        <v>2252.9232000000006</v>
      </c>
      <c r="Q520" s="158"/>
      <c r="R520" s="198" t="s">
        <v>384</v>
      </c>
      <c r="S520" s="199">
        <v>2194.3860400000003</v>
      </c>
      <c r="T520" s="200">
        <v>1974.9474360000004</v>
      </c>
      <c r="U520" s="201">
        <v>2476.05666</v>
      </c>
      <c r="V520" s="202">
        <v>2228.4509940000003</v>
      </c>
      <c r="X520" s="85" t="s">
        <v>384</v>
      </c>
      <c r="Y520" s="88"/>
      <c r="Z520" s="89"/>
      <c r="AA520" s="173">
        <v>447</v>
      </c>
      <c r="AB520" s="172">
        <v>572</v>
      </c>
      <c r="AC520" s="173">
        <v>745</v>
      </c>
      <c r="AD520" s="89">
        <v>952</v>
      </c>
      <c r="AE520" s="171">
        <v>894</v>
      </c>
      <c r="AF520" s="89">
        <v>1143</v>
      </c>
    </row>
    <row r="521" spans="8:32" s="161" customFormat="1" ht="20.25">
      <c r="H521" s="264" t="s">
        <v>386</v>
      </c>
      <c r="I521" s="152">
        <v>2229.7180399999997</v>
      </c>
      <c r="J521" s="153">
        <v>2006.7462359999997</v>
      </c>
      <c r="K521" s="79">
        <v>3161.2680000000005</v>
      </c>
      <c r="L521" s="168">
        <f>K521*0.905</f>
        <v>2860.9475400000006</v>
      </c>
      <c r="M521" s="155">
        <v>2591.2596599999997</v>
      </c>
      <c r="N521" s="153">
        <v>2332.1336939999997</v>
      </c>
      <c r="O521" s="169">
        <v>3326.4495</v>
      </c>
      <c r="P521" s="170">
        <v>2993.8045500000003</v>
      </c>
      <c r="Q521" s="158"/>
      <c r="R521" s="198" t="s">
        <v>386</v>
      </c>
      <c r="S521" s="199">
        <v>2930.44664</v>
      </c>
      <c r="T521" s="200">
        <v>2637.401976</v>
      </c>
      <c r="U521" s="201">
        <v>3294.96156</v>
      </c>
      <c r="V521" s="202">
        <v>2965.465404</v>
      </c>
      <c r="X521" s="85" t="s">
        <v>386</v>
      </c>
      <c r="Y521" s="88"/>
      <c r="Z521" s="89"/>
      <c r="AA521" s="173">
        <v>620</v>
      </c>
      <c r="AB521" s="172">
        <v>792</v>
      </c>
      <c r="AC521" s="173">
        <v>1033</v>
      </c>
      <c r="AD521" s="89">
        <v>1319</v>
      </c>
      <c r="AE521" s="171">
        <v>1239</v>
      </c>
      <c r="AF521" s="89">
        <v>1583</v>
      </c>
    </row>
    <row r="522" spans="8:32" s="161" customFormat="1" ht="20.25">
      <c r="H522" s="264" t="s">
        <v>388</v>
      </c>
      <c r="I522" s="152">
        <v>1672.887447</v>
      </c>
      <c r="J522" s="153">
        <v>1433.903526</v>
      </c>
      <c r="K522" s="79">
        <v>2315.016</v>
      </c>
      <c r="L522" s="168">
        <f>K522*0.905</f>
        <v>2095.08948</v>
      </c>
      <c r="M522" s="155">
        <v>1935.1876005000001</v>
      </c>
      <c r="N522" s="153">
        <v>1658.7322290000002</v>
      </c>
      <c r="O522" s="169">
        <v>2422</v>
      </c>
      <c r="P522" s="170">
        <f>O522*0.905</f>
        <v>2191.91</v>
      </c>
      <c r="Q522" s="158"/>
      <c r="R522" s="198" t="s">
        <v>388</v>
      </c>
      <c r="S522" s="199">
        <v>2131.54304</v>
      </c>
      <c r="T522" s="200">
        <v>1918.388736</v>
      </c>
      <c r="U522" s="201">
        <v>2383.77216</v>
      </c>
      <c r="V522" s="202">
        <v>2145.394944</v>
      </c>
      <c r="X522" s="85" t="s">
        <v>388</v>
      </c>
      <c r="Y522" s="88"/>
      <c r="Z522" s="89"/>
      <c r="AA522" s="173">
        <v>476</v>
      </c>
      <c r="AB522" s="172">
        <v>608</v>
      </c>
      <c r="AC522" s="173">
        <v>792</v>
      </c>
      <c r="AD522" s="89">
        <v>1012</v>
      </c>
      <c r="AE522" s="171">
        <v>951</v>
      </c>
      <c r="AF522" s="89">
        <v>1215</v>
      </c>
    </row>
    <row r="523" spans="8:32" s="161" customFormat="1" ht="20.25">
      <c r="H523" s="264" t="s">
        <v>390</v>
      </c>
      <c r="I523" s="152">
        <v>1722.5465399999998</v>
      </c>
      <c r="J523" s="153">
        <v>1550.291886</v>
      </c>
      <c r="K523" s="79">
        <v>2478.168</v>
      </c>
      <c r="L523" s="168">
        <f>K523*0.905</f>
        <v>2242.74204</v>
      </c>
      <c r="M523" s="155">
        <v>1996.4924099999998</v>
      </c>
      <c r="N523" s="153">
        <v>1796.843169</v>
      </c>
      <c r="O523" s="169">
        <v>2591.127</v>
      </c>
      <c r="P523" s="170">
        <v>2332.0143</v>
      </c>
      <c r="Q523" s="158"/>
      <c r="R523" s="198" t="s">
        <v>390</v>
      </c>
      <c r="S523" s="199">
        <v>2287.76064</v>
      </c>
      <c r="T523" s="200">
        <v>2058.984576</v>
      </c>
      <c r="U523" s="201">
        <v>2564.24256</v>
      </c>
      <c r="V523" s="202">
        <v>2307.8183040000004</v>
      </c>
      <c r="X523" s="85" t="s">
        <v>390</v>
      </c>
      <c r="Y523" s="88"/>
      <c r="Z523" s="89"/>
      <c r="AA523" s="173">
        <v>499</v>
      </c>
      <c r="AB523" s="172">
        <v>638</v>
      </c>
      <c r="AC523" s="173">
        <v>832</v>
      </c>
      <c r="AD523" s="89">
        <v>1063</v>
      </c>
      <c r="AE523" s="171">
        <v>998</v>
      </c>
      <c r="AF523" s="89">
        <v>1276</v>
      </c>
    </row>
    <row r="524" spans="8:32" s="161" customFormat="1" ht="20.25">
      <c r="H524" s="264" t="s">
        <v>392</v>
      </c>
      <c r="I524" s="152">
        <v>1916.52714</v>
      </c>
      <c r="J524" s="153">
        <v>1724.8744259999999</v>
      </c>
      <c r="K524" s="79">
        <v>2722.8959999999997</v>
      </c>
      <c r="L524" s="168">
        <f>K524*0.905</f>
        <v>2464.22088</v>
      </c>
      <c r="M524" s="155">
        <v>2226.67731</v>
      </c>
      <c r="N524" s="153">
        <v>2004.009579</v>
      </c>
      <c r="O524" s="169">
        <v>2863.6740000000004</v>
      </c>
      <c r="P524" s="170">
        <v>2577.3066000000003</v>
      </c>
      <c r="Q524" s="158"/>
      <c r="R524" s="198" t="s">
        <v>392</v>
      </c>
      <c r="S524" s="199">
        <v>2522.08704</v>
      </c>
      <c r="T524" s="200">
        <v>2269.8783359999998</v>
      </c>
      <c r="U524" s="201">
        <v>2834.94816</v>
      </c>
      <c r="V524" s="202">
        <v>2551.453344</v>
      </c>
      <c r="X524" s="85" t="s">
        <v>392</v>
      </c>
      <c r="Y524" s="88"/>
      <c r="Z524" s="89"/>
      <c r="AA524" s="173">
        <v>535</v>
      </c>
      <c r="AB524" s="172">
        <v>684</v>
      </c>
      <c r="AC524" s="173">
        <v>891</v>
      </c>
      <c r="AD524" s="89">
        <v>1139</v>
      </c>
      <c r="AE524" s="171">
        <v>1070</v>
      </c>
      <c r="AF524" s="89">
        <v>1367</v>
      </c>
    </row>
    <row r="525" spans="8:32" s="161" customFormat="1" ht="20.25">
      <c r="H525" s="264" t="s">
        <v>394</v>
      </c>
      <c r="I525" s="152">
        <v>2175.1679400000003</v>
      </c>
      <c r="J525" s="153">
        <v>1957.6511460000004</v>
      </c>
      <c r="K525" s="79">
        <v>3049.2</v>
      </c>
      <c r="L525" s="168">
        <f>K525*0.905</f>
        <v>2759.526</v>
      </c>
      <c r="M525" s="155">
        <v>2533.59051</v>
      </c>
      <c r="N525" s="153">
        <v>2280.231459</v>
      </c>
      <c r="O525" s="169">
        <v>3227.07</v>
      </c>
      <c r="P525" s="170">
        <v>2904.3630000000003</v>
      </c>
      <c r="Q525" s="158"/>
      <c r="R525" s="198" t="s">
        <v>394</v>
      </c>
      <c r="S525" s="199">
        <v>2834.5222400000002</v>
      </c>
      <c r="T525" s="200">
        <v>2551.070016</v>
      </c>
      <c r="U525" s="201">
        <v>3195.88896</v>
      </c>
      <c r="V525" s="202">
        <v>2876.3000640000005</v>
      </c>
      <c r="X525" s="85" t="s">
        <v>394</v>
      </c>
      <c r="Y525" s="88"/>
      <c r="Z525" s="89"/>
      <c r="AA525" s="173">
        <v>583</v>
      </c>
      <c r="AB525" s="172">
        <v>744</v>
      </c>
      <c r="AC525" s="173">
        <v>971</v>
      </c>
      <c r="AD525" s="89">
        <v>1240</v>
      </c>
      <c r="AE525" s="171">
        <v>1165</v>
      </c>
      <c r="AF525" s="89">
        <v>1488</v>
      </c>
    </row>
    <row r="526" spans="8:32" s="161" customFormat="1" ht="20.25">
      <c r="H526" s="264" t="s">
        <v>396</v>
      </c>
      <c r="I526" s="152">
        <v>2338.82814</v>
      </c>
      <c r="J526" s="153">
        <v>2104.945326</v>
      </c>
      <c r="K526" s="79">
        <v>3368.376</v>
      </c>
      <c r="L526" s="168">
        <f>K526*0.905</f>
        <v>3048.3802800000003</v>
      </c>
      <c r="M526" s="155">
        <v>2709.31881</v>
      </c>
      <c r="N526" s="153">
        <v>2438.3869290000002</v>
      </c>
      <c r="O526" s="169">
        <v>3515.9190000000003</v>
      </c>
      <c r="P526" s="170">
        <v>3164.3271000000004</v>
      </c>
      <c r="Q526" s="158"/>
      <c r="R526" s="198" t="s">
        <v>396</v>
      </c>
      <c r="S526" s="199">
        <v>3110.6310399999998</v>
      </c>
      <c r="T526" s="200">
        <v>2799.567936</v>
      </c>
      <c r="U526" s="201">
        <v>3484.1241599999994</v>
      </c>
      <c r="V526" s="202">
        <v>3135.7117439999997</v>
      </c>
      <c r="X526" s="85" t="s">
        <v>396</v>
      </c>
      <c r="Y526" s="88"/>
      <c r="Z526" s="89"/>
      <c r="AA526" s="173">
        <v>684</v>
      </c>
      <c r="AB526" s="172">
        <v>873</v>
      </c>
      <c r="AC526" s="173">
        <v>1139</v>
      </c>
      <c r="AD526" s="89">
        <v>1455</v>
      </c>
      <c r="AE526" s="171">
        <v>1367</v>
      </c>
      <c r="AF526" s="89">
        <v>1746</v>
      </c>
    </row>
    <row r="527" spans="8:32" s="161" customFormat="1" ht="20.25">
      <c r="H527" s="264" t="s">
        <v>398</v>
      </c>
      <c r="I527" s="152">
        <v>2234.3052270000003</v>
      </c>
      <c r="J527" s="153">
        <v>1915.118766</v>
      </c>
      <c r="K527" s="79">
        <v>2984.2560000000003</v>
      </c>
      <c r="L527" s="168">
        <f>K527*0.905</f>
        <v>2700.7516800000003</v>
      </c>
      <c r="M527" s="155">
        <v>2602.2624705000007</v>
      </c>
      <c r="N527" s="153">
        <v>2230.5106890000006</v>
      </c>
      <c r="O527" s="169">
        <v>3157.7040000000006</v>
      </c>
      <c r="P527" s="170">
        <v>2841.9336000000008</v>
      </c>
      <c r="Q527" s="158"/>
      <c r="R527" s="198" t="s">
        <v>398</v>
      </c>
      <c r="S527" s="199">
        <v>2773.8154400000003</v>
      </c>
      <c r="T527" s="200">
        <v>2496.4338960000005</v>
      </c>
      <c r="U527" s="201">
        <v>3127.13676</v>
      </c>
      <c r="V527" s="202">
        <v>2814.423084</v>
      </c>
      <c r="X527" s="85" t="s">
        <v>398</v>
      </c>
      <c r="Y527" s="88"/>
      <c r="Z527" s="89"/>
      <c r="AA527" s="173">
        <v>571</v>
      </c>
      <c r="AB527" s="172">
        <v>729</v>
      </c>
      <c r="AC527" s="173">
        <v>951</v>
      </c>
      <c r="AD527" s="89">
        <v>1215</v>
      </c>
      <c r="AE527" s="171">
        <v>1141</v>
      </c>
      <c r="AF527" s="89">
        <v>1458</v>
      </c>
    </row>
    <row r="528" spans="8:32" s="161" customFormat="1" ht="20.25">
      <c r="H528" s="264" t="s">
        <v>400</v>
      </c>
      <c r="I528" s="152">
        <v>1481.157447</v>
      </c>
      <c r="J528" s="153">
        <v>1269.5635260000001</v>
      </c>
      <c r="K528" s="79">
        <v>2235.8160000000003</v>
      </c>
      <c r="L528" s="168">
        <f>K528*0.905</f>
        <v>2023.4134800000004</v>
      </c>
      <c r="M528" s="155">
        <v>1682.2426004999998</v>
      </c>
      <c r="N528" s="153">
        <v>1441.9222289999998</v>
      </c>
      <c r="O528" s="169">
        <v>2234.529</v>
      </c>
      <c r="P528" s="170">
        <v>2011.0761</v>
      </c>
      <c r="Q528" s="158"/>
      <c r="R528" s="198" t="s">
        <v>400</v>
      </c>
      <c r="S528" s="199">
        <v>2014.94304</v>
      </c>
      <c r="T528" s="200">
        <v>1813.448736</v>
      </c>
      <c r="U528" s="201">
        <v>2208.87216</v>
      </c>
      <c r="V528" s="202">
        <v>1987.984944</v>
      </c>
      <c r="X528" s="85" t="s">
        <v>400</v>
      </c>
      <c r="Y528" s="88"/>
      <c r="Z528" s="89"/>
      <c r="AA528" s="173">
        <v>535</v>
      </c>
      <c r="AB528" s="172">
        <v>684</v>
      </c>
      <c r="AC528" s="173">
        <v>891</v>
      </c>
      <c r="AD528" s="89">
        <v>1139</v>
      </c>
      <c r="AE528" s="171">
        <v>1070</v>
      </c>
      <c r="AF528" s="89">
        <v>1367</v>
      </c>
    </row>
    <row r="529" spans="8:32" s="161" customFormat="1" ht="20.25">
      <c r="H529" s="264" t="s">
        <v>402</v>
      </c>
      <c r="I529" s="152">
        <v>1571.688657</v>
      </c>
      <c r="J529" s="153">
        <v>1347.1617059999999</v>
      </c>
      <c r="K529" s="79">
        <v>2333.232</v>
      </c>
      <c r="L529" s="168">
        <f>K529*0.905</f>
        <v>2111.57496</v>
      </c>
      <c r="M529" s="155">
        <v>1791.5668154999998</v>
      </c>
      <c r="N529" s="153">
        <v>1535.6286989999999</v>
      </c>
      <c r="O529" s="169">
        <v>2349.4680000000003</v>
      </c>
      <c r="P529" s="170">
        <v>2114.5212</v>
      </c>
      <c r="Q529" s="158"/>
      <c r="R529" s="198" t="s">
        <v>402</v>
      </c>
      <c r="S529" s="199">
        <v>2111.31184</v>
      </c>
      <c r="T529" s="200">
        <v>1900.180656</v>
      </c>
      <c r="U529" s="201">
        <v>2323.1973599999997</v>
      </c>
      <c r="V529" s="202">
        <v>2090.8776239999997</v>
      </c>
      <c r="X529" s="85" t="s">
        <v>402</v>
      </c>
      <c r="Y529" s="88"/>
      <c r="Z529" s="89"/>
      <c r="AA529" s="173">
        <v>544</v>
      </c>
      <c r="AB529" s="172">
        <v>695</v>
      </c>
      <c r="AC529" s="173">
        <v>906</v>
      </c>
      <c r="AD529" s="89">
        <v>1158</v>
      </c>
      <c r="AE529" s="171">
        <v>1088</v>
      </c>
      <c r="AF529" s="89">
        <v>1389</v>
      </c>
    </row>
    <row r="530" spans="8:32" s="161" customFormat="1" ht="20.25">
      <c r="H530" s="264" t="s">
        <v>404</v>
      </c>
      <c r="I530" s="152">
        <v>1662.219867</v>
      </c>
      <c r="J530" s="153">
        <v>1424.759886</v>
      </c>
      <c r="K530" s="79">
        <v>2430.6480000000006</v>
      </c>
      <c r="L530" s="168">
        <f>K530*0.905</f>
        <v>2199.7364400000006</v>
      </c>
      <c r="M530" s="155">
        <v>1900.8910305</v>
      </c>
      <c r="N530" s="153">
        <v>1629.335169</v>
      </c>
      <c r="O530" s="169">
        <v>2464.407</v>
      </c>
      <c r="P530" s="170">
        <v>2217.9663</v>
      </c>
      <c r="Q530" s="158"/>
      <c r="R530" s="198" t="s">
        <v>404</v>
      </c>
      <c r="S530" s="199">
        <v>2207.68064</v>
      </c>
      <c r="T530" s="200">
        <v>1986.9125760000002</v>
      </c>
      <c r="U530" s="201">
        <v>2437.52256</v>
      </c>
      <c r="V530" s="202">
        <v>2193.770304</v>
      </c>
      <c r="X530" s="85" t="s">
        <v>404</v>
      </c>
      <c r="Y530" s="88"/>
      <c r="Z530" s="89"/>
      <c r="AA530" s="173">
        <v>553</v>
      </c>
      <c r="AB530" s="172">
        <v>706</v>
      </c>
      <c r="AC530" s="173">
        <v>921</v>
      </c>
      <c r="AD530" s="89">
        <v>1177</v>
      </c>
      <c r="AE530" s="171">
        <v>1105</v>
      </c>
      <c r="AF530" s="89">
        <v>1412</v>
      </c>
    </row>
    <row r="531" spans="8:32" s="161" customFormat="1" ht="20.25">
      <c r="H531" s="264" t="s">
        <v>406</v>
      </c>
      <c r="I531" s="152">
        <v>1843.2822870000002</v>
      </c>
      <c r="J531" s="153">
        <v>1579.9562460000002</v>
      </c>
      <c r="K531" s="79">
        <v>2625.4800000000005</v>
      </c>
      <c r="L531" s="168">
        <f>K531*0.905</f>
        <v>2376.0594000000006</v>
      </c>
      <c r="M531" s="155">
        <v>2119.5394605000006</v>
      </c>
      <c r="N531" s="153">
        <v>1816.7481090000003</v>
      </c>
      <c r="O531" s="169">
        <v>2694.2850000000008</v>
      </c>
      <c r="P531" s="170">
        <v>2424.856500000001</v>
      </c>
      <c r="Q531" s="158"/>
      <c r="R531" s="198" t="s">
        <v>406</v>
      </c>
      <c r="S531" s="199">
        <v>2400.4182400000004</v>
      </c>
      <c r="T531" s="200">
        <v>2160.3764160000005</v>
      </c>
      <c r="U531" s="201">
        <v>2666.17296</v>
      </c>
      <c r="V531" s="202">
        <v>2399.555664</v>
      </c>
      <c r="X531" s="85" t="s">
        <v>406</v>
      </c>
      <c r="Y531" s="88"/>
      <c r="Z531" s="89"/>
      <c r="AA531" s="173">
        <v>571</v>
      </c>
      <c r="AB531" s="172">
        <v>729</v>
      </c>
      <c r="AC531" s="173">
        <v>951</v>
      </c>
      <c r="AD531" s="89">
        <v>1215</v>
      </c>
      <c r="AE531" s="171">
        <v>1141</v>
      </c>
      <c r="AF531" s="89">
        <v>1458</v>
      </c>
    </row>
    <row r="532" spans="8:32" s="161" customFormat="1" ht="20.25">
      <c r="H532" s="264" t="s">
        <v>408</v>
      </c>
      <c r="I532" s="152">
        <v>1933.813497</v>
      </c>
      <c r="J532" s="153">
        <v>1657.554426</v>
      </c>
      <c r="K532" s="79">
        <v>2722.8959999999997</v>
      </c>
      <c r="L532" s="168">
        <f>K532*0.905</f>
        <v>2464.22088</v>
      </c>
      <c r="M532" s="155">
        <v>2228.8636754999998</v>
      </c>
      <c r="N532" s="153">
        <v>1910.4545789999997</v>
      </c>
      <c r="O532" s="169">
        <v>2809.224</v>
      </c>
      <c r="P532" s="170">
        <v>2528.3016000000002</v>
      </c>
      <c r="Q532" s="158"/>
      <c r="R532" s="198" t="s">
        <v>408</v>
      </c>
      <c r="S532" s="199">
        <v>2496.78704</v>
      </c>
      <c r="T532" s="200">
        <v>2247.1083360000002</v>
      </c>
      <c r="U532" s="201">
        <v>2780.4981599999996</v>
      </c>
      <c r="V532" s="202">
        <v>2502.448344</v>
      </c>
      <c r="X532" s="85" t="s">
        <v>408</v>
      </c>
      <c r="Y532" s="88"/>
      <c r="Z532" s="89"/>
      <c r="AA532" s="173">
        <v>580</v>
      </c>
      <c r="AB532" s="172">
        <v>741</v>
      </c>
      <c r="AC532" s="173">
        <v>966</v>
      </c>
      <c r="AD532" s="89">
        <v>1234</v>
      </c>
      <c r="AE532" s="171">
        <v>1159</v>
      </c>
      <c r="AF532" s="89">
        <v>1481</v>
      </c>
    </row>
    <row r="533" spans="8:32" s="161" customFormat="1" ht="20.25">
      <c r="H533" s="239" t="s">
        <v>410</v>
      </c>
      <c r="I533" s="240">
        <v>2361.773337</v>
      </c>
      <c r="J533" s="241">
        <v>2024.3771460000003</v>
      </c>
      <c r="K533" s="79">
        <v>3263.0400000000004</v>
      </c>
      <c r="L533" s="168">
        <f>K533*0.905</f>
        <v>2953.0512000000003</v>
      </c>
      <c r="M533" s="243">
        <v>2731.9955355</v>
      </c>
      <c r="N533" s="241">
        <v>2341.710459</v>
      </c>
      <c r="O533" s="244">
        <v>3394.3800000000006</v>
      </c>
      <c r="P533" s="245">
        <v>3054.9420000000005</v>
      </c>
      <c r="Q533" s="211"/>
      <c r="R533" s="212" t="s">
        <v>410</v>
      </c>
      <c r="S533" s="213">
        <v>3007.66224</v>
      </c>
      <c r="T533" s="214">
        <v>2706.896016</v>
      </c>
      <c r="U533" s="215">
        <v>3363.1989599999997</v>
      </c>
      <c r="V533" s="216">
        <v>3026.8790639999997</v>
      </c>
      <c r="X533" s="123" t="s">
        <v>410</v>
      </c>
      <c r="Y533" s="124"/>
      <c r="Z533" s="125"/>
      <c r="AA533" s="250">
        <v>672</v>
      </c>
      <c r="AB533" s="249">
        <v>858</v>
      </c>
      <c r="AC533" s="250">
        <v>1119</v>
      </c>
      <c r="AD533" s="125">
        <v>1430</v>
      </c>
      <c r="AE533" s="248">
        <v>1343</v>
      </c>
      <c r="AF533" s="125">
        <v>1716</v>
      </c>
    </row>
    <row r="534" spans="9:13" ht="17.25">
      <c r="I534" s="5"/>
      <c r="M534" s="5"/>
    </row>
    <row r="535" spans="9:13" ht="17.25">
      <c r="I535" s="5"/>
      <c r="M535" s="5"/>
    </row>
    <row r="536" spans="9:13" ht="17.25">
      <c r="I536" s="5"/>
      <c r="M536" s="5"/>
    </row>
    <row r="537" spans="9:13" ht="17.25">
      <c r="I537" s="5"/>
      <c r="M537" s="5"/>
    </row>
    <row r="538" spans="9:13" ht="17.25">
      <c r="I538" s="5"/>
      <c r="M538" s="5"/>
    </row>
    <row r="539" spans="9:13" ht="17.25">
      <c r="I539" s="5"/>
      <c r="M539" s="5"/>
    </row>
    <row r="540" spans="9:13" ht="17.25">
      <c r="I540" s="5"/>
      <c r="M540" s="5"/>
    </row>
    <row r="541" spans="9:13" ht="17.25">
      <c r="I541" s="5"/>
      <c r="M541" s="5"/>
    </row>
    <row r="542" spans="9:13" ht="17.25">
      <c r="I542" s="5"/>
      <c r="M542" s="5"/>
    </row>
    <row r="543" spans="9:13" ht="17.25">
      <c r="I543" s="5"/>
      <c r="M543" s="5"/>
    </row>
    <row r="544" spans="9:13" ht="17.25">
      <c r="I544" s="5"/>
      <c r="M544" s="5"/>
    </row>
    <row r="545" spans="9:13" ht="17.25">
      <c r="I545" s="5"/>
      <c r="M545" s="5"/>
    </row>
    <row r="546" spans="9:13" ht="17.25">
      <c r="I546" s="5"/>
      <c r="M546" s="5"/>
    </row>
    <row r="547" spans="9:13" ht="17.25">
      <c r="I547" s="5"/>
      <c r="M547" s="5"/>
    </row>
    <row r="548" spans="9:13" ht="17.25">
      <c r="I548" s="5"/>
      <c r="M548" s="5"/>
    </row>
  </sheetData>
  <sheetProtection selectLockedCells="1" selectUnlockedCells="1"/>
  <mergeCells count="260">
    <mergeCell ref="X3:AF3"/>
    <mergeCell ref="X4:AF4"/>
    <mergeCell ref="A6:A9"/>
    <mergeCell ref="B6:G6"/>
    <mergeCell ref="H6:P6"/>
    <mergeCell ref="R6:V7"/>
    <mergeCell ref="X6:AF6"/>
    <mergeCell ref="H7:H9"/>
    <mergeCell ref="I7:L7"/>
    <mergeCell ref="M7:P7"/>
    <mergeCell ref="X7:X9"/>
    <mergeCell ref="Y7:AF7"/>
    <mergeCell ref="B8:C8"/>
    <mergeCell ref="D8:E8"/>
    <mergeCell ref="F8:G8"/>
    <mergeCell ref="I8:J8"/>
    <mergeCell ref="K8:L8"/>
    <mergeCell ref="M8:N8"/>
    <mergeCell ref="O8:P8"/>
    <mergeCell ref="R8:S10"/>
    <mergeCell ref="T8:T10"/>
    <mergeCell ref="U8:U10"/>
    <mergeCell ref="V8:V10"/>
    <mergeCell ref="Y8:Z8"/>
    <mergeCell ref="AA8:AB8"/>
    <mergeCell ref="AC8:AD8"/>
    <mergeCell ref="AE8:AF8"/>
    <mergeCell ref="H10:P10"/>
    <mergeCell ref="X10:AF10"/>
    <mergeCell ref="R11:V11"/>
    <mergeCell ref="R12:S14"/>
    <mergeCell ref="T12:T14"/>
    <mergeCell ref="U12:U14"/>
    <mergeCell ref="V12:V14"/>
    <mergeCell ref="R15:S17"/>
    <mergeCell ref="T15:T17"/>
    <mergeCell ref="U15:U17"/>
    <mergeCell ref="V15:V17"/>
    <mergeCell ref="R18:S21"/>
    <mergeCell ref="T18:T21"/>
    <mergeCell ref="U18:U21"/>
    <mergeCell ref="V18:V21"/>
    <mergeCell ref="S23:T23"/>
    <mergeCell ref="U23:V23"/>
    <mergeCell ref="R24:V32"/>
    <mergeCell ref="R33:V37"/>
    <mergeCell ref="R39:V39"/>
    <mergeCell ref="H40:P40"/>
    <mergeCell ref="R40:V40"/>
    <mergeCell ref="H41:H43"/>
    <mergeCell ref="I41:L41"/>
    <mergeCell ref="M41:P41"/>
    <mergeCell ref="R41:R43"/>
    <mergeCell ref="S41:T41"/>
    <mergeCell ref="U41:V41"/>
    <mergeCell ref="X41:X43"/>
    <mergeCell ref="Y41:AF41"/>
    <mergeCell ref="I42:J42"/>
    <mergeCell ref="K42:L42"/>
    <mergeCell ref="M42:N42"/>
    <mergeCell ref="O42:P42"/>
    <mergeCell ref="S42:V42"/>
    <mergeCell ref="Y42:Z42"/>
    <mergeCell ref="AA42:AB42"/>
    <mergeCell ref="AC42:AD42"/>
    <mergeCell ref="AE42:AF42"/>
    <mergeCell ref="A43:B43"/>
    <mergeCell ref="R45:V52"/>
    <mergeCell ref="R60:V60"/>
    <mergeCell ref="R77:V77"/>
    <mergeCell ref="H86:H88"/>
    <mergeCell ref="I86:L86"/>
    <mergeCell ref="M86:P86"/>
    <mergeCell ref="R86:R88"/>
    <mergeCell ref="S86:T86"/>
    <mergeCell ref="U86:V86"/>
    <mergeCell ref="X86:X88"/>
    <mergeCell ref="Y86:AF86"/>
    <mergeCell ref="I87:J87"/>
    <mergeCell ref="K87:L87"/>
    <mergeCell ref="M87:N87"/>
    <mergeCell ref="O87:P87"/>
    <mergeCell ref="S87:V87"/>
    <mergeCell ref="Y87:Z87"/>
    <mergeCell ref="AA87:AB87"/>
    <mergeCell ref="AC87:AD87"/>
    <mergeCell ref="AE87:AF87"/>
    <mergeCell ref="A88:B88"/>
    <mergeCell ref="R93:V93"/>
    <mergeCell ref="R114:V114"/>
    <mergeCell ref="H133:H135"/>
    <mergeCell ref="I133:L133"/>
    <mergeCell ref="M133:P133"/>
    <mergeCell ref="R133:R135"/>
    <mergeCell ref="S133:T133"/>
    <mergeCell ref="U133:V133"/>
    <mergeCell ref="X133:X135"/>
    <mergeCell ref="Y133:AF133"/>
    <mergeCell ref="I134:J134"/>
    <mergeCell ref="K134:L134"/>
    <mergeCell ref="M134:N134"/>
    <mergeCell ref="O134:P134"/>
    <mergeCell ref="S134:V134"/>
    <mergeCell ref="Y134:Z134"/>
    <mergeCell ref="AA134:AB134"/>
    <mergeCell ref="AC134:AD134"/>
    <mergeCell ref="AE134:AF134"/>
    <mergeCell ref="A135:B135"/>
    <mergeCell ref="R138:V138"/>
    <mergeCell ref="R162:V162"/>
    <mergeCell ref="H180:H182"/>
    <mergeCell ref="I180:L180"/>
    <mergeCell ref="M180:P180"/>
    <mergeCell ref="R180:R182"/>
    <mergeCell ref="S180:T180"/>
    <mergeCell ref="U180:V180"/>
    <mergeCell ref="X180:X182"/>
    <mergeCell ref="Y180:AF180"/>
    <mergeCell ref="I181:J181"/>
    <mergeCell ref="K181:L181"/>
    <mergeCell ref="M181:N181"/>
    <mergeCell ref="O181:P181"/>
    <mergeCell ref="S181:V181"/>
    <mergeCell ref="Y181:Z181"/>
    <mergeCell ref="AA181:AB181"/>
    <mergeCell ref="AC181:AD181"/>
    <mergeCell ref="AE181:AF181"/>
    <mergeCell ref="A182:B182"/>
    <mergeCell ref="R192:V192"/>
    <mergeCell ref="R211:V211"/>
    <mergeCell ref="H227:H229"/>
    <mergeCell ref="I227:L227"/>
    <mergeCell ref="M227:P227"/>
    <mergeCell ref="R227:R229"/>
    <mergeCell ref="S227:T227"/>
    <mergeCell ref="U227:V227"/>
    <mergeCell ref="X227:X229"/>
    <mergeCell ref="Y227:AF227"/>
    <mergeCell ref="I228:J228"/>
    <mergeCell ref="K228:L228"/>
    <mergeCell ref="M228:N228"/>
    <mergeCell ref="O228:P228"/>
    <mergeCell ref="S228:V228"/>
    <mergeCell ref="Y228:Z228"/>
    <mergeCell ref="AA228:AB228"/>
    <mergeCell ref="AC228:AD228"/>
    <mergeCell ref="AE228:AF228"/>
    <mergeCell ref="A229:B229"/>
    <mergeCell ref="R238:V238"/>
    <mergeCell ref="R256:V256"/>
    <mergeCell ref="H274:H276"/>
    <mergeCell ref="I274:L274"/>
    <mergeCell ref="M274:P274"/>
    <mergeCell ref="R274:R276"/>
    <mergeCell ref="S274:T274"/>
    <mergeCell ref="U274:V274"/>
    <mergeCell ref="X274:X276"/>
    <mergeCell ref="Y274:AF274"/>
    <mergeCell ref="I275:J275"/>
    <mergeCell ref="K275:L275"/>
    <mergeCell ref="M275:N275"/>
    <mergeCell ref="O275:P275"/>
    <mergeCell ref="S275:V275"/>
    <mergeCell ref="Y275:Z275"/>
    <mergeCell ref="AA275:AB275"/>
    <mergeCell ref="AC275:AD275"/>
    <mergeCell ref="AE275:AF275"/>
    <mergeCell ref="A276:B276"/>
    <mergeCell ref="R278:V278"/>
    <mergeCell ref="R295:V295"/>
    <mergeCell ref="H321:H323"/>
    <mergeCell ref="I321:L321"/>
    <mergeCell ref="M321:P321"/>
    <mergeCell ref="R321:R323"/>
    <mergeCell ref="S321:T321"/>
    <mergeCell ref="U321:V321"/>
    <mergeCell ref="X321:X323"/>
    <mergeCell ref="Y321:AF321"/>
    <mergeCell ref="I322:J322"/>
    <mergeCell ref="K322:L322"/>
    <mergeCell ref="M322:N322"/>
    <mergeCell ref="O322:P322"/>
    <mergeCell ref="S322:V322"/>
    <mergeCell ref="Y322:Z322"/>
    <mergeCell ref="AA322:AB322"/>
    <mergeCell ref="AC322:AD322"/>
    <mergeCell ref="AE322:AF322"/>
    <mergeCell ref="A323:B323"/>
    <mergeCell ref="H368:H370"/>
    <mergeCell ref="I368:L368"/>
    <mergeCell ref="M368:P368"/>
    <mergeCell ref="R368:R370"/>
    <mergeCell ref="S368:T368"/>
    <mergeCell ref="U368:V368"/>
    <mergeCell ref="X368:X370"/>
    <mergeCell ref="Y368:AF368"/>
    <mergeCell ref="I369:J369"/>
    <mergeCell ref="K369:L369"/>
    <mergeCell ref="M369:N369"/>
    <mergeCell ref="O369:P369"/>
    <mergeCell ref="S369:V369"/>
    <mergeCell ref="Y369:Z369"/>
    <mergeCell ref="AA369:AB369"/>
    <mergeCell ref="AC369:AD369"/>
    <mergeCell ref="AE369:AF369"/>
    <mergeCell ref="A370:B370"/>
    <mergeCell ref="H414:H416"/>
    <mergeCell ref="I414:L414"/>
    <mergeCell ref="M414:P414"/>
    <mergeCell ref="R414:R416"/>
    <mergeCell ref="S414:T414"/>
    <mergeCell ref="U414:V414"/>
    <mergeCell ref="X414:X416"/>
    <mergeCell ref="Y414:AF414"/>
    <mergeCell ref="I415:J415"/>
    <mergeCell ref="K415:L415"/>
    <mergeCell ref="M415:N415"/>
    <mergeCell ref="O415:P415"/>
    <mergeCell ref="S415:V415"/>
    <mergeCell ref="Y415:Z415"/>
    <mergeCell ref="AA415:AB415"/>
    <mergeCell ref="AC415:AD415"/>
    <mergeCell ref="AE415:AF415"/>
    <mergeCell ref="A416:B416"/>
    <mergeCell ref="H461:H463"/>
    <mergeCell ref="I461:L461"/>
    <mergeCell ref="M461:P461"/>
    <mergeCell ref="R461:R463"/>
    <mergeCell ref="S461:T461"/>
    <mergeCell ref="U461:V461"/>
    <mergeCell ref="X461:X463"/>
    <mergeCell ref="Y461:AF461"/>
    <mergeCell ref="I462:J462"/>
    <mergeCell ref="K462:L462"/>
    <mergeCell ref="M462:N462"/>
    <mergeCell ref="O462:P462"/>
    <mergeCell ref="S462:V462"/>
    <mergeCell ref="Y462:Z462"/>
    <mergeCell ref="AA462:AB462"/>
    <mergeCell ref="AC462:AD462"/>
    <mergeCell ref="AE462:AF462"/>
    <mergeCell ref="A463:B463"/>
    <mergeCell ref="H508:H510"/>
    <mergeCell ref="I508:L508"/>
    <mergeCell ref="M508:P508"/>
    <mergeCell ref="R508:R510"/>
    <mergeCell ref="S508:T508"/>
    <mergeCell ref="U508:V508"/>
    <mergeCell ref="X508:X510"/>
    <mergeCell ref="Y508:AF508"/>
    <mergeCell ref="I509:J509"/>
    <mergeCell ref="K509:L509"/>
    <mergeCell ref="M509:N509"/>
    <mergeCell ref="O509:P509"/>
    <mergeCell ref="S509:V509"/>
    <mergeCell ref="Y509:Z509"/>
    <mergeCell ref="AA509:AB509"/>
    <mergeCell ref="AC509:AD509"/>
    <mergeCell ref="AE509:AF509"/>
    <mergeCell ref="A510:B510"/>
  </mergeCells>
  <printOptions/>
  <pageMargins left="0.45" right="0.11805555555555555" top="0.27569444444444446" bottom="0.27569444444444446" header="0.5118055555555555" footer="0.5118055555555555"/>
  <pageSetup horizontalDpi="300" verticalDpi="300" orientation="landscape" paperSize="9" scale="53"/>
  <rowBreaks count="11" manualBreakCount="11">
    <brk id="38" max="255" man="1"/>
    <brk id="85" max="255" man="1"/>
    <brk id="132" max="255" man="1"/>
    <brk id="179" max="255" man="1"/>
    <brk id="226" max="255" man="1"/>
    <brk id="273" max="255" man="1"/>
    <brk id="320" max="255" man="1"/>
    <brk id="367" max="255" man="1"/>
    <brk id="413" max="255" man="1"/>
    <brk id="460" max="255" man="1"/>
    <brk id="50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3"/>
  <sheetViews>
    <sheetView view="pageBreakPreview" zoomScaleSheetLayoutView="100" workbookViewId="0" topLeftCell="A1">
      <selection activeCell="G14" sqref="G14"/>
    </sheetView>
  </sheetViews>
  <sheetFormatPr defaultColWidth="9.140625" defaultRowHeight="15"/>
  <cols>
    <col min="1" max="1" width="15.8515625" style="3" customWidth="1"/>
    <col min="2" max="2" width="13.140625" style="8" customWidth="1"/>
    <col min="3" max="3" width="9.57421875" style="5" customWidth="1"/>
    <col min="4" max="4" width="13.57421875" style="327" customWidth="1"/>
    <col min="5" max="5" width="11.28125" style="328" customWidth="1"/>
    <col min="6" max="6" width="3.8515625" style="11" customWidth="1"/>
    <col min="7" max="7" width="16.28125" style="5" customWidth="1"/>
    <col min="8" max="8" width="9.140625" style="12" customWidth="1"/>
    <col min="9" max="9" width="9.421875" style="12" customWidth="1"/>
    <col min="10" max="10" width="35.140625" style="2" customWidth="1"/>
    <col min="11" max="11" width="0" style="3" hidden="1" customWidth="1"/>
    <col min="12" max="19" width="0" style="1" hidden="1" customWidth="1"/>
    <col min="20" max="244" width="9.140625" style="2" customWidth="1"/>
  </cols>
  <sheetData>
    <row r="1" spans="2:4" ht="17.25">
      <c r="B1" s="5"/>
      <c r="D1" s="328"/>
    </row>
    <row r="2" spans="1:4" ht="21.75">
      <c r="A2" s="17" t="s">
        <v>1</v>
      </c>
      <c r="B2" s="5"/>
      <c r="D2" s="328"/>
    </row>
    <row r="3" spans="1:19" ht="21.75">
      <c r="A3" s="17" t="s">
        <v>542</v>
      </c>
      <c r="B3" s="5"/>
      <c r="D3" s="328"/>
      <c r="G3" s="329" t="s">
        <v>4</v>
      </c>
      <c r="H3" s="329"/>
      <c r="I3" s="329"/>
      <c r="J3" s="329"/>
      <c r="K3" s="329"/>
      <c r="L3" s="329"/>
      <c r="M3" s="329"/>
      <c r="N3" s="329"/>
      <c r="O3" s="329"/>
      <c r="P3" s="18"/>
      <c r="Q3" s="18"/>
      <c r="R3" s="18"/>
      <c r="S3" s="18"/>
    </row>
    <row r="4" spans="1:19" ht="22.5" customHeight="1">
      <c r="A4" s="19" t="s">
        <v>6</v>
      </c>
      <c r="B4" s="5"/>
      <c r="D4" s="328"/>
      <c r="G4" s="330" t="s">
        <v>543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</row>
    <row r="5" spans="1:7" ht="21.75">
      <c r="A5" s="17" t="s">
        <v>7</v>
      </c>
      <c r="B5" s="5"/>
      <c r="D5" s="328"/>
      <c r="G5" s="20"/>
    </row>
    <row r="6" spans="1:19" ht="34.5" customHeight="1">
      <c r="A6" s="331" t="s">
        <v>10</v>
      </c>
      <c r="B6" s="331"/>
      <c r="C6" s="331"/>
      <c r="D6" s="331"/>
      <c r="E6" s="331"/>
      <c r="F6" s="331"/>
      <c r="G6" s="331"/>
      <c r="H6" s="332"/>
      <c r="I6" s="332"/>
      <c r="K6" s="333" t="s">
        <v>12</v>
      </c>
      <c r="L6" s="333"/>
      <c r="M6" s="333"/>
      <c r="N6" s="333"/>
      <c r="O6" s="333"/>
      <c r="P6" s="333"/>
      <c r="Q6" s="333"/>
      <c r="R6" s="333"/>
      <c r="S6" s="333"/>
    </row>
    <row r="7" spans="1:19" ht="25.5" customHeight="1">
      <c r="A7" s="30" t="s">
        <v>15</v>
      </c>
      <c r="B7" s="334" t="s">
        <v>544</v>
      </c>
      <c r="C7" s="334"/>
      <c r="D7" s="334"/>
      <c r="E7" s="334"/>
      <c r="F7" s="33"/>
      <c r="G7" s="332"/>
      <c r="H7" s="332"/>
      <c r="I7" s="332"/>
      <c r="K7" s="34" t="s">
        <v>18</v>
      </c>
      <c r="L7" s="35" t="s">
        <v>12</v>
      </c>
      <c r="M7" s="35"/>
      <c r="N7" s="35"/>
      <c r="O7" s="35"/>
      <c r="P7" s="35"/>
      <c r="Q7" s="35"/>
      <c r="R7" s="35"/>
      <c r="S7" s="35"/>
    </row>
    <row r="8" spans="1:19" ht="48.75" customHeight="1">
      <c r="A8" s="30"/>
      <c r="B8" s="335" t="s">
        <v>545</v>
      </c>
      <c r="C8" s="335"/>
      <c r="D8" s="336" t="s">
        <v>546</v>
      </c>
      <c r="E8" s="336"/>
      <c r="F8" s="41"/>
      <c r="G8" s="337"/>
      <c r="H8" s="338"/>
      <c r="I8" s="338"/>
      <c r="K8" s="34"/>
      <c r="L8" s="46" t="s">
        <v>28</v>
      </c>
      <c r="M8" s="46"/>
      <c r="N8" s="46" t="s">
        <v>29</v>
      </c>
      <c r="O8" s="46"/>
      <c r="P8" s="46" t="s">
        <v>30</v>
      </c>
      <c r="Q8" s="46"/>
      <c r="R8" s="47" t="s">
        <v>31</v>
      </c>
      <c r="S8" s="47"/>
    </row>
    <row r="9" spans="1:19" ht="45.75" customHeight="1">
      <c r="A9" s="30"/>
      <c r="B9" s="339" t="s">
        <v>32</v>
      </c>
      <c r="C9" s="39" t="s">
        <v>33</v>
      </c>
      <c r="D9" s="340" t="s">
        <v>34</v>
      </c>
      <c r="E9" s="39" t="s">
        <v>33</v>
      </c>
      <c r="F9" s="57"/>
      <c r="G9" s="341"/>
      <c r="H9" s="338"/>
      <c r="I9" s="338"/>
      <c r="K9" s="34"/>
      <c r="L9" s="58" t="s">
        <v>35</v>
      </c>
      <c r="M9" s="58" t="s">
        <v>36</v>
      </c>
      <c r="N9" s="58" t="s">
        <v>35</v>
      </c>
      <c r="O9" s="58" t="s">
        <v>36</v>
      </c>
      <c r="P9" s="58" t="s">
        <v>35</v>
      </c>
      <c r="Q9" s="58" t="s">
        <v>36</v>
      </c>
      <c r="R9" s="58" t="s">
        <v>35</v>
      </c>
      <c r="S9" s="58" t="s">
        <v>36</v>
      </c>
    </row>
    <row r="10" spans="1:19" ht="26.25" customHeight="1">
      <c r="A10" s="342" t="s">
        <v>37</v>
      </c>
      <c r="B10" s="342"/>
      <c r="C10" s="342"/>
      <c r="D10" s="342"/>
      <c r="E10" s="342"/>
      <c r="F10" s="61"/>
      <c r="G10" s="341"/>
      <c r="H10" s="338"/>
      <c r="I10" s="338"/>
      <c r="K10" s="62" t="s">
        <v>38</v>
      </c>
      <c r="L10" s="62"/>
      <c r="M10" s="62"/>
      <c r="N10" s="62"/>
      <c r="O10" s="62"/>
      <c r="P10" s="62"/>
      <c r="Q10" s="62"/>
      <c r="R10" s="62"/>
      <c r="S10" s="62"/>
    </row>
    <row r="11" spans="1:256" s="350" customFormat="1" ht="21" customHeight="1">
      <c r="A11" s="343" t="s">
        <v>40</v>
      </c>
      <c r="B11" s="344">
        <v>44.940000000000005</v>
      </c>
      <c r="C11" s="345">
        <v>38.160000000000004</v>
      </c>
      <c r="D11" s="346">
        <v>82.39</v>
      </c>
      <c r="E11" s="347">
        <v>77.38000000000001</v>
      </c>
      <c r="F11" s="348"/>
      <c r="G11" s="349"/>
      <c r="H11" s="100"/>
      <c r="I11" s="100"/>
      <c r="K11" s="351" t="s">
        <v>40</v>
      </c>
      <c r="L11" s="352">
        <v>18</v>
      </c>
      <c r="M11" s="352">
        <v>23</v>
      </c>
      <c r="N11" s="352">
        <v>22</v>
      </c>
      <c r="O11" s="352">
        <v>29</v>
      </c>
      <c r="P11" s="352">
        <v>38</v>
      </c>
      <c r="Q11" s="352">
        <v>49</v>
      </c>
      <c r="R11" s="352">
        <v>46</v>
      </c>
      <c r="S11" s="353">
        <v>59</v>
      </c>
      <c r="T11" s="348"/>
      <c r="IK11" s="354"/>
      <c r="IL11" s="354"/>
      <c r="IM11" s="354"/>
      <c r="IN11" s="354"/>
      <c r="IO11" s="354"/>
      <c r="IP11" s="354"/>
      <c r="IQ11" s="354"/>
      <c r="IR11" s="354"/>
      <c r="IS11" s="354"/>
      <c r="IT11" s="354"/>
      <c r="IU11" s="354"/>
      <c r="IV11" s="354"/>
    </row>
    <row r="12" spans="1:256" s="350" customFormat="1" ht="21" customHeight="1">
      <c r="A12" s="343" t="s">
        <v>42</v>
      </c>
      <c r="B12" s="344">
        <v>47.080000000000005</v>
      </c>
      <c r="C12" s="345">
        <v>39.22</v>
      </c>
      <c r="D12" s="346">
        <v>86.67</v>
      </c>
      <c r="E12" s="347">
        <v>79.5</v>
      </c>
      <c r="F12" s="348"/>
      <c r="G12" s="349"/>
      <c r="H12" s="100"/>
      <c r="I12" s="100"/>
      <c r="K12" s="351" t="s">
        <v>42</v>
      </c>
      <c r="L12" s="352">
        <v>18</v>
      </c>
      <c r="M12" s="352">
        <v>23</v>
      </c>
      <c r="N12" s="352">
        <v>22</v>
      </c>
      <c r="O12" s="352">
        <v>29</v>
      </c>
      <c r="P12" s="352">
        <v>38</v>
      </c>
      <c r="Q12" s="352">
        <v>49</v>
      </c>
      <c r="R12" s="352">
        <v>46</v>
      </c>
      <c r="S12" s="353">
        <v>59</v>
      </c>
      <c r="T12" s="348"/>
      <c r="IK12" s="354"/>
      <c r="IL12" s="354"/>
      <c r="IM12" s="354"/>
      <c r="IN12" s="354"/>
      <c r="IO12" s="354"/>
      <c r="IP12" s="354"/>
      <c r="IQ12" s="354"/>
      <c r="IR12" s="354"/>
      <c r="IS12" s="354"/>
      <c r="IT12" s="354"/>
      <c r="IU12" s="354"/>
      <c r="IV12" s="354"/>
    </row>
    <row r="13" spans="1:256" s="350" customFormat="1" ht="21" customHeight="1">
      <c r="A13" s="343" t="s">
        <v>46</v>
      </c>
      <c r="B13" s="344">
        <v>49.220000000000006</v>
      </c>
      <c r="C13" s="345">
        <v>41.34</v>
      </c>
      <c r="D13" s="346">
        <v>90.95</v>
      </c>
      <c r="E13" s="347">
        <v>83.74</v>
      </c>
      <c r="F13" s="348"/>
      <c r="G13" s="349"/>
      <c r="H13" s="100"/>
      <c r="I13" s="100"/>
      <c r="K13" s="351" t="s">
        <v>46</v>
      </c>
      <c r="L13" s="352">
        <v>18</v>
      </c>
      <c r="M13" s="352">
        <v>23</v>
      </c>
      <c r="N13" s="352">
        <v>22</v>
      </c>
      <c r="O13" s="352">
        <v>29</v>
      </c>
      <c r="P13" s="352">
        <v>38</v>
      </c>
      <c r="Q13" s="352">
        <v>49</v>
      </c>
      <c r="R13" s="352">
        <v>46</v>
      </c>
      <c r="S13" s="353">
        <v>59</v>
      </c>
      <c r="T13" s="348"/>
      <c r="IK13" s="354"/>
      <c r="IL13" s="354"/>
      <c r="IM13" s="354"/>
      <c r="IN13" s="354"/>
      <c r="IO13" s="354"/>
      <c r="IP13" s="354"/>
      <c r="IQ13" s="354"/>
      <c r="IR13" s="354"/>
      <c r="IS13" s="354"/>
      <c r="IT13" s="354"/>
      <c r="IU13" s="354"/>
      <c r="IV13" s="354"/>
    </row>
    <row r="14" spans="1:256" s="350" customFormat="1" ht="21" customHeight="1">
      <c r="A14" s="343" t="s">
        <v>48</v>
      </c>
      <c r="B14" s="344">
        <v>51.36</v>
      </c>
      <c r="C14" s="345">
        <v>45.580000000000005</v>
      </c>
      <c r="D14" s="346">
        <v>95.23</v>
      </c>
      <c r="E14" s="347">
        <v>86.92</v>
      </c>
      <c r="F14" s="348"/>
      <c r="G14" s="349"/>
      <c r="H14" s="100"/>
      <c r="I14" s="100"/>
      <c r="K14" s="351" t="s">
        <v>48</v>
      </c>
      <c r="L14" s="352">
        <v>19</v>
      </c>
      <c r="M14" s="352">
        <v>24</v>
      </c>
      <c r="N14" s="352">
        <v>23</v>
      </c>
      <c r="O14" s="352">
        <v>30</v>
      </c>
      <c r="P14" s="352">
        <v>39</v>
      </c>
      <c r="Q14" s="352">
        <v>50</v>
      </c>
      <c r="R14" s="352">
        <v>47</v>
      </c>
      <c r="S14" s="353">
        <v>60</v>
      </c>
      <c r="T14" s="348"/>
      <c r="IK14" s="354"/>
      <c r="IL14" s="354"/>
      <c r="IM14" s="354"/>
      <c r="IN14" s="354"/>
      <c r="IO14" s="354"/>
      <c r="IP14" s="354"/>
      <c r="IQ14" s="354"/>
      <c r="IR14" s="354"/>
      <c r="IS14" s="354"/>
      <c r="IT14" s="354"/>
      <c r="IU14" s="354"/>
      <c r="IV14" s="354"/>
    </row>
    <row r="15" spans="1:256" s="350" customFormat="1" ht="21" customHeight="1">
      <c r="A15" s="343" t="s">
        <v>50</v>
      </c>
      <c r="B15" s="344">
        <v>53.5</v>
      </c>
      <c r="C15" s="345">
        <v>47.7</v>
      </c>
      <c r="D15" s="346">
        <v>100.58000000000001</v>
      </c>
      <c r="E15" s="347">
        <v>89.04</v>
      </c>
      <c r="F15" s="348"/>
      <c r="G15" s="349"/>
      <c r="H15" s="100"/>
      <c r="I15" s="100"/>
      <c r="K15" s="351" t="s">
        <v>50</v>
      </c>
      <c r="L15" s="352">
        <v>20</v>
      </c>
      <c r="M15" s="352">
        <v>25</v>
      </c>
      <c r="N15" s="352">
        <v>24</v>
      </c>
      <c r="O15" s="352">
        <v>31</v>
      </c>
      <c r="P15" s="352">
        <v>40</v>
      </c>
      <c r="Q15" s="352">
        <v>51</v>
      </c>
      <c r="R15" s="352">
        <v>48</v>
      </c>
      <c r="S15" s="353">
        <v>61</v>
      </c>
      <c r="T15" s="348"/>
      <c r="IK15" s="354"/>
      <c r="IL15" s="354"/>
      <c r="IM15" s="354"/>
      <c r="IN15" s="354"/>
      <c r="IO15" s="354"/>
      <c r="IP15" s="354"/>
      <c r="IQ15" s="354"/>
      <c r="IR15" s="354"/>
      <c r="IS15" s="354"/>
      <c r="IT15" s="354"/>
      <c r="IU15" s="354"/>
      <c r="IV15" s="354"/>
    </row>
    <row r="16" spans="1:256" s="350" customFormat="1" ht="21" customHeight="1">
      <c r="A16" s="343" t="s">
        <v>53</v>
      </c>
      <c r="B16" s="344">
        <v>48.150000000000006</v>
      </c>
      <c r="C16" s="345">
        <v>40.28</v>
      </c>
      <c r="D16" s="346">
        <v>88.81</v>
      </c>
      <c r="E16" s="347">
        <v>78.44</v>
      </c>
      <c r="F16" s="348"/>
      <c r="G16" s="349"/>
      <c r="H16" s="100"/>
      <c r="I16" s="100"/>
      <c r="K16" s="351" t="s">
        <v>53</v>
      </c>
      <c r="L16" s="352">
        <v>18</v>
      </c>
      <c r="M16" s="352">
        <v>23</v>
      </c>
      <c r="N16" s="352">
        <v>22</v>
      </c>
      <c r="O16" s="352">
        <v>29</v>
      </c>
      <c r="P16" s="352">
        <v>38</v>
      </c>
      <c r="Q16" s="352">
        <v>49</v>
      </c>
      <c r="R16" s="352">
        <v>46</v>
      </c>
      <c r="S16" s="353">
        <v>59</v>
      </c>
      <c r="T16" s="348"/>
      <c r="IK16" s="354"/>
      <c r="IL16" s="354"/>
      <c r="IM16" s="354"/>
      <c r="IN16" s="354"/>
      <c r="IO16" s="354"/>
      <c r="IP16" s="354"/>
      <c r="IQ16" s="354"/>
      <c r="IR16" s="354"/>
      <c r="IS16" s="354"/>
      <c r="IT16" s="354"/>
      <c r="IU16" s="354"/>
      <c r="IV16" s="354"/>
    </row>
    <row r="17" spans="1:256" s="350" customFormat="1" ht="21" customHeight="1">
      <c r="A17" s="343" t="s">
        <v>55</v>
      </c>
      <c r="B17" s="344">
        <v>50.290000000000006</v>
      </c>
      <c r="C17" s="345">
        <v>42.400000000000006</v>
      </c>
      <c r="D17" s="346">
        <v>92.02000000000001</v>
      </c>
      <c r="E17" s="347">
        <v>80.56</v>
      </c>
      <c r="F17" s="348"/>
      <c r="G17" s="349"/>
      <c r="H17" s="100"/>
      <c r="I17" s="100"/>
      <c r="K17" s="351" t="s">
        <v>55</v>
      </c>
      <c r="L17" s="352">
        <v>19</v>
      </c>
      <c r="M17" s="352">
        <v>23</v>
      </c>
      <c r="N17" s="352">
        <v>23</v>
      </c>
      <c r="O17" s="352">
        <v>29</v>
      </c>
      <c r="P17" s="352">
        <v>38</v>
      </c>
      <c r="Q17" s="352">
        <v>49</v>
      </c>
      <c r="R17" s="352">
        <v>46</v>
      </c>
      <c r="S17" s="353">
        <v>59</v>
      </c>
      <c r="T17" s="348"/>
      <c r="IK17" s="354"/>
      <c r="IL17" s="354"/>
      <c r="IM17" s="354"/>
      <c r="IN17" s="354"/>
      <c r="IO17" s="354"/>
      <c r="IP17" s="354"/>
      <c r="IQ17" s="354"/>
      <c r="IR17" s="354"/>
      <c r="IS17" s="354"/>
      <c r="IT17" s="354"/>
      <c r="IU17" s="354"/>
      <c r="IV17" s="354"/>
    </row>
    <row r="18" spans="1:256" s="350" customFormat="1" ht="21" customHeight="1">
      <c r="A18" s="343" t="s">
        <v>57</v>
      </c>
      <c r="B18" s="344">
        <v>63.13</v>
      </c>
      <c r="C18" s="345">
        <v>54.06</v>
      </c>
      <c r="D18" s="346">
        <v>121.98</v>
      </c>
      <c r="E18" s="347">
        <v>104.94000000000001</v>
      </c>
      <c r="F18" s="348"/>
      <c r="G18" s="349"/>
      <c r="H18" s="100"/>
      <c r="I18" s="100"/>
      <c r="K18" s="351" t="s">
        <v>57</v>
      </c>
      <c r="L18" s="352">
        <v>23</v>
      </c>
      <c r="M18" s="352">
        <v>30</v>
      </c>
      <c r="N18" s="352">
        <v>29</v>
      </c>
      <c r="O18" s="352">
        <v>37</v>
      </c>
      <c r="P18" s="352">
        <v>48</v>
      </c>
      <c r="Q18" s="352">
        <v>62</v>
      </c>
      <c r="R18" s="352">
        <v>56</v>
      </c>
      <c r="S18" s="353">
        <v>74</v>
      </c>
      <c r="T18" s="348"/>
      <c r="IK18" s="354"/>
      <c r="IL18" s="354"/>
      <c r="IM18" s="354"/>
      <c r="IN18" s="354"/>
      <c r="IO18" s="354"/>
      <c r="IP18" s="354"/>
      <c r="IQ18" s="354"/>
      <c r="IR18" s="354"/>
      <c r="IS18" s="354"/>
      <c r="IT18" s="354"/>
      <c r="IU18" s="354"/>
      <c r="IV18" s="354"/>
    </row>
    <row r="19" spans="1:256" s="350" customFormat="1" ht="21" customHeight="1">
      <c r="A19" s="343" t="s">
        <v>61</v>
      </c>
      <c r="B19" s="344">
        <v>49.220000000000006</v>
      </c>
      <c r="C19" s="345">
        <v>41.34</v>
      </c>
      <c r="D19" s="346">
        <v>90.95</v>
      </c>
      <c r="E19" s="347">
        <v>79.5</v>
      </c>
      <c r="F19" s="348"/>
      <c r="G19" s="349"/>
      <c r="H19" s="100"/>
      <c r="I19" s="100"/>
      <c r="K19" s="351" t="s">
        <v>61</v>
      </c>
      <c r="L19" s="352">
        <v>18</v>
      </c>
      <c r="M19" s="352">
        <v>23</v>
      </c>
      <c r="N19" s="352">
        <v>22</v>
      </c>
      <c r="O19" s="352">
        <v>29</v>
      </c>
      <c r="P19" s="352">
        <v>38</v>
      </c>
      <c r="Q19" s="352">
        <v>49</v>
      </c>
      <c r="R19" s="352">
        <v>46</v>
      </c>
      <c r="S19" s="353">
        <v>59</v>
      </c>
      <c r="T19" s="348"/>
      <c r="IK19" s="354"/>
      <c r="IL19" s="354"/>
      <c r="IM19" s="354"/>
      <c r="IN19" s="354"/>
      <c r="IO19" s="354"/>
      <c r="IP19" s="354"/>
      <c r="IQ19" s="354"/>
      <c r="IR19" s="354"/>
      <c r="IS19" s="354"/>
      <c r="IT19" s="354"/>
      <c r="IU19" s="354"/>
      <c r="IV19" s="354"/>
    </row>
    <row r="20" spans="1:256" s="350" customFormat="1" ht="21" customHeight="1">
      <c r="A20" s="343" t="s">
        <v>63</v>
      </c>
      <c r="B20" s="344">
        <v>51.36</v>
      </c>
      <c r="C20" s="345">
        <v>45.580000000000005</v>
      </c>
      <c r="D20" s="346">
        <v>95.23</v>
      </c>
      <c r="E20" s="347">
        <v>83.74</v>
      </c>
      <c r="F20" s="348"/>
      <c r="G20" s="349"/>
      <c r="H20" s="100"/>
      <c r="I20" s="100"/>
      <c r="K20" s="351" t="s">
        <v>63</v>
      </c>
      <c r="L20" s="352">
        <v>19</v>
      </c>
      <c r="M20" s="352">
        <v>24</v>
      </c>
      <c r="N20" s="352">
        <v>23</v>
      </c>
      <c r="O20" s="352">
        <v>30</v>
      </c>
      <c r="P20" s="352">
        <v>39</v>
      </c>
      <c r="Q20" s="352">
        <v>50</v>
      </c>
      <c r="R20" s="352">
        <v>47</v>
      </c>
      <c r="S20" s="353">
        <v>60</v>
      </c>
      <c r="T20" s="348"/>
      <c r="IK20" s="354"/>
      <c r="IL20" s="354"/>
      <c r="IM20" s="354"/>
      <c r="IN20" s="354"/>
      <c r="IO20" s="354"/>
      <c r="IP20" s="354"/>
      <c r="IQ20" s="354"/>
      <c r="IR20" s="354"/>
      <c r="IS20" s="354"/>
      <c r="IT20" s="354"/>
      <c r="IU20" s="354"/>
      <c r="IV20" s="354"/>
    </row>
    <row r="21" spans="1:256" s="350" customFormat="1" ht="21" customHeight="1">
      <c r="A21" s="343" t="s">
        <v>65</v>
      </c>
      <c r="B21" s="344">
        <v>53.5</v>
      </c>
      <c r="C21" s="345">
        <v>47.7</v>
      </c>
      <c r="D21" s="346">
        <v>100.58000000000001</v>
      </c>
      <c r="E21" s="347">
        <v>89.04</v>
      </c>
      <c r="F21" s="348"/>
      <c r="G21" s="349"/>
      <c r="H21" s="100"/>
      <c r="I21" s="100"/>
      <c r="K21" s="351" t="s">
        <v>65</v>
      </c>
      <c r="L21" s="352">
        <v>20</v>
      </c>
      <c r="M21" s="352">
        <v>25</v>
      </c>
      <c r="N21" s="352">
        <v>24</v>
      </c>
      <c r="O21" s="352">
        <v>31</v>
      </c>
      <c r="P21" s="352">
        <v>40</v>
      </c>
      <c r="Q21" s="352">
        <v>51</v>
      </c>
      <c r="R21" s="352">
        <v>48</v>
      </c>
      <c r="S21" s="353">
        <v>61</v>
      </c>
      <c r="T21" s="348"/>
      <c r="IK21" s="354"/>
      <c r="IL21" s="354"/>
      <c r="IM21" s="354"/>
      <c r="IN21" s="354"/>
      <c r="IO21" s="354"/>
      <c r="IP21" s="354"/>
      <c r="IQ21" s="354"/>
      <c r="IR21" s="354"/>
      <c r="IS21" s="354"/>
      <c r="IT21" s="354"/>
      <c r="IU21" s="354"/>
      <c r="IV21" s="354"/>
    </row>
    <row r="22" spans="1:256" s="350" customFormat="1" ht="21" customHeight="1">
      <c r="A22" s="343" t="s">
        <v>67</v>
      </c>
      <c r="B22" s="344">
        <v>57.78629802000001</v>
      </c>
      <c r="C22" s="345">
        <v>49.779338400000015</v>
      </c>
      <c r="D22" s="346">
        <v>110.85574500000001</v>
      </c>
      <c r="E22" s="347">
        <v>95.49540000000002</v>
      </c>
      <c r="F22" s="348"/>
      <c r="G22" s="349"/>
      <c r="H22" s="100"/>
      <c r="I22" s="100"/>
      <c r="K22" s="351" t="s">
        <v>67</v>
      </c>
      <c r="L22" s="352">
        <v>22</v>
      </c>
      <c r="M22" s="352">
        <v>28</v>
      </c>
      <c r="N22" s="352">
        <v>27</v>
      </c>
      <c r="O22" s="352">
        <v>35</v>
      </c>
      <c r="P22" s="352">
        <v>45</v>
      </c>
      <c r="Q22" s="352">
        <v>57</v>
      </c>
      <c r="R22" s="352">
        <v>54</v>
      </c>
      <c r="S22" s="353">
        <v>69</v>
      </c>
      <c r="T22" s="348"/>
      <c r="IK22" s="354"/>
      <c r="IL22" s="354"/>
      <c r="IM22" s="354"/>
      <c r="IN22" s="354"/>
      <c r="IO22" s="354"/>
      <c r="IP22" s="354"/>
      <c r="IQ22" s="354"/>
      <c r="IR22" s="354"/>
      <c r="IS22" s="354"/>
      <c r="IT22" s="354"/>
      <c r="IU22" s="354"/>
      <c r="IV22" s="354"/>
    </row>
    <row r="23" spans="1:256" s="350" customFormat="1" ht="21" customHeight="1">
      <c r="A23" s="343" t="s">
        <v>69</v>
      </c>
      <c r="B23" s="344">
        <v>65.000042745</v>
      </c>
      <c r="C23" s="345">
        <v>55.993535400000006</v>
      </c>
      <c r="D23" s="346">
        <v>123.697550625</v>
      </c>
      <c r="E23" s="347">
        <v>106.55782500000001</v>
      </c>
      <c r="F23" s="348"/>
      <c r="G23" s="349"/>
      <c r="H23" s="100"/>
      <c r="I23" s="100"/>
      <c r="K23" s="351" t="s">
        <v>69</v>
      </c>
      <c r="L23" s="352">
        <v>24</v>
      </c>
      <c r="M23" s="352">
        <v>31</v>
      </c>
      <c r="N23" s="352">
        <v>30</v>
      </c>
      <c r="O23" s="352">
        <v>38</v>
      </c>
      <c r="P23" s="352">
        <v>50</v>
      </c>
      <c r="Q23" s="352">
        <v>64</v>
      </c>
      <c r="R23" s="352">
        <v>60</v>
      </c>
      <c r="S23" s="353">
        <v>76</v>
      </c>
      <c r="T23" s="348"/>
      <c r="IK23" s="354"/>
      <c r="IL23" s="354"/>
      <c r="IM23" s="354"/>
      <c r="IN23" s="354"/>
      <c r="IO23" s="354"/>
      <c r="IP23" s="354"/>
      <c r="IQ23" s="354"/>
      <c r="IR23" s="354"/>
      <c r="IS23" s="354"/>
      <c r="IT23" s="354"/>
      <c r="IU23" s="354"/>
      <c r="IV23" s="354"/>
    </row>
    <row r="24" spans="1:256" s="350" customFormat="1" ht="21" customHeight="1">
      <c r="A24" s="343" t="s">
        <v>71</v>
      </c>
      <c r="B24" s="344">
        <v>72.21378747000001</v>
      </c>
      <c r="C24" s="345">
        <v>62.20773240000001</v>
      </c>
      <c r="D24" s="346">
        <v>136.53935625</v>
      </c>
      <c r="E24" s="347">
        <v>117.62025000000001</v>
      </c>
      <c r="F24" s="348"/>
      <c r="G24" s="349"/>
      <c r="H24" s="100"/>
      <c r="I24" s="100"/>
      <c r="K24" s="351" t="s">
        <v>71</v>
      </c>
      <c r="L24" s="352">
        <v>27</v>
      </c>
      <c r="M24" s="352">
        <v>34</v>
      </c>
      <c r="N24" s="352">
        <v>33</v>
      </c>
      <c r="O24" s="352">
        <v>42</v>
      </c>
      <c r="P24" s="352">
        <v>55</v>
      </c>
      <c r="Q24" s="352">
        <v>70</v>
      </c>
      <c r="R24" s="352">
        <v>66</v>
      </c>
      <c r="S24" s="353">
        <v>84</v>
      </c>
      <c r="T24" s="348"/>
      <c r="IK24" s="354"/>
      <c r="IL24" s="354"/>
      <c r="IM24" s="354"/>
      <c r="IN24" s="354"/>
      <c r="IO24" s="354"/>
      <c r="IP24" s="354"/>
      <c r="IQ24" s="354"/>
      <c r="IR24" s="354"/>
      <c r="IS24" s="354"/>
      <c r="IT24" s="354"/>
      <c r="IU24" s="354"/>
      <c r="IV24" s="354"/>
    </row>
    <row r="25" spans="1:256" s="350" customFormat="1" ht="21" customHeight="1">
      <c r="A25" s="343" t="s">
        <v>74</v>
      </c>
      <c r="B25" s="344">
        <v>79.42753219499998</v>
      </c>
      <c r="C25" s="345">
        <v>68.4219294</v>
      </c>
      <c r="D25" s="346">
        <v>149.381161875</v>
      </c>
      <c r="E25" s="347">
        <v>128.68267500000002</v>
      </c>
      <c r="F25" s="348"/>
      <c r="G25" s="349"/>
      <c r="H25" s="100"/>
      <c r="I25" s="100"/>
      <c r="K25" s="351" t="s">
        <v>74</v>
      </c>
      <c r="L25" s="352">
        <v>29</v>
      </c>
      <c r="M25" s="352">
        <v>37</v>
      </c>
      <c r="N25" s="352">
        <v>36</v>
      </c>
      <c r="O25" s="352">
        <v>46</v>
      </c>
      <c r="P25" s="352">
        <v>60</v>
      </c>
      <c r="Q25" s="352">
        <v>76</v>
      </c>
      <c r="R25" s="352">
        <v>72</v>
      </c>
      <c r="S25" s="353">
        <v>92</v>
      </c>
      <c r="T25" s="348"/>
      <c r="IK25" s="354"/>
      <c r="IL25" s="354"/>
      <c r="IM25" s="354"/>
      <c r="IN25" s="354"/>
      <c r="IO25" s="354"/>
      <c r="IP25" s="354"/>
      <c r="IQ25" s="354"/>
      <c r="IR25" s="354"/>
      <c r="IS25" s="354"/>
      <c r="IT25" s="354"/>
      <c r="IU25" s="354"/>
      <c r="IV25" s="354"/>
    </row>
    <row r="26" spans="1:256" s="350" customFormat="1" ht="21" customHeight="1">
      <c r="A26" s="343" t="s">
        <v>76</v>
      </c>
      <c r="B26" s="344">
        <v>82.72811679000002</v>
      </c>
      <c r="C26" s="345">
        <v>73.32811926000002</v>
      </c>
      <c r="D26" s="346">
        <v>152.18610000000004</v>
      </c>
      <c r="E26" s="347">
        <v>136.74</v>
      </c>
      <c r="F26" s="348"/>
      <c r="G26" s="349"/>
      <c r="H26" s="100"/>
      <c r="I26" s="100"/>
      <c r="K26" s="351" t="s">
        <v>76</v>
      </c>
      <c r="L26" s="352">
        <v>0</v>
      </c>
      <c r="M26" s="352">
        <v>0</v>
      </c>
      <c r="N26" s="352">
        <v>39</v>
      </c>
      <c r="O26" s="352">
        <v>50</v>
      </c>
      <c r="P26" s="352">
        <v>65</v>
      </c>
      <c r="Q26" s="352">
        <v>83</v>
      </c>
      <c r="R26" s="352">
        <v>78</v>
      </c>
      <c r="S26" s="353">
        <v>99</v>
      </c>
      <c r="T26" s="348"/>
      <c r="IK26" s="354"/>
      <c r="IL26" s="354"/>
      <c r="IM26" s="354"/>
      <c r="IN26" s="354"/>
      <c r="IO26" s="354"/>
      <c r="IP26" s="354"/>
      <c r="IQ26" s="354"/>
      <c r="IR26" s="354"/>
      <c r="IS26" s="354"/>
      <c r="IT26" s="354"/>
      <c r="IU26" s="354"/>
      <c r="IV26" s="354"/>
    </row>
    <row r="27" spans="1:256" s="350" customFormat="1" ht="21" customHeight="1">
      <c r="A27" s="343" t="s">
        <v>78</v>
      </c>
      <c r="B27" s="344">
        <v>96.30022149</v>
      </c>
      <c r="C27" s="345">
        <v>85.35809106</v>
      </c>
      <c r="D27" s="346">
        <v>176.13805000000002</v>
      </c>
      <c r="E27" s="347">
        <v>159</v>
      </c>
      <c r="F27" s="348"/>
      <c r="G27" s="349"/>
      <c r="H27" s="100"/>
      <c r="I27" s="100"/>
      <c r="K27" s="351" t="s">
        <v>78</v>
      </c>
      <c r="L27" s="352">
        <v>0</v>
      </c>
      <c r="M27" s="352">
        <v>0</v>
      </c>
      <c r="N27" s="352">
        <v>45</v>
      </c>
      <c r="O27" s="352">
        <v>57</v>
      </c>
      <c r="P27" s="352">
        <v>75</v>
      </c>
      <c r="Q27" s="352">
        <v>95</v>
      </c>
      <c r="R27" s="352">
        <v>90</v>
      </c>
      <c r="S27" s="353">
        <v>114</v>
      </c>
      <c r="T27" s="348"/>
      <c r="IK27" s="354"/>
      <c r="IL27" s="354"/>
      <c r="IM27" s="354"/>
      <c r="IN27" s="354"/>
      <c r="IO27" s="354"/>
      <c r="IP27" s="354"/>
      <c r="IQ27" s="354"/>
      <c r="IR27" s="354"/>
      <c r="IS27" s="354"/>
      <c r="IT27" s="354"/>
      <c r="IU27" s="354"/>
      <c r="IV27" s="354"/>
    </row>
    <row r="28" spans="1:256" s="350" customFormat="1" ht="21" customHeight="1">
      <c r="A28" s="343" t="s">
        <v>80</v>
      </c>
      <c r="B28" s="344">
        <v>45.14143392</v>
      </c>
      <c r="C28" s="345">
        <v>38.8865664</v>
      </c>
      <c r="D28" s="346">
        <v>82.9775584</v>
      </c>
      <c r="E28" s="347">
        <v>75.8758176</v>
      </c>
      <c r="F28" s="348"/>
      <c r="G28" s="349"/>
      <c r="H28" s="100"/>
      <c r="I28" s="100"/>
      <c r="K28" s="351" t="s">
        <v>80</v>
      </c>
      <c r="L28" s="352">
        <v>18</v>
      </c>
      <c r="M28" s="352">
        <v>22</v>
      </c>
      <c r="N28" s="352">
        <v>22</v>
      </c>
      <c r="O28" s="352">
        <v>28</v>
      </c>
      <c r="P28" s="352">
        <v>36</v>
      </c>
      <c r="Q28" s="352">
        <v>46</v>
      </c>
      <c r="R28" s="352">
        <v>43</v>
      </c>
      <c r="S28" s="353">
        <v>55</v>
      </c>
      <c r="T28" s="348"/>
      <c r="IK28" s="354"/>
      <c r="IL28" s="354"/>
      <c r="IM28" s="354"/>
      <c r="IN28" s="354"/>
      <c r="IO28" s="354"/>
      <c r="IP28" s="354"/>
      <c r="IQ28" s="354"/>
      <c r="IR28" s="354"/>
      <c r="IS28" s="354"/>
      <c r="IT28" s="354"/>
      <c r="IU28" s="354"/>
      <c r="IV28" s="354"/>
    </row>
    <row r="29" spans="1:256" s="350" customFormat="1" ht="21" customHeight="1">
      <c r="A29" s="343" t="s">
        <v>82</v>
      </c>
      <c r="B29" s="344">
        <v>48.25351608</v>
      </c>
      <c r="C29" s="345">
        <v>41.5674336</v>
      </c>
      <c r="D29" s="346">
        <v>87.93602400000002</v>
      </c>
      <c r="E29" s="347">
        <v>80.49597600000001</v>
      </c>
      <c r="F29" s="348"/>
      <c r="G29" s="349"/>
      <c r="H29" s="100"/>
      <c r="I29" s="100"/>
      <c r="K29" s="351" t="s">
        <v>82</v>
      </c>
      <c r="L29" s="352">
        <v>19</v>
      </c>
      <c r="M29" s="352">
        <v>24</v>
      </c>
      <c r="N29" s="352">
        <v>23</v>
      </c>
      <c r="O29" s="352">
        <v>29</v>
      </c>
      <c r="P29" s="352">
        <v>38</v>
      </c>
      <c r="Q29" s="352">
        <v>49</v>
      </c>
      <c r="R29" s="352">
        <v>46</v>
      </c>
      <c r="S29" s="353">
        <v>58</v>
      </c>
      <c r="T29" s="348"/>
      <c r="IK29" s="354"/>
      <c r="IL29" s="354"/>
      <c r="IM29" s="354"/>
      <c r="IN29" s="354"/>
      <c r="IO29" s="354"/>
      <c r="IP29" s="354"/>
      <c r="IQ29" s="354"/>
      <c r="IR29" s="354"/>
      <c r="IS29" s="354"/>
      <c r="IT29" s="354"/>
      <c r="IU29" s="354"/>
      <c r="IV29" s="354"/>
    </row>
    <row r="30" spans="1:256" s="350" customFormat="1" ht="21" customHeight="1">
      <c r="A30" s="343" t="s">
        <v>84</v>
      </c>
      <c r="B30" s="344">
        <v>54.47768039999999</v>
      </c>
      <c r="C30" s="345">
        <v>46.929168</v>
      </c>
      <c r="D30" s="346">
        <v>97.8529552</v>
      </c>
      <c r="E30" s="347">
        <v>89.73629280000002</v>
      </c>
      <c r="F30" s="348"/>
      <c r="G30" s="349"/>
      <c r="H30" s="100"/>
      <c r="I30" s="100"/>
      <c r="K30" s="351" t="s">
        <v>84</v>
      </c>
      <c r="L30" s="352">
        <v>20</v>
      </c>
      <c r="M30" s="352">
        <v>26</v>
      </c>
      <c r="N30" s="352">
        <v>25</v>
      </c>
      <c r="O30" s="352">
        <v>32</v>
      </c>
      <c r="P30" s="352">
        <v>42</v>
      </c>
      <c r="Q30" s="352">
        <v>54</v>
      </c>
      <c r="R30" s="352">
        <v>50</v>
      </c>
      <c r="S30" s="353">
        <v>64</v>
      </c>
      <c r="T30" s="348"/>
      <c r="IK30" s="354"/>
      <c r="IL30" s="354"/>
      <c r="IM30" s="354"/>
      <c r="IN30" s="354"/>
      <c r="IO30" s="354"/>
      <c r="IP30" s="354"/>
      <c r="IQ30" s="354"/>
      <c r="IR30" s="354"/>
      <c r="IS30" s="354"/>
      <c r="IT30" s="354"/>
      <c r="IU30" s="354"/>
      <c r="IV30" s="354"/>
    </row>
    <row r="31" spans="1:256" s="350" customFormat="1" ht="21" customHeight="1">
      <c r="A31" s="343" t="s">
        <v>86</v>
      </c>
      <c r="B31" s="344">
        <v>56.03372148</v>
      </c>
      <c r="C31" s="345">
        <v>48.2696016</v>
      </c>
      <c r="D31" s="346">
        <v>100.33218800000002</v>
      </c>
      <c r="E31" s="347">
        <v>92.04637200000002</v>
      </c>
      <c r="F31" s="348"/>
      <c r="G31" s="349"/>
      <c r="H31" s="100"/>
      <c r="I31" s="100"/>
      <c r="K31" s="351" t="s">
        <v>86</v>
      </c>
      <c r="L31" s="352">
        <v>21</v>
      </c>
      <c r="M31" s="352">
        <v>27</v>
      </c>
      <c r="N31" s="352">
        <v>26</v>
      </c>
      <c r="O31" s="352">
        <v>33</v>
      </c>
      <c r="P31" s="352">
        <v>43</v>
      </c>
      <c r="Q31" s="352">
        <v>55</v>
      </c>
      <c r="R31" s="352">
        <v>52</v>
      </c>
      <c r="S31" s="353">
        <v>66</v>
      </c>
      <c r="T31" s="348"/>
      <c r="IK31" s="354"/>
      <c r="IL31" s="354"/>
      <c r="IM31" s="354"/>
      <c r="IN31" s="354"/>
      <c r="IO31" s="354"/>
      <c r="IP31" s="354"/>
      <c r="IQ31" s="354"/>
      <c r="IR31" s="354"/>
      <c r="IS31" s="354"/>
      <c r="IT31" s="354"/>
      <c r="IU31" s="354"/>
      <c r="IV31" s="354"/>
    </row>
    <row r="32" spans="1:256" s="350" customFormat="1" ht="21" customHeight="1">
      <c r="A32" s="343" t="s">
        <v>88</v>
      </c>
      <c r="B32" s="344">
        <v>63.81392688</v>
      </c>
      <c r="C32" s="345">
        <v>54.9717696</v>
      </c>
      <c r="D32" s="346">
        <v>112.72835200000002</v>
      </c>
      <c r="E32" s="347">
        <v>111.30000000000001</v>
      </c>
      <c r="F32" s="348"/>
      <c r="G32" s="349"/>
      <c r="H32" s="100"/>
      <c r="I32" s="100"/>
      <c r="K32" s="351" t="s">
        <v>88</v>
      </c>
      <c r="L32" s="352">
        <v>23</v>
      </c>
      <c r="M32" s="352">
        <v>30</v>
      </c>
      <c r="N32" s="352">
        <v>29</v>
      </c>
      <c r="O32" s="352">
        <v>37</v>
      </c>
      <c r="P32" s="352">
        <v>48</v>
      </c>
      <c r="Q32" s="352">
        <v>61</v>
      </c>
      <c r="R32" s="352">
        <v>58</v>
      </c>
      <c r="S32" s="353">
        <v>73</v>
      </c>
      <c r="T32" s="348"/>
      <c r="IK32" s="354"/>
      <c r="IL32" s="354"/>
      <c r="IM32" s="354"/>
      <c r="IN32" s="354"/>
      <c r="IO32" s="354"/>
      <c r="IP32" s="354"/>
      <c r="IQ32" s="354"/>
      <c r="IR32" s="354"/>
      <c r="IS32" s="354"/>
      <c r="IT32" s="354"/>
      <c r="IU32" s="354"/>
      <c r="IV32" s="354"/>
    </row>
    <row r="33" spans="1:256" s="350" customFormat="1" ht="21" customHeight="1">
      <c r="A33" s="343" t="s">
        <v>90</v>
      </c>
      <c r="B33" s="344">
        <v>71.59413228000001</v>
      </c>
      <c r="C33" s="345">
        <v>61.67393760000001</v>
      </c>
      <c r="D33" s="346">
        <v>125.12451600000003</v>
      </c>
      <c r="E33" s="347">
        <v>115.14716400000003</v>
      </c>
      <c r="F33" s="348"/>
      <c r="G33" s="349"/>
      <c r="H33" s="100"/>
      <c r="I33" s="100"/>
      <c r="K33" s="351" t="s">
        <v>90</v>
      </c>
      <c r="L33" s="352">
        <v>26</v>
      </c>
      <c r="M33" s="352">
        <v>33</v>
      </c>
      <c r="N33" s="352">
        <v>32</v>
      </c>
      <c r="O33" s="352">
        <v>41</v>
      </c>
      <c r="P33" s="352">
        <v>53</v>
      </c>
      <c r="Q33" s="352">
        <v>68</v>
      </c>
      <c r="R33" s="352">
        <v>63</v>
      </c>
      <c r="S33" s="353">
        <v>81</v>
      </c>
      <c r="T33" s="348"/>
      <c r="IK33" s="354"/>
      <c r="IL33" s="354"/>
      <c r="IM33" s="354"/>
      <c r="IN33" s="354"/>
      <c r="IO33" s="354"/>
      <c r="IP33" s="354"/>
      <c r="IQ33" s="354"/>
      <c r="IR33" s="354"/>
      <c r="IS33" s="354"/>
      <c r="IT33" s="354"/>
      <c r="IU33" s="354"/>
      <c r="IV33" s="354"/>
    </row>
    <row r="34" spans="1:256" s="350" customFormat="1" ht="21" customHeight="1">
      <c r="A34" s="343" t="s">
        <v>93</v>
      </c>
      <c r="B34" s="344">
        <v>79.37433767999998</v>
      </c>
      <c r="C34" s="345">
        <v>68.3761056</v>
      </c>
      <c r="D34" s="346">
        <v>137.52068</v>
      </c>
      <c r="E34" s="347">
        <v>126.69756000000002</v>
      </c>
      <c r="F34" s="348"/>
      <c r="G34" s="349"/>
      <c r="H34" s="100"/>
      <c r="I34" s="100"/>
      <c r="K34" s="351" t="s">
        <v>93</v>
      </c>
      <c r="L34" s="352">
        <v>28</v>
      </c>
      <c r="M34" s="352">
        <v>36</v>
      </c>
      <c r="N34" s="352">
        <v>35</v>
      </c>
      <c r="O34" s="352">
        <v>45</v>
      </c>
      <c r="P34" s="352">
        <v>58</v>
      </c>
      <c r="Q34" s="352">
        <v>74</v>
      </c>
      <c r="R34" s="352">
        <v>69</v>
      </c>
      <c r="S34" s="353">
        <v>89</v>
      </c>
      <c r="T34" s="348"/>
      <c r="IK34" s="354"/>
      <c r="IL34" s="354"/>
      <c r="IM34" s="354"/>
      <c r="IN34" s="354"/>
      <c r="IO34" s="354"/>
      <c r="IP34" s="354"/>
      <c r="IQ34" s="354"/>
      <c r="IR34" s="354"/>
      <c r="IS34" s="354"/>
      <c r="IT34" s="354"/>
      <c r="IU34" s="354"/>
      <c r="IV34" s="354"/>
    </row>
    <row r="35" spans="1:256" s="350" customFormat="1" ht="21" customHeight="1">
      <c r="A35" s="343" t="s">
        <v>95</v>
      </c>
      <c r="B35" s="344">
        <v>87.15454307999998</v>
      </c>
      <c r="C35" s="345">
        <v>75.0782736</v>
      </c>
      <c r="D35" s="346">
        <v>149.91684400000003</v>
      </c>
      <c r="E35" s="347">
        <v>138.24795600000002</v>
      </c>
      <c r="F35" s="348"/>
      <c r="G35" s="349"/>
      <c r="H35" s="100"/>
      <c r="I35" s="100"/>
      <c r="K35" s="351" t="s">
        <v>95</v>
      </c>
      <c r="L35" s="352">
        <v>30</v>
      </c>
      <c r="M35" s="352">
        <v>39</v>
      </c>
      <c r="N35" s="352">
        <v>38</v>
      </c>
      <c r="O35" s="352">
        <v>48</v>
      </c>
      <c r="P35" s="352">
        <v>63</v>
      </c>
      <c r="Q35" s="352">
        <v>80</v>
      </c>
      <c r="R35" s="352">
        <v>75</v>
      </c>
      <c r="S35" s="353">
        <v>96</v>
      </c>
      <c r="T35" s="348"/>
      <c r="IK35" s="354"/>
      <c r="IL35" s="354"/>
      <c r="IM35" s="354"/>
      <c r="IN35" s="354"/>
      <c r="IO35" s="354"/>
      <c r="IP35" s="354"/>
      <c r="IQ35" s="354"/>
      <c r="IR35" s="354"/>
      <c r="IS35" s="354"/>
      <c r="IT35" s="354"/>
      <c r="IU35" s="354"/>
      <c r="IV35" s="354"/>
    </row>
    <row r="36" spans="1:256" s="350" customFormat="1" ht="21" customHeight="1">
      <c r="A36" s="343" t="s">
        <v>97</v>
      </c>
      <c r="B36" s="344">
        <v>94.81617750000001</v>
      </c>
      <c r="C36" s="345">
        <v>84.53704050000002</v>
      </c>
      <c r="D36" s="346">
        <v>162.31300800000002</v>
      </c>
      <c r="E36" s="347">
        <v>144.16</v>
      </c>
      <c r="F36" s="348"/>
      <c r="G36" s="349"/>
      <c r="H36" s="100"/>
      <c r="I36" s="100"/>
      <c r="K36" s="351" t="s">
        <v>97</v>
      </c>
      <c r="L36" s="352">
        <v>0</v>
      </c>
      <c r="M36" s="352">
        <v>0</v>
      </c>
      <c r="N36" s="352">
        <v>41</v>
      </c>
      <c r="O36" s="352">
        <v>52</v>
      </c>
      <c r="P36" s="352">
        <v>68</v>
      </c>
      <c r="Q36" s="352">
        <v>87</v>
      </c>
      <c r="R36" s="352">
        <v>81</v>
      </c>
      <c r="S36" s="353">
        <v>104</v>
      </c>
      <c r="T36" s="348"/>
      <c r="IK36" s="354"/>
      <c r="IL36" s="354"/>
      <c r="IM36" s="354"/>
      <c r="IN36" s="354"/>
      <c r="IO36" s="354"/>
      <c r="IP36" s="354"/>
      <c r="IQ36" s="354"/>
      <c r="IR36" s="354"/>
      <c r="IS36" s="354"/>
      <c r="IT36" s="354"/>
      <c r="IU36" s="354"/>
      <c r="IV36" s="354"/>
    </row>
    <row r="37" spans="1:256" s="350" customFormat="1" ht="21" customHeight="1">
      <c r="A37" s="343" t="s">
        <v>99</v>
      </c>
      <c r="B37" s="344">
        <v>103.79</v>
      </c>
      <c r="C37" s="345">
        <v>92.22</v>
      </c>
      <c r="D37" s="346">
        <v>174.70917200000002</v>
      </c>
      <c r="E37" s="347">
        <v>147.34</v>
      </c>
      <c r="F37" s="348"/>
      <c r="G37" s="349"/>
      <c r="H37" s="100"/>
      <c r="I37" s="100"/>
      <c r="K37" s="351" t="s">
        <v>99</v>
      </c>
      <c r="L37" s="352">
        <v>0</v>
      </c>
      <c r="M37" s="352">
        <v>0</v>
      </c>
      <c r="N37" s="352">
        <v>44</v>
      </c>
      <c r="O37" s="352">
        <v>56</v>
      </c>
      <c r="P37" s="352">
        <v>73</v>
      </c>
      <c r="Q37" s="352">
        <v>93</v>
      </c>
      <c r="R37" s="352">
        <v>87</v>
      </c>
      <c r="S37" s="353">
        <v>111</v>
      </c>
      <c r="T37" s="348"/>
      <c r="IK37" s="354"/>
      <c r="IL37" s="354"/>
      <c r="IM37" s="354"/>
      <c r="IN37" s="354"/>
      <c r="IO37" s="354"/>
      <c r="IP37" s="354"/>
      <c r="IQ37" s="354"/>
      <c r="IR37" s="354"/>
      <c r="IS37" s="354"/>
      <c r="IT37" s="354"/>
      <c r="IU37" s="354"/>
      <c r="IV37" s="354"/>
    </row>
    <row r="38" spans="1:19" ht="20.25">
      <c r="A38" s="115"/>
      <c r="B38" s="355"/>
      <c r="C38" s="355"/>
      <c r="D38" s="356"/>
      <c r="E38" s="120"/>
      <c r="F38" s="101"/>
      <c r="G38" s="120"/>
      <c r="H38" s="122"/>
      <c r="I38" s="122"/>
      <c r="K38" s="123"/>
      <c r="L38" s="124"/>
      <c r="M38" s="124"/>
      <c r="N38" s="124"/>
      <c r="O38" s="124"/>
      <c r="P38" s="124"/>
      <c r="Q38" s="124"/>
      <c r="R38" s="124"/>
      <c r="S38" s="125"/>
    </row>
    <row r="39" spans="1:19" ht="26.25">
      <c r="A39" s="130"/>
      <c r="B39" s="357"/>
      <c r="C39" s="357"/>
      <c r="D39" s="101"/>
      <c r="E39" s="101"/>
      <c r="F39" s="101"/>
      <c r="G39" s="358" t="s">
        <v>100</v>
      </c>
      <c r="H39" s="135"/>
      <c r="I39" s="135"/>
      <c r="K39" s="130"/>
      <c r="L39" s="136"/>
      <c r="M39" s="136"/>
      <c r="N39" s="136"/>
      <c r="O39" s="136"/>
      <c r="P39" s="136"/>
      <c r="Q39" s="136"/>
      <c r="R39" s="136"/>
      <c r="S39" s="136"/>
    </row>
    <row r="40" spans="1:19" ht="29.25">
      <c r="A40" s="359" t="s">
        <v>547</v>
      </c>
      <c r="B40" s="359"/>
      <c r="C40" s="359"/>
      <c r="D40" s="359"/>
      <c r="E40" s="359"/>
      <c r="F40" s="61"/>
      <c r="G40" s="140"/>
      <c r="H40" s="140"/>
      <c r="I40" s="140"/>
      <c r="K40" s="130"/>
      <c r="L40" s="136"/>
      <c r="M40" s="136"/>
      <c r="N40" s="136"/>
      <c r="O40" s="136"/>
      <c r="P40" s="136"/>
      <c r="Q40" s="136"/>
      <c r="R40" s="136"/>
      <c r="S40" s="136"/>
    </row>
    <row r="41" spans="1:19" ht="21" customHeight="1">
      <c r="A41" s="30" t="s">
        <v>15</v>
      </c>
      <c r="B41" s="334" t="s">
        <v>544</v>
      </c>
      <c r="C41" s="334"/>
      <c r="D41" s="334"/>
      <c r="E41" s="334"/>
      <c r="F41" s="33"/>
      <c r="G41" s="141" t="s">
        <v>15</v>
      </c>
      <c r="H41" s="360" t="s">
        <v>548</v>
      </c>
      <c r="I41" s="360"/>
      <c r="K41" s="34" t="s">
        <v>18</v>
      </c>
      <c r="L41" s="35" t="s">
        <v>12</v>
      </c>
      <c r="M41" s="35"/>
      <c r="N41" s="35"/>
      <c r="O41" s="35"/>
      <c r="P41" s="35"/>
      <c r="Q41" s="35"/>
      <c r="R41" s="35"/>
      <c r="S41" s="35"/>
    </row>
    <row r="42" spans="1:19" ht="45.75" customHeight="1">
      <c r="A42" s="30"/>
      <c r="B42" s="361" t="s">
        <v>545</v>
      </c>
      <c r="C42" s="361"/>
      <c r="D42" s="336" t="s">
        <v>549</v>
      </c>
      <c r="E42" s="336"/>
      <c r="F42" s="41"/>
      <c r="G42" s="141"/>
      <c r="H42" s="360"/>
      <c r="I42" s="360"/>
      <c r="K42" s="34"/>
      <c r="L42" s="46" t="s">
        <v>28</v>
      </c>
      <c r="M42" s="46"/>
      <c r="N42" s="46" t="s">
        <v>29</v>
      </c>
      <c r="O42" s="46"/>
      <c r="P42" s="46" t="s">
        <v>30</v>
      </c>
      <c r="Q42" s="46"/>
      <c r="R42" s="47" t="s">
        <v>31</v>
      </c>
      <c r="S42" s="47"/>
    </row>
    <row r="43" spans="1:19" ht="48.75" customHeight="1">
      <c r="A43" s="30"/>
      <c r="B43" s="339" t="s">
        <v>32</v>
      </c>
      <c r="C43" s="39" t="s">
        <v>33</v>
      </c>
      <c r="D43" s="340" t="s">
        <v>34</v>
      </c>
      <c r="E43" s="39" t="s">
        <v>33</v>
      </c>
      <c r="F43" s="57"/>
      <c r="G43" s="141"/>
      <c r="H43" s="148" t="s">
        <v>550</v>
      </c>
      <c r="I43" s="148" t="s">
        <v>33</v>
      </c>
      <c r="K43" s="34"/>
      <c r="L43" s="58" t="s">
        <v>35</v>
      </c>
      <c r="M43" s="58" t="s">
        <v>36</v>
      </c>
      <c r="N43" s="58" t="s">
        <v>35</v>
      </c>
      <c r="O43" s="58" t="s">
        <v>36</v>
      </c>
      <c r="P43" s="58" t="s">
        <v>35</v>
      </c>
      <c r="Q43" s="58" t="s">
        <v>36</v>
      </c>
      <c r="R43" s="58" t="s">
        <v>35</v>
      </c>
      <c r="S43" s="58" t="s">
        <v>36</v>
      </c>
    </row>
    <row r="44" spans="1:256" s="350" customFormat="1" ht="27.75" customHeight="1">
      <c r="A44" s="362" t="s">
        <v>107</v>
      </c>
      <c r="B44" s="344">
        <v>53.5</v>
      </c>
      <c r="C44" s="345">
        <v>47.7</v>
      </c>
      <c r="D44" s="346">
        <v>98.95804050000001</v>
      </c>
      <c r="E44" s="347">
        <v>76.72163400000001</v>
      </c>
      <c r="F44" s="363"/>
      <c r="G44" s="364"/>
      <c r="H44" s="365"/>
      <c r="I44" s="365"/>
      <c r="K44" s="362" t="s">
        <v>107</v>
      </c>
      <c r="L44" s="366">
        <v>20</v>
      </c>
      <c r="M44" s="367">
        <v>25</v>
      </c>
      <c r="N44" s="368">
        <v>24</v>
      </c>
      <c r="O44" s="369">
        <v>31</v>
      </c>
      <c r="P44" s="370">
        <v>40</v>
      </c>
      <c r="Q44" s="367">
        <v>51</v>
      </c>
      <c r="R44" s="368">
        <v>48</v>
      </c>
      <c r="S44" s="367">
        <v>61</v>
      </c>
      <c r="IK44" s="354"/>
      <c r="IL44" s="354"/>
      <c r="IM44" s="354"/>
      <c r="IN44" s="354"/>
      <c r="IO44" s="354"/>
      <c r="IP44" s="354"/>
      <c r="IQ44" s="354"/>
      <c r="IR44" s="354"/>
      <c r="IS44" s="354"/>
      <c r="IT44" s="354"/>
      <c r="IU44" s="354"/>
      <c r="IV44" s="354"/>
    </row>
    <row r="45" spans="1:256" s="350" customFormat="1" ht="21.75">
      <c r="A45" s="351" t="s">
        <v>109</v>
      </c>
      <c r="B45" s="344">
        <v>69.55</v>
      </c>
      <c r="C45" s="345">
        <v>52.59005136000001</v>
      </c>
      <c r="D45" s="346">
        <v>126.529854</v>
      </c>
      <c r="E45" s="347">
        <v>98.09791200000001</v>
      </c>
      <c r="F45" s="363"/>
      <c r="G45" s="364"/>
      <c r="H45" s="365"/>
      <c r="I45" s="365"/>
      <c r="K45" s="351" t="s">
        <v>109</v>
      </c>
      <c r="L45" s="352">
        <v>24</v>
      </c>
      <c r="M45" s="353">
        <v>31</v>
      </c>
      <c r="N45" s="371">
        <v>30</v>
      </c>
      <c r="O45" s="372">
        <v>38</v>
      </c>
      <c r="P45" s="373">
        <v>50</v>
      </c>
      <c r="Q45" s="353">
        <v>64</v>
      </c>
      <c r="R45" s="371">
        <v>60</v>
      </c>
      <c r="S45" s="353">
        <v>76</v>
      </c>
      <c r="IK45" s="354"/>
      <c r="IL45" s="354"/>
      <c r="IM45" s="354"/>
      <c r="IN45" s="354"/>
      <c r="IO45" s="354"/>
      <c r="IP45" s="354"/>
      <c r="IQ45" s="354"/>
      <c r="IR45" s="354"/>
      <c r="IS45" s="354"/>
      <c r="IT45" s="354"/>
      <c r="IU45" s="354"/>
      <c r="IV45" s="354"/>
    </row>
    <row r="46" spans="1:256" s="350" customFormat="1" ht="21.75">
      <c r="A46" s="351" t="s">
        <v>112</v>
      </c>
      <c r="B46" s="344">
        <v>75.99019197000001</v>
      </c>
      <c r="C46" s="345">
        <v>58.91478516000001</v>
      </c>
      <c r="D46" s="346">
        <v>140.31576075</v>
      </c>
      <c r="E46" s="347">
        <v>108.786051</v>
      </c>
      <c r="F46" s="363"/>
      <c r="G46" s="364"/>
      <c r="H46" s="365"/>
      <c r="I46" s="365"/>
      <c r="K46" s="351" t="s">
        <v>112</v>
      </c>
      <c r="L46" s="352">
        <v>27</v>
      </c>
      <c r="M46" s="353">
        <v>34</v>
      </c>
      <c r="N46" s="371">
        <v>33</v>
      </c>
      <c r="O46" s="372">
        <v>42</v>
      </c>
      <c r="P46" s="373">
        <v>55</v>
      </c>
      <c r="Q46" s="353">
        <v>70</v>
      </c>
      <c r="R46" s="371">
        <v>66</v>
      </c>
      <c r="S46" s="353">
        <v>84</v>
      </c>
      <c r="IK46" s="354"/>
      <c r="IL46" s="354"/>
      <c r="IM46" s="354"/>
      <c r="IN46" s="354"/>
      <c r="IO46" s="354"/>
      <c r="IP46" s="354"/>
      <c r="IQ46" s="354"/>
      <c r="IR46" s="354"/>
      <c r="IS46" s="354"/>
      <c r="IT46" s="354"/>
      <c r="IU46" s="354"/>
      <c r="IV46" s="354"/>
    </row>
    <row r="47" spans="1:256" s="350" customFormat="1" ht="21.75">
      <c r="A47" s="351" t="s">
        <v>114</v>
      </c>
      <c r="B47" s="344">
        <v>84.14803782</v>
      </c>
      <c r="C47" s="345">
        <v>65.23951896</v>
      </c>
      <c r="D47" s="346">
        <v>154.1016675</v>
      </c>
      <c r="E47" s="347">
        <v>119.47419000000001</v>
      </c>
      <c r="F47" s="363"/>
      <c r="G47" s="364"/>
      <c r="H47" s="365"/>
      <c r="I47" s="365"/>
      <c r="K47" s="351" t="s">
        <v>114</v>
      </c>
      <c r="L47" s="352">
        <v>29</v>
      </c>
      <c r="M47" s="353">
        <v>37</v>
      </c>
      <c r="N47" s="371">
        <v>36</v>
      </c>
      <c r="O47" s="372">
        <v>46</v>
      </c>
      <c r="P47" s="373">
        <v>60</v>
      </c>
      <c r="Q47" s="353">
        <v>76</v>
      </c>
      <c r="R47" s="371">
        <v>72</v>
      </c>
      <c r="S47" s="353">
        <v>92</v>
      </c>
      <c r="IK47" s="354"/>
      <c r="IL47" s="354"/>
      <c r="IM47" s="354"/>
      <c r="IN47" s="354"/>
      <c r="IO47" s="354"/>
      <c r="IP47" s="354"/>
      <c r="IQ47" s="354"/>
      <c r="IR47" s="354"/>
      <c r="IS47" s="354"/>
      <c r="IT47" s="354"/>
      <c r="IU47" s="354"/>
      <c r="IV47" s="354"/>
    </row>
    <row r="48" spans="1:256" s="350" customFormat="1" ht="21.75">
      <c r="A48" s="351" t="s">
        <v>116</v>
      </c>
      <c r="B48" s="344">
        <v>92.30588367000001</v>
      </c>
      <c r="C48" s="345">
        <v>71.56425276000002</v>
      </c>
      <c r="D48" s="346">
        <v>167.88757425</v>
      </c>
      <c r="E48" s="347">
        <v>130.162329</v>
      </c>
      <c r="F48" s="363"/>
      <c r="G48" s="364"/>
      <c r="H48" s="365"/>
      <c r="I48" s="365"/>
      <c r="K48" s="351" t="s">
        <v>116</v>
      </c>
      <c r="L48" s="352">
        <v>31</v>
      </c>
      <c r="M48" s="353">
        <v>40</v>
      </c>
      <c r="N48" s="371">
        <v>39</v>
      </c>
      <c r="O48" s="372">
        <v>50</v>
      </c>
      <c r="P48" s="373">
        <v>65</v>
      </c>
      <c r="Q48" s="353">
        <v>83</v>
      </c>
      <c r="R48" s="371">
        <v>78</v>
      </c>
      <c r="S48" s="353">
        <v>99</v>
      </c>
      <c r="IK48" s="354"/>
      <c r="IL48" s="354"/>
      <c r="IM48" s="354"/>
      <c r="IN48" s="354"/>
      <c r="IO48" s="354"/>
      <c r="IP48" s="354"/>
      <c r="IQ48" s="354"/>
      <c r="IR48" s="354"/>
      <c r="IS48" s="354"/>
      <c r="IT48" s="354"/>
      <c r="IU48" s="354"/>
      <c r="IV48" s="354"/>
    </row>
    <row r="49" spans="1:256" s="350" customFormat="1" ht="21.75">
      <c r="A49" s="351" t="s">
        <v>118</v>
      </c>
      <c r="B49" s="344">
        <v>109.96935807000001</v>
      </c>
      <c r="C49" s="345">
        <v>89.13404214</v>
      </c>
      <c r="D49" s="346">
        <v>173.77463400000005</v>
      </c>
      <c r="E49" s="347">
        <v>140.85046800000003</v>
      </c>
      <c r="F49" s="363"/>
      <c r="G49" s="364"/>
      <c r="H49" s="365"/>
      <c r="I49" s="365"/>
      <c r="K49" s="351" t="s">
        <v>118</v>
      </c>
      <c r="L49" s="352"/>
      <c r="M49" s="353"/>
      <c r="N49" s="371">
        <v>42</v>
      </c>
      <c r="O49" s="372">
        <v>54</v>
      </c>
      <c r="P49" s="373">
        <v>70</v>
      </c>
      <c r="Q49" s="353">
        <v>89</v>
      </c>
      <c r="R49" s="371">
        <v>84</v>
      </c>
      <c r="S49" s="353">
        <v>107</v>
      </c>
      <c r="IK49" s="354"/>
      <c r="IL49" s="354"/>
      <c r="IM49" s="354"/>
      <c r="IN49" s="354"/>
      <c r="IO49" s="354"/>
      <c r="IP49" s="354"/>
      <c r="IQ49" s="354"/>
      <c r="IR49" s="354"/>
      <c r="IS49" s="354"/>
      <c r="IT49" s="354"/>
      <c r="IU49" s="354"/>
      <c r="IV49" s="354"/>
    </row>
    <row r="50" spans="1:256" s="350" customFormat="1" ht="21.75">
      <c r="A50" s="351" t="s">
        <v>120</v>
      </c>
      <c r="B50" s="344">
        <v>118.72994562000002</v>
      </c>
      <c r="C50" s="345">
        <v>96.23480724000001</v>
      </c>
      <c r="D50" s="346">
        <v>186.96115350000005</v>
      </c>
      <c r="E50" s="347">
        <v>151.53860700000004</v>
      </c>
      <c r="F50" s="363"/>
      <c r="G50" s="364"/>
      <c r="H50" s="365"/>
      <c r="I50" s="365"/>
      <c r="K50" s="351" t="s">
        <v>120</v>
      </c>
      <c r="L50" s="352"/>
      <c r="M50" s="353"/>
      <c r="N50" s="371">
        <v>45</v>
      </c>
      <c r="O50" s="372">
        <v>57</v>
      </c>
      <c r="P50" s="373">
        <v>75</v>
      </c>
      <c r="Q50" s="353">
        <v>95</v>
      </c>
      <c r="R50" s="371">
        <v>90</v>
      </c>
      <c r="S50" s="353">
        <v>114</v>
      </c>
      <c r="IK50" s="354"/>
      <c r="IL50" s="354"/>
      <c r="IM50" s="354"/>
      <c r="IN50" s="354"/>
      <c r="IO50" s="354"/>
      <c r="IP50" s="354"/>
      <c r="IQ50" s="354"/>
      <c r="IR50" s="354"/>
      <c r="IS50" s="354"/>
      <c r="IT50" s="354"/>
      <c r="IU50" s="354"/>
      <c r="IV50" s="354"/>
    </row>
    <row r="51" spans="1:256" s="350" customFormat="1" ht="21.75">
      <c r="A51" s="351" t="s">
        <v>122</v>
      </c>
      <c r="B51" s="344">
        <v>127.49053317000002</v>
      </c>
      <c r="C51" s="345">
        <v>103.33557234000001</v>
      </c>
      <c r="D51" s="346">
        <v>200.14767300000005</v>
      </c>
      <c r="E51" s="347">
        <v>162.22674600000002</v>
      </c>
      <c r="F51" s="363"/>
      <c r="G51" s="364"/>
      <c r="H51" s="365"/>
      <c r="I51" s="365"/>
      <c r="K51" s="351" t="s">
        <v>122</v>
      </c>
      <c r="L51" s="352"/>
      <c r="M51" s="353"/>
      <c r="N51" s="371">
        <v>48</v>
      </c>
      <c r="O51" s="372">
        <v>61</v>
      </c>
      <c r="P51" s="373">
        <v>80</v>
      </c>
      <c r="Q51" s="353">
        <v>102</v>
      </c>
      <c r="R51" s="371">
        <v>96</v>
      </c>
      <c r="S51" s="353">
        <v>122</v>
      </c>
      <c r="IK51" s="354"/>
      <c r="IL51" s="354"/>
      <c r="IM51" s="354"/>
      <c r="IN51" s="354"/>
      <c r="IO51" s="354"/>
      <c r="IP51" s="354"/>
      <c r="IQ51" s="354"/>
      <c r="IR51" s="354"/>
      <c r="IS51" s="354"/>
      <c r="IT51" s="354"/>
      <c r="IU51" s="354"/>
      <c r="IV51" s="354"/>
    </row>
    <row r="52" spans="1:256" s="350" customFormat="1" ht="21.75">
      <c r="A52" s="351" t="s">
        <v>124</v>
      </c>
      <c r="B52" s="344">
        <v>136.25112072000002</v>
      </c>
      <c r="C52" s="345">
        <v>110.43633744000002</v>
      </c>
      <c r="D52" s="346">
        <v>213.33419250000006</v>
      </c>
      <c r="E52" s="347">
        <v>172.91488500000006</v>
      </c>
      <c r="F52" s="363"/>
      <c r="G52" s="364"/>
      <c r="H52" s="365"/>
      <c r="I52" s="365"/>
      <c r="K52" s="351" t="s">
        <v>124</v>
      </c>
      <c r="L52" s="352"/>
      <c r="M52" s="353"/>
      <c r="N52" s="371">
        <v>51</v>
      </c>
      <c r="O52" s="372">
        <v>65</v>
      </c>
      <c r="P52" s="373">
        <v>85</v>
      </c>
      <c r="Q52" s="353">
        <v>108</v>
      </c>
      <c r="R52" s="371">
        <v>101</v>
      </c>
      <c r="S52" s="353">
        <v>130</v>
      </c>
      <c r="IK52" s="354"/>
      <c r="IL52" s="354"/>
      <c r="IM52" s="354"/>
      <c r="IN52" s="354"/>
      <c r="IO52" s="354"/>
      <c r="IP52" s="354"/>
      <c r="IQ52" s="354"/>
      <c r="IR52" s="354"/>
      <c r="IS52" s="354"/>
      <c r="IT52" s="354"/>
      <c r="IU52" s="354"/>
      <c r="IV52" s="354"/>
    </row>
    <row r="53" spans="1:256" s="350" customFormat="1" ht="21.75">
      <c r="A53" s="351" t="s">
        <v>126</v>
      </c>
      <c r="B53" s="344">
        <v>145.01170827000004</v>
      </c>
      <c r="C53" s="345">
        <v>117.53710254000002</v>
      </c>
      <c r="D53" s="346">
        <v>226.52071200000003</v>
      </c>
      <c r="E53" s="347">
        <v>183.603024</v>
      </c>
      <c r="F53" s="363"/>
      <c r="G53" s="364"/>
      <c r="H53" s="365"/>
      <c r="I53" s="365"/>
      <c r="K53" s="351" t="s">
        <v>126</v>
      </c>
      <c r="L53" s="352"/>
      <c r="M53" s="353"/>
      <c r="N53" s="371">
        <v>54</v>
      </c>
      <c r="O53" s="372">
        <v>69</v>
      </c>
      <c r="P53" s="373">
        <v>90</v>
      </c>
      <c r="Q53" s="353">
        <v>114</v>
      </c>
      <c r="R53" s="371">
        <v>107</v>
      </c>
      <c r="S53" s="353">
        <v>137</v>
      </c>
      <c r="IK53" s="354"/>
      <c r="IL53" s="354"/>
      <c r="IM53" s="354"/>
      <c r="IN53" s="354"/>
      <c r="IO53" s="354"/>
      <c r="IP53" s="354"/>
      <c r="IQ53" s="354"/>
      <c r="IR53" s="354"/>
      <c r="IS53" s="354"/>
      <c r="IT53" s="354"/>
      <c r="IU53" s="354"/>
      <c r="IV53" s="354"/>
    </row>
    <row r="54" spans="1:256" s="350" customFormat="1" ht="21.75">
      <c r="A54" s="351" t="s">
        <v>128</v>
      </c>
      <c r="B54" s="344">
        <v>162.53288337000004</v>
      </c>
      <c r="C54" s="345">
        <v>131.73863274</v>
      </c>
      <c r="D54" s="346">
        <v>252.89375100000004</v>
      </c>
      <c r="E54" s="347">
        <v>204.97930200000002</v>
      </c>
      <c r="F54" s="363"/>
      <c r="G54" s="364"/>
      <c r="H54" s="365"/>
      <c r="I54" s="365"/>
      <c r="K54" s="351" t="s">
        <v>128</v>
      </c>
      <c r="L54" s="352"/>
      <c r="M54" s="353"/>
      <c r="N54" s="371">
        <v>60</v>
      </c>
      <c r="O54" s="372">
        <v>76</v>
      </c>
      <c r="P54" s="373">
        <v>99</v>
      </c>
      <c r="Q54" s="353">
        <v>127</v>
      </c>
      <c r="R54" s="371">
        <v>119</v>
      </c>
      <c r="S54" s="353">
        <v>152</v>
      </c>
      <c r="IK54" s="354"/>
      <c r="IL54" s="354"/>
      <c r="IM54" s="354"/>
      <c r="IN54" s="354"/>
      <c r="IO54" s="354"/>
      <c r="IP54" s="354"/>
      <c r="IQ54" s="354"/>
      <c r="IR54" s="354"/>
      <c r="IS54" s="354"/>
      <c r="IT54" s="354"/>
      <c r="IU54" s="354"/>
      <c r="IV54" s="354"/>
    </row>
    <row r="55" spans="1:256" s="350" customFormat="1" ht="21.75">
      <c r="A55" s="351" t="s">
        <v>130</v>
      </c>
      <c r="B55" s="344">
        <v>65.17343249999999</v>
      </c>
      <c r="C55" s="345">
        <v>50.52860999999999</v>
      </c>
      <c r="D55" s="346">
        <v>121.61971601999998</v>
      </c>
      <c r="E55" s="347">
        <v>94.29110856</v>
      </c>
      <c r="F55" s="363"/>
      <c r="G55" s="364"/>
      <c r="H55" s="365"/>
      <c r="I55" s="365"/>
      <c r="K55" s="351" t="s">
        <v>130</v>
      </c>
      <c r="L55" s="352">
        <v>23</v>
      </c>
      <c r="M55" s="353">
        <v>30</v>
      </c>
      <c r="N55" s="371">
        <v>29</v>
      </c>
      <c r="O55" s="372">
        <v>37</v>
      </c>
      <c r="P55" s="373">
        <v>48</v>
      </c>
      <c r="Q55" s="353">
        <v>61</v>
      </c>
      <c r="R55" s="371">
        <v>58</v>
      </c>
      <c r="S55" s="353">
        <v>73</v>
      </c>
      <c r="IK55" s="354"/>
      <c r="IL55" s="354"/>
      <c r="IM55" s="354"/>
      <c r="IN55" s="354"/>
      <c r="IO55" s="354"/>
      <c r="IP55" s="354"/>
      <c r="IQ55" s="354"/>
      <c r="IR55" s="354"/>
      <c r="IS55" s="354"/>
      <c r="IT55" s="354"/>
      <c r="IU55" s="354"/>
      <c r="IV55" s="354"/>
    </row>
    <row r="56" spans="1:256" s="350" customFormat="1" ht="21.75">
      <c r="A56" s="351" t="s">
        <v>132</v>
      </c>
      <c r="B56" s="344">
        <v>66.95605785</v>
      </c>
      <c r="C56" s="345">
        <v>51.9106698</v>
      </c>
      <c r="D56" s="346">
        <v>124.52795355</v>
      </c>
      <c r="E56" s="347">
        <v>96.54584940000002</v>
      </c>
      <c r="F56" s="363"/>
      <c r="G56" s="364"/>
      <c r="H56" s="365"/>
      <c r="I56" s="365"/>
      <c r="K56" s="351" t="s">
        <v>132</v>
      </c>
      <c r="L56" s="352">
        <v>24</v>
      </c>
      <c r="M56" s="353">
        <v>30</v>
      </c>
      <c r="N56" s="371">
        <v>30</v>
      </c>
      <c r="O56" s="372">
        <v>38</v>
      </c>
      <c r="P56" s="373">
        <v>49</v>
      </c>
      <c r="Q56" s="353">
        <v>62</v>
      </c>
      <c r="R56" s="371">
        <v>59</v>
      </c>
      <c r="S56" s="353">
        <v>75</v>
      </c>
      <c r="IK56" s="354"/>
      <c r="IL56" s="354"/>
      <c r="IM56" s="354"/>
      <c r="IN56" s="354"/>
      <c r="IO56" s="354"/>
      <c r="IP56" s="354"/>
      <c r="IQ56" s="354"/>
      <c r="IR56" s="354"/>
      <c r="IS56" s="354"/>
      <c r="IT56" s="354"/>
      <c r="IU56" s="354"/>
      <c r="IV56" s="354"/>
    </row>
    <row r="57" spans="1:256" s="350" customFormat="1" ht="21.75">
      <c r="A57" s="351" t="s">
        <v>134</v>
      </c>
      <c r="B57" s="344">
        <v>75.8691846</v>
      </c>
      <c r="C57" s="345">
        <v>58.8209688</v>
      </c>
      <c r="D57" s="346">
        <v>139.06914120000005</v>
      </c>
      <c r="E57" s="347">
        <v>107.81955360000003</v>
      </c>
      <c r="F57" s="363"/>
      <c r="G57" s="364"/>
      <c r="H57" s="365"/>
      <c r="I57" s="365"/>
      <c r="K57" s="351" t="s">
        <v>134</v>
      </c>
      <c r="L57" s="352">
        <v>26</v>
      </c>
      <c r="M57" s="353">
        <v>33</v>
      </c>
      <c r="N57" s="371">
        <v>33</v>
      </c>
      <c r="O57" s="372">
        <v>41</v>
      </c>
      <c r="P57" s="373">
        <v>54</v>
      </c>
      <c r="Q57" s="353">
        <v>69</v>
      </c>
      <c r="R57" s="371">
        <v>65</v>
      </c>
      <c r="S57" s="353">
        <v>82</v>
      </c>
      <c r="IK57" s="354"/>
      <c r="IL57" s="354"/>
      <c r="IM57" s="354"/>
      <c r="IN57" s="354"/>
      <c r="IO57" s="354"/>
      <c r="IP57" s="354"/>
      <c r="IQ57" s="354"/>
      <c r="IR57" s="354"/>
      <c r="IS57" s="354"/>
      <c r="IT57" s="354"/>
      <c r="IU57" s="354"/>
      <c r="IV57" s="354"/>
    </row>
    <row r="58" spans="1:256" s="350" customFormat="1" ht="21.75">
      <c r="A58" s="351" t="s">
        <v>136</v>
      </c>
      <c r="B58" s="344">
        <v>84.78231135</v>
      </c>
      <c r="C58" s="345">
        <v>65.7312678</v>
      </c>
      <c r="D58" s="346">
        <v>153.61032885</v>
      </c>
      <c r="E58" s="347">
        <v>119.0932578</v>
      </c>
      <c r="F58" s="363"/>
      <c r="G58" s="364"/>
      <c r="H58" s="365"/>
      <c r="I58" s="365"/>
      <c r="K58" s="351" t="s">
        <v>136</v>
      </c>
      <c r="L58" s="352">
        <v>29</v>
      </c>
      <c r="M58" s="353">
        <v>36</v>
      </c>
      <c r="N58" s="371">
        <v>36</v>
      </c>
      <c r="O58" s="372">
        <v>45</v>
      </c>
      <c r="P58" s="373">
        <v>59</v>
      </c>
      <c r="Q58" s="353">
        <v>75</v>
      </c>
      <c r="R58" s="371">
        <v>71</v>
      </c>
      <c r="S58" s="353">
        <v>90</v>
      </c>
      <c r="IK58" s="354"/>
      <c r="IL58" s="354"/>
      <c r="IM58" s="354"/>
      <c r="IN58" s="354"/>
      <c r="IO58" s="354"/>
      <c r="IP58" s="354"/>
      <c r="IQ58" s="354"/>
      <c r="IR58" s="354"/>
      <c r="IS58" s="354"/>
      <c r="IT58" s="354"/>
      <c r="IU58" s="354"/>
      <c r="IV58" s="354"/>
    </row>
    <row r="59" spans="1:256" s="350" customFormat="1" ht="21.75">
      <c r="A59" s="351" t="s">
        <v>138</v>
      </c>
      <c r="B59" s="344">
        <v>93.69543810000002</v>
      </c>
      <c r="C59" s="345">
        <v>72.64156680000002</v>
      </c>
      <c r="D59" s="346">
        <v>168.15151650000004</v>
      </c>
      <c r="E59" s="347">
        <v>130.36696200000003</v>
      </c>
      <c r="F59" s="363"/>
      <c r="G59" s="364"/>
      <c r="H59" s="365"/>
      <c r="I59" s="365"/>
      <c r="K59" s="351" t="s">
        <v>138</v>
      </c>
      <c r="L59" s="352">
        <v>31</v>
      </c>
      <c r="M59" s="353">
        <v>39</v>
      </c>
      <c r="N59" s="371">
        <v>39</v>
      </c>
      <c r="O59" s="372">
        <v>49</v>
      </c>
      <c r="P59" s="373">
        <v>64</v>
      </c>
      <c r="Q59" s="353">
        <v>81</v>
      </c>
      <c r="R59" s="371">
        <v>77</v>
      </c>
      <c r="S59" s="353">
        <v>98</v>
      </c>
      <c r="IK59" s="354"/>
      <c r="IL59" s="354"/>
      <c r="IM59" s="354"/>
      <c r="IN59" s="354"/>
      <c r="IO59" s="354"/>
      <c r="IP59" s="354"/>
      <c r="IQ59" s="354"/>
      <c r="IR59" s="354"/>
      <c r="IS59" s="354"/>
      <c r="IT59" s="354"/>
      <c r="IU59" s="354"/>
      <c r="IV59" s="354"/>
    </row>
    <row r="60" spans="1:256" s="350" customFormat="1" ht="19.5" customHeight="1">
      <c r="A60" s="374" t="s">
        <v>140</v>
      </c>
      <c r="B60" s="344">
        <v>102.60856484999998</v>
      </c>
      <c r="C60" s="345">
        <v>79.55186579999999</v>
      </c>
      <c r="D60" s="346">
        <v>182.69270415000005</v>
      </c>
      <c r="E60" s="347">
        <v>141.64066620000006</v>
      </c>
      <c r="F60" s="363"/>
      <c r="G60" s="375" t="s">
        <v>551</v>
      </c>
      <c r="H60" s="376"/>
      <c r="I60" s="376"/>
      <c r="K60" s="351" t="s">
        <v>140</v>
      </c>
      <c r="L60" s="352">
        <v>33</v>
      </c>
      <c r="M60" s="353">
        <v>42</v>
      </c>
      <c r="N60" s="371">
        <v>41</v>
      </c>
      <c r="O60" s="372">
        <v>53</v>
      </c>
      <c r="P60" s="373">
        <v>69</v>
      </c>
      <c r="Q60" s="353">
        <v>88</v>
      </c>
      <c r="R60" s="371">
        <v>82</v>
      </c>
      <c r="S60" s="353">
        <v>105</v>
      </c>
      <c r="IK60" s="354"/>
      <c r="IL60" s="354"/>
      <c r="IM60" s="354"/>
      <c r="IN60" s="354"/>
      <c r="IO60" s="354"/>
      <c r="IP60" s="354"/>
      <c r="IQ60" s="354"/>
      <c r="IR60" s="354"/>
      <c r="IS60" s="354"/>
      <c r="IT60" s="354"/>
      <c r="IU60" s="354"/>
      <c r="IV60" s="354"/>
    </row>
    <row r="61" spans="1:256" s="350" customFormat="1" ht="18" customHeight="1">
      <c r="A61" s="377" t="s">
        <v>143</v>
      </c>
      <c r="B61" s="344">
        <v>240.97196508000002</v>
      </c>
      <c r="C61" s="345">
        <v>186.82426224000002</v>
      </c>
      <c r="D61" s="346">
        <v>368.72732325000004</v>
      </c>
      <c r="E61" s="347">
        <v>285.8723010000001</v>
      </c>
      <c r="F61" s="378"/>
      <c r="G61" s="379" t="s">
        <v>143</v>
      </c>
      <c r="H61" s="380">
        <v>352.63984008</v>
      </c>
      <c r="I61" s="380">
        <v>270.82051920000004</v>
      </c>
      <c r="K61" s="351" t="s">
        <v>143</v>
      </c>
      <c r="L61" s="352"/>
      <c r="M61" s="353"/>
      <c r="N61" s="371">
        <v>82</v>
      </c>
      <c r="O61" s="372">
        <v>105</v>
      </c>
      <c r="P61" s="373">
        <v>137</v>
      </c>
      <c r="Q61" s="353">
        <v>174</v>
      </c>
      <c r="R61" s="371">
        <v>164</v>
      </c>
      <c r="S61" s="353">
        <v>209</v>
      </c>
      <c r="IK61" s="354"/>
      <c r="IL61" s="354"/>
      <c r="IM61" s="354"/>
      <c r="IN61" s="354"/>
      <c r="IO61" s="354"/>
      <c r="IP61" s="354"/>
      <c r="IQ61" s="354"/>
      <c r="IR61" s="354"/>
      <c r="IS61" s="354"/>
      <c r="IT61" s="354"/>
      <c r="IU61" s="354"/>
      <c r="IV61" s="354"/>
    </row>
    <row r="62" spans="1:256" s="350" customFormat="1" ht="21" customHeight="1">
      <c r="A62" s="381" t="s">
        <v>145</v>
      </c>
      <c r="B62" s="344">
        <v>251.07486228000002</v>
      </c>
      <c r="C62" s="345">
        <v>194.65698384000004</v>
      </c>
      <c r="D62" s="346">
        <v>383.45733112500005</v>
      </c>
      <c r="E62" s="347">
        <v>297.29239650000005</v>
      </c>
      <c r="F62" s="363"/>
      <c r="G62" s="382" t="s">
        <v>145</v>
      </c>
      <c r="H62" s="380">
        <v>366.80338728</v>
      </c>
      <c r="I62" s="380">
        <v>281.6978472</v>
      </c>
      <c r="K62" s="351" t="s">
        <v>145</v>
      </c>
      <c r="L62" s="352"/>
      <c r="M62" s="353"/>
      <c r="N62" s="371">
        <v>85</v>
      </c>
      <c r="O62" s="372">
        <v>109</v>
      </c>
      <c r="P62" s="373">
        <v>142</v>
      </c>
      <c r="Q62" s="353">
        <v>181</v>
      </c>
      <c r="R62" s="371">
        <v>170</v>
      </c>
      <c r="S62" s="353">
        <v>217</v>
      </c>
      <c r="IK62" s="354"/>
      <c r="IL62" s="354"/>
      <c r="IM62" s="354"/>
      <c r="IN62" s="354"/>
      <c r="IO62" s="354"/>
      <c r="IP62" s="354"/>
      <c r="IQ62" s="354"/>
      <c r="IR62" s="354"/>
      <c r="IS62" s="354"/>
      <c r="IT62" s="354"/>
      <c r="IU62" s="354"/>
      <c r="IV62" s="354"/>
    </row>
    <row r="63" spans="1:256" s="350" customFormat="1" ht="21.75">
      <c r="A63" s="381" t="s">
        <v>147</v>
      </c>
      <c r="B63" s="344">
        <v>261.17775948</v>
      </c>
      <c r="C63" s="345">
        <v>202.48970544000002</v>
      </c>
      <c r="D63" s="346">
        <v>398.187339</v>
      </c>
      <c r="E63" s="347">
        <v>308.712492</v>
      </c>
      <c r="F63" s="363"/>
      <c r="G63" s="382" t="s">
        <v>147</v>
      </c>
      <c r="H63" s="380">
        <v>380.96693448</v>
      </c>
      <c r="I63" s="380">
        <v>292.57517520000005</v>
      </c>
      <c r="K63" s="351" t="s">
        <v>147</v>
      </c>
      <c r="L63" s="352"/>
      <c r="M63" s="353"/>
      <c r="N63" s="371">
        <v>88</v>
      </c>
      <c r="O63" s="372">
        <v>112</v>
      </c>
      <c r="P63" s="373">
        <v>147</v>
      </c>
      <c r="Q63" s="353">
        <v>187</v>
      </c>
      <c r="R63" s="371">
        <v>176</v>
      </c>
      <c r="S63" s="353">
        <v>224</v>
      </c>
      <c r="IK63" s="354"/>
      <c r="IL63" s="354"/>
      <c r="IM63" s="354"/>
      <c r="IN63" s="354"/>
      <c r="IO63" s="354"/>
      <c r="IP63" s="354"/>
      <c r="IQ63" s="354"/>
      <c r="IR63" s="354"/>
      <c r="IS63" s="354"/>
      <c r="IT63" s="354"/>
      <c r="IU63" s="354"/>
      <c r="IV63" s="354"/>
    </row>
    <row r="64" spans="1:256" s="350" customFormat="1" ht="21.75">
      <c r="A64" s="381" t="s">
        <v>149</v>
      </c>
      <c r="B64" s="344">
        <v>281.38355388</v>
      </c>
      <c r="C64" s="345">
        <v>218.15514864000005</v>
      </c>
      <c r="D64" s="346">
        <v>427.64735475000003</v>
      </c>
      <c r="E64" s="347">
        <v>331.55268300000006</v>
      </c>
      <c r="F64" s="363"/>
      <c r="G64" s="382" t="s">
        <v>149</v>
      </c>
      <c r="H64" s="380">
        <v>409.29402888000004</v>
      </c>
      <c r="I64" s="380">
        <v>314.32983120000006</v>
      </c>
      <c r="K64" s="351" t="s">
        <v>149</v>
      </c>
      <c r="L64" s="352"/>
      <c r="M64" s="353"/>
      <c r="N64" s="371">
        <v>94</v>
      </c>
      <c r="O64" s="372">
        <v>120</v>
      </c>
      <c r="P64" s="373">
        <v>156</v>
      </c>
      <c r="Q64" s="353">
        <v>200</v>
      </c>
      <c r="R64" s="371">
        <v>188</v>
      </c>
      <c r="S64" s="353">
        <v>240</v>
      </c>
      <c r="IK64" s="354"/>
      <c r="IL64" s="354"/>
      <c r="IM64" s="354"/>
      <c r="IN64" s="354"/>
      <c r="IO64" s="354"/>
      <c r="IP64" s="354"/>
      <c r="IQ64" s="354"/>
      <c r="IR64" s="354"/>
      <c r="IS64" s="354"/>
      <c r="IT64" s="354"/>
      <c r="IU64" s="354"/>
      <c r="IV64" s="354"/>
    </row>
    <row r="65" spans="1:256" s="350" customFormat="1" ht="21.75">
      <c r="A65" s="381" t="s">
        <v>151</v>
      </c>
      <c r="B65" s="344">
        <v>342.00093707999997</v>
      </c>
      <c r="C65" s="345">
        <v>265.15147824</v>
      </c>
      <c r="D65" s="346">
        <v>516.027402</v>
      </c>
      <c r="E65" s="347">
        <v>400.0732560000001</v>
      </c>
      <c r="F65" s="363"/>
      <c r="G65" s="382" t="s">
        <v>151</v>
      </c>
      <c r="H65" s="380">
        <v>494.27531207999994</v>
      </c>
      <c r="I65" s="380">
        <v>379.5937991999999</v>
      </c>
      <c r="K65" s="351" t="s">
        <v>151</v>
      </c>
      <c r="L65" s="352"/>
      <c r="M65" s="353"/>
      <c r="N65" s="371">
        <v>112</v>
      </c>
      <c r="O65" s="372">
        <v>143</v>
      </c>
      <c r="P65" s="373">
        <v>186</v>
      </c>
      <c r="Q65" s="353">
        <v>238</v>
      </c>
      <c r="R65" s="371">
        <v>223</v>
      </c>
      <c r="S65" s="353">
        <v>285</v>
      </c>
      <c r="IK65" s="354"/>
      <c r="IL65" s="354"/>
      <c r="IM65" s="354"/>
      <c r="IN65" s="354"/>
      <c r="IO65" s="354"/>
      <c r="IP65" s="354"/>
      <c r="IQ65" s="354"/>
      <c r="IR65" s="354"/>
      <c r="IS65" s="354"/>
      <c r="IT65" s="354"/>
      <c r="IU65" s="354"/>
      <c r="IV65" s="354"/>
    </row>
    <row r="66" spans="1:256" s="350" customFormat="1" ht="21.75">
      <c r="A66" s="383" t="s">
        <v>153</v>
      </c>
      <c r="B66" s="344">
        <v>362.20673148</v>
      </c>
      <c r="C66" s="345">
        <v>280.81692144000004</v>
      </c>
      <c r="D66" s="346">
        <v>545.4874177500001</v>
      </c>
      <c r="E66" s="347">
        <v>422.9134470000001</v>
      </c>
      <c r="F66" s="384"/>
      <c r="G66" s="385" t="s">
        <v>153</v>
      </c>
      <c r="H66" s="380">
        <v>522.60240648</v>
      </c>
      <c r="I66" s="380">
        <v>401.34845520000005</v>
      </c>
      <c r="K66" s="351" t="s">
        <v>153</v>
      </c>
      <c r="L66" s="352"/>
      <c r="M66" s="353"/>
      <c r="N66" s="371">
        <v>118</v>
      </c>
      <c r="O66" s="372">
        <v>150</v>
      </c>
      <c r="P66" s="373">
        <v>196</v>
      </c>
      <c r="Q66" s="353">
        <v>250</v>
      </c>
      <c r="R66" s="371">
        <v>235</v>
      </c>
      <c r="S66" s="353">
        <v>300</v>
      </c>
      <c r="IK66" s="354"/>
      <c r="IL66" s="354"/>
      <c r="IM66" s="354"/>
      <c r="IN66" s="354"/>
      <c r="IO66" s="354"/>
      <c r="IP66" s="354"/>
      <c r="IQ66" s="354"/>
      <c r="IR66" s="354"/>
      <c r="IS66" s="354"/>
      <c r="IT66" s="354"/>
      <c r="IU66" s="354"/>
      <c r="IV66" s="354"/>
    </row>
    <row r="67" spans="1:256" s="350" customFormat="1" ht="21.75">
      <c r="A67" s="386" t="s">
        <v>155</v>
      </c>
      <c r="B67" s="344">
        <v>77.87839422</v>
      </c>
      <c r="C67" s="345">
        <v>60.37869816000001</v>
      </c>
      <c r="D67" s="346">
        <v>142.20396300000002</v>
      </c>
      <c r="E67" s="347">
        <v>110.24996400000002</v>
      </c>
      <c r="F67" s="363"/>
      <c r="G67" s="364"/>
      <c r="H67" s="365"/>
      <c r="I67" s="365"/>
      <c r="K67" s="351" t="s">
        <v>155</v>
      </c>
      <c r="L67" s="352">
        <v>27</v>
      </c>
      <c r="M67" s="353">
        <v>34</v>
      </c>
      <c r="N67" s="371">
        <v>33</v>
      </c>
      <c r="O67" s="372">
        <v>42</v>
      </c>
      <c r="P67" s="373">
        <v>55</v>
      </c>
      <c r="Q67" s="353">
        <v>70</v>
      </c>
      <c r="R67" s="371">
        <v>66</v>
      </c>
      <c r="S67" s="353">
        <v>84</v>
      </c>
      <c r="IK67" s="354"/>
      <c r="IL67" s="354"/>
      <c r="IM67" s="354"/>
      <c r="IN67" s="354"/>
      <c r="IO67" s="354"/>
      <c r="IP67" s="354"/>
      <c r="IQ67" s="354"/>
      <c r="IR67" s="354"/>
      <c r="IS67" s="354"/>
      <c r="IT67" s="354"/>
      <c r="IU67" s="354"/>
      <c r="IV67" s="354"/>
    </row>
    <row r="68" spans="1:256" s="350" customFormat="1" ht="21.75">
      <c r="A68" s="351" t="s">
        <v>157</v>
      </c>
      <c r="B68" s="344">
        <v>86.980341195</v>
      </c>
      <c r="C68" s="345">
        <v>67.43538846</v>
      </c>
      <c r="D68" s="346">
        <v>156.933970875</v>
      </c>
      <c r="E68" s="347">
        <v>121.67005950000002</v>
      </c>
      <c r="F68" s="363"/>
      <c r="G68" s="364"/>
      <c r="H68" s="365"/>
      <c r="I68" s="365"/>
      <c r="K68" s="351" t="s">
        <v>157</v>
      </c>
      <c r="L68" s="352">
        <v>29</v>
      </c>
      <c r="M68" s="353">
        <v>37</v>
      </c>
      <c r="N68" s="371">
        <v>36</v>
      </c>
      <c r="O68" s="372">
        <v>46</v>
      </c>
      <c r="P68" s="373">
        <v>60</v>
      </c>
      <c r="Q68" s="353">
        <v>76</v>
      </c>
      <c r="R68" s="371">
        <v>72</v>
      </c>
      <c r="S68" s="353">
        <v>92</v>
      </c>
      <c r="IK68" s="354"/>
      <c r="IL68" s="354"/>
      <c r="IM68" s="354"/>
      <c r="IN68" s="354"/>
      <c r="IO68" s="354"/>
      <c r="IP68" s="354"/>
      <c r="IQ68" s="354"/>
      <c r="IR68" s="354"/>
      <c r="IS68" s="354"/>
      <c r="IT68" s="354"/>
      <c r="IU68" s="354"/>
      <c r="IV68" s="354"/>
    </row>
    <row r="69" spans="1:256" s="350" customFormat="1" ht="21.75">
      <c r="A69" s="351" t="s">
        <v>159</v>
      </c>
      <c r="B69" s="344">
        <v>96.08228817</v>
      </c>
      <c r="C69" s="345">
        <v>74.49207876000001</v>
      </c>
      <c r="D69" s="346">
        <v>171.66397874999998</v>
      </c>
      <c r="E69" s="347">
        <v>133.090155</v>
      </c>
      <c r="F69" s="363"/>
      <c r="G69" s="364"/>
      <c r="H69" s="365"/>
      <c r="I69" s="365"/>
      <c r="K69" s="351" t="s">
        <v>159</v>
      </c>
      <c r="L69" s="352">
        <v>31</v>
      </c>
      <c r="M69" s="353">
        <v>40</v>
      </c>
      <c r="N69" s="371">
        <v>39</v>
      </c>
      <c r="O69" s="372">
        <v>50</v>
      </c>
      <c r="P69" s="373">
        <v>65</v>
      </c>
      <c r="Q69" s="353">
        <v>83</v>
      </c>
      <c r="R69" s="371">
        <v>78</v>
      </c>
      <c r="S69" s="353">
        <v>99</v>
      </c>
      <c r="IK69" s="354"/>
      <c r="IL69" s="354"/>
      <c r="IM69" s="354"/>
      <c r="IN69" s="354"/>
      <c r="IO69" s="354"/>
      <c r="IP69" s="354"/>
      <c r="IQ69" s="354"/>
      <c r="IR69" s="354"/>
      <c r="IS69" s="354"/>
      <c r="IT69" s="354"/>
      <c r="IU69" s="354"/>
      <c r="IV69" s="354"/>
    </row>
    <row r="70" spans="1:256" s="350" customFormat="1" ht="21.75">
      <c r="A70" s="351" t="s">
        <v>161</v>
      </c>
      <c r="B70" s="344">
        <v>105.18423514499999</v>
      </c>
      <c r="C70" s="345">
        <v>81.54876906</v>
      </c>
      <c r="D70" s="346">
        <v>186.39398662500003</v>
      </c>
      <c r="E70" s="347">
        <v>144.51025050000004</v>
      </c>
      <c r="F70" s="363"/>
      <c r="G70" s="364"/>
      <c r="H70" s="365"/>
      <c r="I70" s="365"/>
      <c r="K70" s="351" t="s">
        <v>161</v>
      </c>
      <c r="L70" s="352">
        <v>34</v>
      </c>
      <c r="M70" s="353">
        <v>43</v>
      </c>
      <c r="N70" s="371">
        <v>42</v>
      </c>
      <c r="O70" s="372">
        <v>54</v>
      </c>
      <c r="P70" s="373">
        <v>70</v>
      </c>
      <c r="Q70" s="353">
        <v>89</v>
      </c>
      <c r="R70" s="371">
        <v>84</v>
      </c>
      <c r="S70" s="353">
        <v>107</v>
      </c>
      <c r="IK70" s="354"/>
      <c r="IL70" s="354"/>
      <c r="IM70" s="354"/>
      <c r="IN70" s="354"/>
      <c r="IO70" s="354"/>
      <c r="IP70" s="354"/>
      <c r="IQ70" s="354"/>
      <c r="IR70" s="354"/>
      <c r="IS70" s="354"/>
      <c r="IT70" s="354"/>
      <c r="IU70" s="354"/>
      <c r="IV70" s="354"/>
    </row>
    <row r="71" spans="1:256" s="350" customFormat="1" ht="21.75">
      <c r="A71" s="351" t="s">
        <v>163</v>
      </c>
      <c r="B71" s="344">
        <v>118.50516216000001</v>
      </c>
      <c r="C71" s="345">
        <v>95.03618256</v>
      </c>
      <c r="D71" s="346">
        <v>183.63495150000003</v>
      </c>
      <c r="E71" s="347">
        <v>147.26754900000003</v>
      </c>
      <c r="F71" s="363"/>
      <c r="G71" s="364"/>
      <c r="H71" s="365"/>
      <c r="I71" s="365"/>
      <c r="K71" s="351" t="s">
        <v>163</v>
      </c>
      <c r="L71" s="352"/>
      <c r="M71" s="353"/>
      <c r="N71" s="371">
        <v>45</v>
      </c>
      <c r="O71" s="372">
        <v>57</v>
      </c>
      <c r="P71" s="373">
        <v>75</v>
      </c>
      <c r="Q71" s="353">
        <v>95</v>
      </c>
      <c r="R71" s="371">
        <v>90</v>
      </c>
      <c r="S71" s="353">
        <v>114</v>
      </c>
      <c r="IK71" s="354"/>
      <c r="IL71" s="354"/>
      <c r="IM71" s="354"/>
      <c r="IN71" s="354"/>
      <c r="IO71" s="354"/>
      <c r="IP71" s="354"/>
      <c r="IQ71" s="354"/>
      <c r="IR71" s="354"/>
      <c r="IS71" s="354"/>
      <c r="IT71" s="354"/>
      <c r="IU71" s="354"/>
      <c r="IV71" s="354"/>
    </row>
    <row r="72" spans="1:256" s="350" customFormat="1" ht="21.75">
      <c r="A72" s="351" t="s">
        <v>165</v>
      </c>
      <c r="B72" s="344">
        <v>127.72954656000002</v>
      </c>
      <c r="C72" s="345">
        <v>102.43375296</v>
      </c>
      <c r="D72" s="346">
        <v>197.08408912500005</v>
      </c>
      <c r="E72" s="347">
        <v>158.05319475000005</v>
      </c>
      <c r="F72" s="363"/>
      <c r="G72" s="364"/>
      <c r="H72" s="365"/>
      <c r="I72" s="365"/>
      <c r="K72" s="351" t="s">
        <v>165</v>
      </c>
      <c r="L72" s="352"/>
      <c r="M72" s="353"/>
      <c r="N72" s="371">
        <v>48</v>
      </c>
      <c r="O72" s="372">
        <v>61</v>
      </c>
      <c r="P72" s="373">
        <v>80</v>
      </c>
      <c r="Q72" s="353">
        <v>102</v>
      </c>
      <c r="R72" s="371">
        <v>96</v>
      </c>
      <c r="S72" s="353">
        <v>122</v>
      </c>
      <c r="IK72" s="354"/>
      <c r="IL72" s="354"/>
      <c r="IM72" s="354"/>
      <c r="IN72" s="354"/>
      <c r="IO72" s="354"/>
      <c r="IP72" s="354"/>
      <c r="IQ72" s="354"/>
      <c r="IR72" s="354"/>
      <c r="IS72" s="354"/>
      <c r="IT72" s="354"/>
      <c r="IU72" s="354"/>
      <c r="IV72" s="354"/>
    </row>
    <row r="73" spans="1:256" s="350" customFormat="1" ht="21.75">
      <c r="A73" s="351" t="s">
        <v>167</v>
      </c>
      <c r="B73" s="344">
        <v>136.95393096</v>
      </c>
      <c r="C73" s="345">
        <v>109.83132336000001</v>
      </c>
      <c r="D73" s="346">
        <v>210.53322675000007</v>
      </c>
      <c r="E73" s="347">
        <v>168.83884050000003</v>
      </c>
      <c r="F73" s="363"/>
      <c r="G73" s="364"/>
      <c r="H73" s="365"/>
      <c r="I73" s="365"/>
      <c r="K73" s="351" t="s">
        <v>167</v>
      </c>
      <c r="L73" s="352"/>
      <c r="M73" s="353"/>
      <c r="N73" s="371">
        <v>51</v>
      </c>
      <c r="O73" s="372">
        <v>65</v>
      </c>
      <c r="P73" s="373">
        <v>85</v>
      </c>
      <c r="Q73" s="353">
        <v>108</v>
      </c>
      <c r="R73" s="371">
        <v>101</v>
      </c>
      <c r="S73" s="353">
        <v>130</v>
      </c>
      <c r="IK73" s="354"/>
      <c r="IL73" s="354"/>
      <c r="IM73" s="354"/>
      <c r="IN73" s="354"/>
      <c r="IO73" s="354"/>
      <c r="IP73" s="354"/>
      <c r="IQ73" s="354"/>
      <c r="IR73" s="354"/>
      <c r="IS73" s="354"/>
      <c r="IT73" s="354"/>
      <c r="IU73" s="354"/>
      <c r="IV73" s="354"/>
    </row>
    <row r="74" spans="1:256" s="350" customFormat="1" ht="21.75">
      <c r="A74" s="351" t="s">
        <v>169</v>
      </c>
      <c r="B74" s="344">
        <v>146.17831536000003</v>
      </c>
      <c r="C74" s="345">
        <v>117.22889376</v>
      </c>
      <c r="D74" s="346">
        <v>223.98236437500006</v>
      </c>
      <c r="E74" s="347">
        <v>179.62448625000005</v>
      </c>
      <c r="F74" s="363"/>
      <c r="G74" s="364"/>
      <c r="H74" s="365"/>
      <c r="I74" s="365"/>
      <c r="K74" s="351" t="s">
        <v>169</v>
      </c>
      <c r="L74" s="352"/>
      <c r="M74" s="353"/>
      <c r="N74" s="371">
        <v>54</v>
      </c>
      <c r="O74" s="372">
        <v>69</v>
      </c>
      <c r="P74" s="373">
        <v>90</v>
      </c>
      <c r="Q74" s="353">
        <v>114</v>
      </c>
      <c r="R74" s="371">
        <v>107</v>
      </c>
      <c r="S74" s="353">
        <v>137</v>
      </c>
      <c r="IK74" s="354"/>
      <c r="IL74" s="354"/>
      <c r="IM74" s="354"/>
      <c r="IN74" s="354"/>
      <c r="IO74" s="354"/>
      <c r="IP74" s="354"/>
      <c r="IQ74" s="354"/>
      <c r="IR74" s="354"/>
      <c r="IS74" s="354"/>
      <c r="IT74" s="354"/>
      <c r="IU74" s="354"/>
      <c r="IV74" s="354"/>
    </row>
    <row r="75" spans="1:256" s="350" customFormat="1" ht="21.75">
      <c r="A75" s="351" t="s">
        <v>171</v>
      </c>
      <c r="B75" s="344">
        <v>155.40269976</v>
      </c>
      <c r="C75" s="345">
        <v>124.62646416</v>
      </c>
      <c r="D75" s="346">
        <v>237.43150200000005</v>
      </c>
      <c r="E75" s="347">
        <v>190.41013200000003</v>
      </c>
      <c r="F75" s="363"/>
      <c r="G75" s="364"/>
      <c r="H75" s="365"/>
      <c r="I75" s="365"/>
      <c r="K75" s="351" t="s">
        <v>171</v>
      </c>
      <c r="L75" s="352"/>
      <c r="M75" s="353"/>
      <c r="N75" s="371">
        <v>57</v>
      </c>
      <c r="O75" s="372">
        <v>73</v>
      </c>
      <c r="P75" s="373">
        <v>95</v>
      </c>
      <c r="Q75" s="353">
        <v>121</v>
      </c>
      <c r="R75" s="371">
        <v>113</v>
      </c>
      <c r="S75" s="353">
        <v>145</v>
      </c>
      <c r="IK75" s="354"/>
      <c r="IL75" s="354"/>
      <c r="IM75" s="354"/>
      <c r="IN75" s="354"/>
      <c r="IO75" s="354"/>
      <c r="IP75" s="354"/>
      <c r="IQ75" s="354"/>
      <c r="IR75" s="354"/>
      <c r="IS75" s="354"/>
      <c r="IT75" s="354"/>
      <c r="IU75" s="354"/>
      <c r="IV75" s="354"/>
    </row>
    <row r="76" spans="1:256" s="350" customFormat="1" ht="21.75">
      <c r="A76" s="351" t="s">
        <v>173</v>
      </c>
      <c r="B76" s="344">
        <v>164.62708416000004</v>
      </c>
      <c r="C76" s="345">
        <v>132.02403456000005</v>
      </c>
      <c r="D76" s="346">
        <v>250.88063962500004</v>
      </c>
      <c r="E76" s="347">
        <v>201.19577775</v>
      </c>
      <c r="F76" s="363"/>
      <c r="G76" s="364"/>
      <c r="H76" s="365"/>
      <c r="I76" s="365"/>
      <c r="K76" s="351" t="s">
        <v>173</v>
      </c>
      <c r="L76" s="352"/>
      <c r="M76" s="353"/>
      <c r="N76" s="371">
        <v>60</v>
      </c>
      <c r="O76" s="372">
        <v>76</v>
      </c>
      <c r="P76" s="373">
        <v>99</v>
      </c>
      <c r="Q76" s="353">
        <v>127</v>
      </c>
      <c r="R76" s="371">
        <v>119</v>
      </c>
      <c r="S76" s="353">
        <v>152</v>
      </c>
      <c r="IK76" s="354"/>
      <c r="IL76" s="354"/>
      <c r="IM76" s="354"/>
      <c r="IN76" s="354"/>
      <c r="IO76" s="354"/>
      <c r="IP76" s="354"/>
      <c r="IQ76" s="354"/>
      <c r="IR76" s="354"/>
      <c r="IS76" s="354"/>
      <c r="IT76" s="354"/>
      <c r="IU76" s="354"/>
      <c r="IV76" s="354"/>
    </row>
    <row r="77" spans="1:256" s="350" customFormat="1" ht="24">
      <c r="A77" s="374" t="s">
        <v>175</v>
      </c>
      <c r="B77" s="344">
        <v>173.85146856000003</v>
      </c>
      <c r="C77" s="345">
        <v>139.42160496000002</v>
      </c>
      <c r="D77" s="346">
        <v>264.32977725000006</v>
      </c>
      <c r="E77" s="347">
        <v>211.9814235</v>
      </c>
      <c r="F77" s="363"/>
      <c r="G77" s="375" t="s">
        <v>551</v>
      </c>
      <c r="H77" s="376"/>
      <c r="I77" s="376"/>
      <c r="K77" s="351" t="s">
        <v>175</v>
      </c>
      <c r="L77" s="352"/>
      <c r="M77" s="353"/>
      <c r="N77" s="371">
        <v>63</v>
      </c>
      <c r="O77" s="372">
        <v>80</v>
      </c>
      <c r="P77" s="373">
        <v>104</v>
      </c>
      <c r="Q77" s="353">
        <v>133</v>
      </c>
      <c r="R77" s="371">
        <v>125</v>
      </c>
      <c r="S77" s="353">
        <v>160</v>
      </c>
      <c r="IK77" s="354"/>
      <c r="IL77" s="354"/>
      <c r="IM77" s="354"/>
      <c r="IN77" s="354"/>
      <c r="IO77" s="354"/>
      <c r="IP77" s="354"/>
      <c r="IQ77" s="354"/>
      <c r="IR77" s="354"/>
      <c r="IS77" s="354"/>
      <c r="IT77" s="354"/>
      <c r="IU77" s="354"/>
      <c r="IV77" s="354"/>
    </row>
    <row r="78" spans="1:256" s="350" customFormat="1" ht="21.75">
      <c r="A78" s="387" t="s">
        <v>177</v>
      </c>
      <c r="B78" s="344">
        <v>192.30023736</v>
      </c>
      <c r="C78" s="345">
        <v>154.21674576000004</v>
      </c>
      <c r="D78" s="346">
        <v>291.2280525</v>
      </c>
      <c r="E78" s="347">
        <v>233.55271499999998</v>
      </c>
      <c r="F78" s="378"/>
      <c r="G78" s="362" t="s">
        <v>177</v>
      </c>
      <c r="H78" s="380">
        <v>277.57388736</v>
      </c>
      <c r="I78" s="380">
        <v>220.50262080000002</v>
      </c>
      <c r="K78" s="351" t="s">
        <v>177</v>
      </c>
      <c r="L78" s="352"/>
      <c r="M78" s="353"/>
      <c r="N78" s="371">
        <v>69</v>
      </c>
      <c r="O78" s="372">
        <v>88</v>
      </c>
      <c r="P78" s="373">
        <v>114</v>
      </c>
      <c r="Q78" s="353">
        <v>146</v>
      </c>
      <c r="R78" s="371">
        <v>137</v>
      </c>
      <c r="S78" s="353">
        <v>175</v>
      </c>
      <c r="IK78" s="354"/>
      <c r="IL78" s="354"/>
      <c r="IM78" s="354"/>
      <c r="IN78" s="354"/>
      <c r="IO78" s="354"/>
      <c r="IP78" s="354"/>
      <c r="IQ78" s="354"/>
      <c r="IR78" s="354"/>
      <c r="IS78" s="354"/>
      <c r="IT78" s="354"/>
      <c r="IU78" s="354"/>
      <c r="IV78" s="354"/>
    </row>
    <row r="79" spans="1:256" s="350" customFormat="1" ht="21.75">
      <c r="A79" s="388" t="s">
        <v>179</v>
      </c>
      <c r="B79" s="344">
        <v>201.52462176000003</v>
      </c>
      <c r="C79" s="345">
        <v>161.61431616000002</v>
      </c>
      <c r="D79" s="346">
        <v>304.6771901250001</v>
      </c>
      <c r="E79" s="347">
        <v>244.33836075000005</v>
      </c>
      <c r="F79" s="384"/>
      <c r="G79" s="389" t="s">
        <v>179</v>
      </c>
      <c r="H79" s="380">
        <v>290.50582176</v>
      </c>
      <c r="I79" s="380">
        <v>230.7756528</v>
      </c>
      <c r="K79" s="351" t="s">
        <v>179</v>
      </c>
      <c r="L79" s="352"/>
      <c r="M79" s="353"/>
      <c r="N79" s="371">
        <v>72</v>
      </c>
      <c r="O79" s="372">
        <v>92</v>
      </c>
      <c r="P79" s="373">
        <v>119</v>
      </c>
      <c r="Q79" s="353">
        <v>152</v>
      </c>
      <c r="R79" s="371">
        <v>143</v>
      </c>
      <c r="S79" s="353">
        <v>183</v>
      </c>
      <c r="IK79" s="354"/>
      <c r="IL79" s="354"/>
      <c r="IM79" s="354"/>
      <c r="IN79" s="354"/>
      <c r="IO79" s="354"/>
      <c r="IP79" s="354"/>
      <c r="IQ79" s="354"/>
      <c r="IR79" s="354"/>
      <c r="IS79" s="354"/>
      <c r="IT79" s="354"/>
      <c r="IU79" s="354"/>
      <c r="IV79" s="354"/>
    </row>
    <row r="80" spans="1:256" s="350" customFormat="1" ht="21.75">
      <c r="A80" s="386" t="s">
        <v>181</v>
      </c>
      <c r="B80" s="344">
        <v>72.63323496</v>
      </c>
      <c r="C80" s="345">
        <v>64.38027024</v>
      </c>
      <c r="D80" s="346">
        <v>146.51296</v>
      </c>
      <c r="E80" s="347">
        <v>131.44</v>
      </c>
      <c r="F80" s="363"/>
      <c r="G80" s="364"/>
      <c r="H80" s="365"/>
      <c r="I80" s="365"/>
      <c r="K80" s="351" t="s">
        <v>181</v>
      </c>
      <c r="L80" s="352">
        <v>29</v>
      </c>
      <c r="M80" s="353">
        <v>37</v>
      </c>
      <c r="N80" s="371">
        <v>36</v>
      </c>
      <c r="O80" s="372">
        <v>46</v>
      </c>
      <c r="P80" s="373">
        <v>60</v>
      </c>
      <c r="Q80" s="353">
        <v>76</v>
      </c>
      <c r="R80" s="371">
        <v>72</v>
      </c>
      <c r="S80" s="353">
        <v>92</v>
      </c>
      <c r="IK80" s="354"/>
      <c r="IL80" s="354"/>
      <c r="IM80" s="354"/>
      <c r="IN80" s="354"/>
      <c r="IO80" s="354"/>
      <c r="IP80" s="354"/>
      <c r="IQ80" s="354"/>
      <c r="IR80" s="354"/>
      <c r="IS80" s="354"/>
      <c r="IT80" s="354"/>
      <c r="IU80" s="354"/>
      <c r="IV80" s="354"/>
    </row>
    <row r="81" spans="1:256" s="350" customFormat="1" ht="21.75">
      <c r="A81" s="351" t="s">
        <v>183</v>
      </c>
      <c r="B81" s="344">
        <v>80.93214426</v>
      </c>
      <c r="C81" s="345">
        <v>71.73621444</v>
      </c>
      <c r="D81" s="346">
        <v>160.58988000000002</v>
      </c>
      <c r="E81" s="347">
        <v>144.16</v>
      </c>
      <c r="F81" s="363"/>
      <c r="G81" s="364"/>
      <c r="H81" s="365"/>
      <c r="I81" s="365"/>
      <c r="K81" s="351" t="s">
        <v>183</v>
      </c>
      <c r="L81" s="352">
        <v>31</v>
      </c>
      <c r="M81" s="353">
        <v>40</v>
      </c>
      <c r="N81" s="371">
        <v>39</v>
      </c>
      <c r="O81" s="372">
        <v>50</v>
      </c>
      <c r="P81" s="373">
        <v>65</v>
      </c>
      <c r="Q81" s="353">
        <v>83</v>
      </c>
      <c r="R81" s="371">
        <v>78</v>
      </c>
      <c r="S81" s="353">
        <v>99</v>
      </c>
      <c r="IK81" s="354"/>
      <c r="IL81" s="354"/>
      <c r="IM81" s="354"/>
      <c r="IN81" s="354"/>
      <c r="IO81" s="354"/>
      <c r="IP81" s="354"/>
      <c r="IQ81" s="354"/>
      <c r="IR81" s="354"/>
      <c r="IS81" s="354"/>
      <c r="IT81" s="354"/>
      <c r="IU81" s="354"/>
      <c r="IV81" s="354"/>
    </row>
    <row r="82" spans="1:256" s="350" customFormat="1" ht="21.75">
      <c r="A82" s="351" t="s">
        <v>185</v>
      </c>
      <c r="B82" s="344">
        <v>89.23105355999999</v>
      </c>
      <c r="C82" s="345">
        <v>79.09215864</v>
      </c>
      <c r="D82" s="346">
        <v>174.66680000000002</v>
      </c>
      <c r="E82" s="347">
        <v>156.88</v>
      </c>
      <c r="F82" s="363"/>
      <c r="G82" s="364"/>
      <c r="H82" s="365"/>
      <c r="I82" s="365"/>
      <c r="K82" s="351" t="s">
        <v>185</v>
      </c>
      <c r="L82" s="352">
        <v>34</v>
      </c>
      <c r="M82" s="353">
        <v>43</v>
      </c>
      <c r="N82" s="371">
        <v>42</v>
      </c>
      <c r="O82" s="372">
        <v>54</v>
      </c>
      <c r="P82" s="373">
        <v>70</v>
      </c>
      <c r="Q82" s="353">
        <v>89</v>
      </c>
      <c r="R82" s="371">
        <v>84</v>
      </c>
      <c r="S82" s="353">
        <v>107</v>
      </c>
      <c r="IK82" s="354"/>
      <c r="IL82" s="354"/>
      <c r="IM82" s="354"/>
      <c r="IN82" s="354"/>
      <c r="IO82" s="354"/>
      <c r="IP82" s="354"/>
      <c r="IQ82" s="354"/>
      <c r="IR82" s="354"/>
      <c r="IS82" s="354"/>
      <c r="IT82" s="354"/>
      <c r="IU82" s="354"/>
      <c r="IV82" s="354"/>
    </row>
    <row r="83" spans="1:256" s="350" customFormat="1" ht="21.75">
      <c r="A83" s="351" t="s">
        <v>187</v>
      </c>
      <c r="B83" s="344">
        <v>97.52996286000001</v>
      </c>
      <c r="C83" s="345">
        <v>86.44810284000002</v>
      </c>
      <c r="D83" s="346">
        <v>188.74372000000005</v>
      </c>
      <c r="E83" s="347">
        <v>169.60000000000002</v>
      </c>
      <c r="F83" s="363"/>
      <c r="G83" s="364"/>
      <c r="H83" s="365"/>
      <c r="I83" s="365"/>
      <c r="K83" s="351" t="s">
        <v>187</v>
      </c>
      <c r="L83" s="352">
        <v>36</v>
      </c>
      <c r="M83" s="353">
        <v>46</v>
      </c>
      <c r="N83" s="371">
        <v>45</v>
      </c>
      <c r="O83" s="372">
        <v>57</v>
      </c>
      <c r="P83" s="373">
        <v>75</v>
      </c>
      <c r="Q83" s="353">
        <v>95</v>
      </c>
      <c r="R83" s="371">
        <v>90</v>
      </c>
      <c r="S83" s="353">
        <v>114</v>
      </c>
      <c r="IK83" s="354"/>
      <c r="IL83" s="354"/>
      <c r="IM83" s="354"/>
      <c r="IN83" s="354"/>
      <c r="IO83" s="354"/>
      <c r="IP83" s="354"/>
      <c r="IQ83" s="354"/>
      <c r="IR83" s="354"/>
      <c r="IS83" s="354"/>
      <c r="IT83" s="354"/>
      <c r="IU83" s="354"/>
      <c r="IV83" s="354"/>
    </row>
    <row r="84" spans="1:256" s="350" customFormat="1" ht="21.75">
      <c r="A84" s="351" t="s">
        <v>189</v>
      </c>
      <c r="B84" s="344">
        <v>119.46437596500002</v>
      </c>
      <c r="C84" s="345">
        <v>105.89021421000002</v>
      </c>
      <c r="D84" s="346">
        <v>202.82064000000003</v>
      </c>
      <c r="E84" s="347">
        <v>182.32000000000002</v>
      </c>
      <c r="F84" s="363"/>
      <c r="G84" s="364"/>
      <c r="H84" s="365"/>
      <c r="I84" s="365"/>
      <c r="K84" s="351" t="s">
        <v>189</v>
      </c>
      <c r="L84" s="352"/>
      <c r="M84" s="353"/>
      <c r="N84" s="371">
        <v>48</v>
      </c>
      <c r="O84" s="372">
        <v>61</v>
      </c>
      <c r="P84" s="373">
        <v>80</v>
      </c>
      <c r="Q84" s="353">
        <v>102</v>
      </c>
      <c r="R84" s="371">
        <v>96</v>
      </c>
      <c r="S84" s="353">
        <v>122</v>
      </c>
      <c r="IK84" s="354"/>
      <c r="IL84" s="354"/>
      <c r="IM84" s="354"/>
      <c r="IN84" s="354"/>
      <c r="IO84" s="354"/>
      <c r="IP84" s="354"/>
      <c r="IQ84" s="354"/>
      <c r="IR84" s="354"/>
      <c r="IS84" s="354"/>
      <c r="IT84" s="354"/>
      <c r="IU84" s="354"/>
      <c r="IV84" s="354"/>
    </row>
    <row r="85" spans="1:256" s="350" customFormat="1" ht="21.75">
      <c r="A85" s="351" t="s">
        <v>191</v>
      </c>
      <c r="B85" s="344">
        <v>134.49249440000003</v>
      </c>
      <c r="C85" s="345">
        <v>120.84</v>
      </c>
      <c r="D85" s="346">
        <v>216.89756000000006</v>
      </c>
      <c r="E85" s="347">
        <v>195.04000000000002</v>
      </c>
      <c r="F85" s="363"/>
      <c r="G85" s="364"/>
      <c r="H85" s="365"/>
      <c r="I85" s="365"/>
      <c r="K85" s="389" t="s">
        <v>191</v>
      </c>
      <c r="L85" s="390"/>
      <c r="M85" s="391"/>
      <c r="N85" s="392">
        <v>51</v>
      </c>
      <c r="O85" s="393">
        <v>65</v>
      </c>
      <c r="P85" s="394">
        <v>85</v>
      </c>
      <c r="Q85" s="391">
        <v>108</v>
      </c>
      <c r="R85" s="392">
        <v>101</v>
      </c>
      <c r="S85" s="391">
        <v>130</v>
      </c>
      <c r="IK85" s="354"/>
      <c r="IL85" s="354"/>
      <c r="IM85" s="354"/>
      <c r="IN85" s="354"/>
      <c r="IO85" s="354"/>
      <c r="IP85" s="354"/>
      <c r="IQ85" s="354"/>
      <c r="IR85" s="354"/>
      <c r="IS85" s="354"/>
      <c r="IT85" s="354"/>
      <c r="IU85" s="354"/>
      <c r="IV85" s="354"/>
    </row>
    <row r="86" spans="1:19" ht="21.75" customHeight="1">
      <c r="A86" s="141" t="s">
        <v>15</v>
      </c>
      <c r="B86" s="334" t="s">
        <v>544</v>
      </c>
      <c r="C86" s="334"/>
      <c r="D86" s="334"/>
      <c r="E86" s="334"/>
      <c r="F86" s="253"/>
      <c r="G86" s="141" t="s">
        <v>15</v>
      </c>
      <c r="H86" s="360" t="s">
        <v>548</v>
      </c>
      <c r="I86" s="360"/>
      <c r="K86" s="34" t="s">
        <v>18</v>
      </c>
      <c r="L86" s="35" t="s">
        <v>12</v>
      </c>
      <c r="M86" s="35"/>
      <c r="N86" s="35"/>
      <c r="O86" s="35"/>
      <c r="P86" s="35"/>
      <c r="Q86" s="35"/>
      <c r="R86" s="35"/>
      <c r="S86" s="35"/>
    </row>
    <row r="87" spans="1:19" ht="42" customHeight="1">
      <c r="A87" s="141"/>
      <c r="B87" s="361" t="s">
        <v>545</v>
      </c>
      <c r="C87" s="361"/>
      <c r="D87" s="336" t="s">
        <v>549</v>
      </c>
      <c r="E87" s="336"/>
      <c r="F87" s="254"/>
      <c r="G87" s="141"/>
      <c r="H87" s="360"/>
      <c r="I87" s="360"/>
      <c r="K87" s="34"/>
      <c r="L87" s="46" t="s">
        <v>28</v>
      </c>
      <c r="M87" s="46"/>
      <c r="N87" s="46" t="s">
        <v>29</v>
      </c>
      <c r="O87" s="46"/>
      <c r="P87" s="46" t="s">
        <v>30</v>
      </c>
      <c r="Q87" s="46"/>
      <c r="R87" s="47" t="s">
        <v>31</v>
      </c>
      <c r="S87" s="47"/>
    </row>
    <row r="88" spans="1:19" ht="48.75" customHeight="1">
      <c r="A88" s="141"/>
      <c r="B88" s="339" t="s">
        <v>32</v>
      </c>
      <c r="C88" s="39" t="s">
        <v>33</v>
      </c>
      <c r="D88" s="340" t="s">
        <v>34</v>
      </c>
      <c r="E88" s="39" t="s">
        <v>33</v>
      </c>
      <c r="F88" s="255"/>
      <c r="G88" s="141"/>
      <c r="H88" s="149" t="s">
        <v>550</v>
      </c>
      <c r="I88" s="150" t="s">
        <v>33</v>
      </c>
      <c r="K88" s="34"/>
      <c r="L88" s="58" t="s">
        <v>35</v>
      </c>
      <c r="M88" s="58" t="s">
        <v>36</v>
      </c>
      <c r="N88" s="58" t="s">
        <v>35</v>
      </c>
      <c r="O88" s="58" t="s">
        <v>36</v>
      </c>
      <c r="P88" s="58" t="s">
        <v>35</v>
      </c>
      <c r="Q88" s="58" t="s">
        <v>36</v>
      </c>
      <c r="R88" s="58" t="s">
        <v>35</v>
      </c>
      <c r="S88" s="58" t="s">
        <v>36</v>
      </c>
    </row>
    <row r="89" spans="1:19" s="161" customFormat="1" ht="20.25">
      <c r="A89" s="85" t="s">
        <v>193</v>
      </c>
      <c r="B89" s="395">
        <v>143.80609540000006</v>
      </c>
      <c r="C89" s="396">
        <v>128.21590188000005</v>
      </c>
      <c r="D89" s="397">
        <v>230.97448000000006</v>
      </c>
      <c r="E89" s="398">
        <v>207.07833520000005</v>
      </c>
      <c r="F89" s="158"/>
      <c r="G89" s="159"/>
      <c r="H89" s="162"/>
      <c r="I89" s="162"/>
      <c r="K89" s="73" t="s">
        <v>193</v>
      </c>
      <c r="L89" s="163"/>
      <c r="M89" s="164"/>
      <c r="N89" s="167">
        <v>54</v>
      </c>
      <c r="O89" s="166">
        <v>69</v>
      </c>
      <c r="P89" s="167">
        <v>90</v>
      </c>
      <c r="Q89" s="164">
        <v>114</v>
      </c>
      <c r="R89" s="165">
        <v>107</v>
      </c>
      <c r="S89" s="164">
        <v>137</v>
      </c>
    </row>
    <row r="90" spans="1:19" s="161" customFormat="1" ht="20.25">
      <c r="A90" s="85" t="s">
        <v>195</v>
      </c>
      <c r="B90" s="395">
        <v>153.1196964</v>
      </c>
      <c r="C90" s="396">
        <v>136.51980408000003</v>
      </c>
      <c r="D90" s="397">
        <v>245.05140000000003</v>
      </c>
      <c r="E90" s="398">
        <v>219.69888600000002</v>
      </c>
      <c r="F90" s="158"/>
      <c r="G90" s="159"/>
      <c r="H90" s="162"/>
      <c r="I90" s="162"/>
      <c r="K90" s="85" t="s">
        <v>195</v>
      </c>
      <c r="L90" s="88"/>
      <c r="M90" s="89"/>
      <c r="N90" s="173">
        <v>57</v>
      </c>
      <c r="O90" s="172">
        <v>73</v>
      </c>
      <c r="P90" s="173">
        <v>95</v>
      </c>
      <c r="Q90" s="89">
        <v>121</v>
      </c>
      <c r="R90" s="171">
        <v>113</v>
      </c>
      <c r="S90" s="89">
        <v>145</v>
      </c>
    </row>
    <row r="91" spans="1:19" s="161" customFormat="1" ht="20.25">
      <c r="A91" s="85" t="s">
        <v>197</v>
      </c>
      <c r="B91" s="395">
        <v>162.4332974</v>
      </c>
      <c r="C91" s="396">
        <v>144.82370628</v>
      </c>
      <c r="D91" s="397">
        <v>259.12832000000003</v>
      </c>
      <c r="E91" s="398">
        <v>232.31943680000003</v>
      </c>
      <c r="F91" s="158"/>
      <c r="G91" s="159"/>
      <c r="H91" s="162"/>
      <c r="I91" s="162"/>
      <c r="K91" s="85" t="s">
        <v>197</v>
      </c>
      <c r="L91" s="88"/>
      <c r="M91" s="89"/>
      <c r="N91" s="173">
        <v>60</v>
      </c>
      <c r="O91" s="172">
        <v>76</v>
      </c>
      <c r="P91" s="173">
        <v>99</v>
      </c>
      <c r="Q91" s="89">
        <v>127</v>
      </c>
      <c r="R91" s="171">
        <v>119</v>
      </c>
      <c r="S91" s="89">
        <v>152</v>
      </c>
    </row>
    <row r="92" spans="1:19" s="161" customFormat="1" ht="20.25">
      <c r="A92" s="85" t="s">
        <v>199</v>
      </c>
      <c r="B92" s="395">
        <v>183.3884877</v>
      </c>
      <c r="C92" s="396">
        <v>154.42339011</v>
      </c>
      <c r="D92" s="397">
        <v>287.28216000000003</v>
      </c>
      <c r="E92" s="398">
        <v>257.5605384</v>
      </c>
      <c r="F92" s="158"/>
      <c r="G92" s="159"/>
      <c r="H92" s="162"/>
      <c r="I92" s="162"/>
      <c r="K92" s="85" t="s">
        <v>199</v>
      </c>
      <c r="L92" s="88"/>
      <c r="M92" s="89"/>
      <c r="N92" s="173">
        <v>66</v>
      </c>
      <c r="O92" s="172">
        <v>84</v>
      </c>
      <c r="P92" s="173">
        <v>109</v>
      </c>
      <c r="Q92" s="89">
        <v>140</v>
      </c>
      <c r="R92" s="171">
        <v>131</v>
      </c>
      <c r="S92" s="89">
        <v>167</v>
      </c>
    </row>
    <row r="93" spans="1:19" s="161" customFormat="1" ht="24">
      <c r="A93" s="174" t="s">
        <v>201</v>
      </c>
      <c r="B93" s="395">
        <v>192.99457320000002</v>
      </c>
      <c r="C93" s="396">
        <v>162.51225276</v>
      </c>
      <c r="D93" s="397">
        <v>301.35908</v>
      </c>
      <c r="E93" s="398">
        <v>270.18108920000003</v>
      </c>
      <c r="F93" s="158"/>
      <c r="G93" s="375" t="s">
        <v>551</v>
      </c>
      <c r="H93" s="181"/>
      <c r="I93" s="181"/>
      <c r="K93" s="85" t="s">
        <v>201</v>
      </c>
      <c r="L93" s="88"/>
      <c r="M93" s="89"/>
      <c r="N93" s="173">
        <v>69</v>
      </c>
      <c r="O93" s="172">
        <v>88</v>
      </c>
      <c r="P93" s="173">
        <v>114</v>
      </c>
      <c r="Q93" s="89">
        <v>146</v>
      </c>
      <c r="R93" s="171">
        <v>137</v>
      </c>
      <c r="S93" s="89">
        <v>175</v>
      </c>
    </row>
    <row r="94" spans="1:19" s="161" customFormat="1" ht="20.25">
      <c r="A94" s="261" t="s">
        <v>203</v>
      </c>
      <c r="B94" s="395">
        <v>213.1936587</v>
      </c>
      <c r="C94" s="396">
        <v>179.52101540999996</v>
      </c>
      <c r="D94" s="397">
        <v>340.85920000000004</v>
      </c>
      <c r="E94" s="398">
        <v>305.59460800000005</v>
      </c>
      <c r="F94" s="190"/>
      <c r="G94" s="73" t="s">
        <v>203</v>
      </c>
      <c r="H94" s="399">
        <v>308.53065869999995</v>
      </c>
      <c r="I94" s="399">
        <v>257.34917092499995</v>
      </c>
      <c r="K94" s="85" t="s">
        <v>203</v>
      </c>
      <c r="L94" s="88"/>
      <c r="M94" s="89"/>
      <c r="N94" s="173">
        <v>81</v>
      </c>
      <c r="O94" s="172">
        <v>103</v>
      </c>
      <c r="P94" s="173">
        <v>134</v>
      </c>
      <c r="Q94" s="89">
        <v>171</v>
      </c>
      <c r="R94" s="171">
        <v>161</v>
      </c>
      <c r="S94" s="89">
        <v>205</v>
      </c>
    </row>
    <row r="95" spans="1:19" s="161" customFormat="1" ht="20.25">
      <c r="A95" s="264" t="s">
        <v>205</v>
      </c>
      <c r="B95" s="395">
        <v>222.79974420000002</v>
      </c>
      <c r="C95" s="396">
        <v>187.60987806000003</v>
      </c>
      <c r="D95" s="397">
        <v>354.93612</v>
      </c>
      <c r="E95" s="398">
        <v>318.21515880000004</v>
      </c>
      <c r="F95" s="158"/>
      <c r="G95" s="85" t="s">
        <v>205</v>
      </c>
      <c r="H95" s="399">
        <v>321.6677442</v>
      </c>
      <c r="I95" s="399">
        <v>268.30697354999995</v>
      </c>
      <c r="K95" s="85" t="s">
        <v>205</v>
      </c>
      <c r="L95" s="88"/>
      <c r="M95" s="89"/>
      <c r="N95" s="173">
        <v>84</v>
      </c>
      <c r="O95" s="172">
        <v>107</v>
      </c>
      <c r="P95" s="173">
        <v>139</v>
      </c>
      <c r="Q95" s="89">
        <v>178</v>
      </c>
      <c r="R95" s="171">
        <v>167</v>
      </c>
      <c r="S95" s="89">
        <v>213</v>
      </c>
    </row>
    <row r="96" spans="1:19" s="161" customFormat="1" ht="20.25">
      <c r="A96" s="264" t="s">
        <v>207</v>
      </c>
      <c r="B96" s="395">
        <v>268.0343612100001</v>
      </c>
      <c r="C96" s="396">
        <v>214.95234486000004</v>
      </c>
      <c r="D96" s="397">
        <v>396.8376142500001</v>
      </c>
      <c r="E96" s="398">
        <v>318.2471655000001</v>
      </c>
      <c r="F96" s="158"/>
      <c r="G96" s="85" t="s">
        <v>207</v>
      </c>
      <c r="H96" s="399">
        <v>381.11463621000007</v>
      </c>
      <c r="I96" s="399">
        <v>302.75461755000003</v>
      </c>
      <c r="K96" s="85" t="s">
        <v>207</v>
      </c>
      <c r="L96" s="88"/>
      <c r="M96" s="89"/>
      <c r="N96" s="173">
        <v>91</v>
      </c>
      <c r="O96" s="172">
        <v>116</v>
      </c>
      <c r="P96" s="173">
        <v>151</v>
      </c>
      <c r="Q96" s="89">
        <v>193</v>
      </c>
      <c r="R96" s="171">
        <v>182</v>
      </c>
      <c r="S96" s="89">
        <v>232</v>
      </c>
    </row>
    <row r="97" spans="1:19" s="161" customFormat="1" ht="20.25">
      <c r="A97" s="264" t="s">
        <v>209</v>
      </c>
      <c r="B97" s="395">
        <v>278.98275636000005</v>
      </c>
      <c r="C97" s="396">
        <v>223.73249976000002</v>
      </c>
      <c r="D97" s="397">
        <v>412.01076262500004</v>
      </c>
      <c r="E97" s="398">
        <v>330.4153957500001</v>
      </c>
      <c r="F97" s="158"/>
      <c r="G97" s="85" t="s">
        <v>209</v>
      </c>
      <c r="H97" s="399">
        <v>395.77058136000005</v>
      </c>
      <c r="I97" s="399">
        <v>314.3971908</v>
      </c>
      <c r="K97" s="85" t="s">
        <v>209</v>
      </c>
      <c r="L97" s="88"/>
      <c r="M97" s="89"/>
      <c r="N97" s="173">
        <v>94</v>
      </c>
      <c r="O97" s="172">
        <v>120</v>
      </c>
      <c r="P97" s="173">
        <v>156</v>
      </c>
      <c r="Q97" s="89">
        <v>200</v>
      </c>
      <c r="R97" s="171">
        <v>188</v>
      </c>
      <c r="S97" s="89">
        <v>240</v>
      </c>
    </row>
    <row r="98" spans="1:19" s="161" customFormat="1" ht="20.25">
      <c r="A98" s="264" t="s">
        <v>211</v>
      </c>
      <c r="B98" s="395">
        <v>289.93115151000006</v>
      </c>
      <c r="C98" s="396">
        <v>232.51265466000004</v>
      </c>
      <c r="D98" s="397">
        <v>427.183911</v>
      </c>
      <c r="E98" s="398">
        <v>342.583626</v>
      </c>
      <c r="F98" s="158"/>
      <c r="G98" s="85" t="s">
        <v>211</v>
      </c>
      <c r="H98" s="399">
        <v>410.42652651000003</v>
      </c>
      <c r="I98" s="399">
        <v>326.03976405</v>
      </c>
      <c r="K98" s="85" t="s">
        <v>211</v>
      </c>
      <c r="L98" s="88"/>
      <c r="M98" s="89"/>
      <c r="N98" s="173">
        <v>97</v>
      </c>
      <c r="O98" s="172">
        <v>124</v>
      </c>
      <c r="P98" s="173">
        <v>161</v>
      </c>
      <c r="Q98" s="89">
        <v>206</v>
      </c>
      <c r="R98" s="171">
        <v>194</v>
      </c>
      <c r="S98" s="89">
        <v>247</v>
      </c>
    </row>
    <row r="99" spans="1:19" s="161" customFormat="1" ht="20.25">
      <c r="A99" s="264" t="s">
        <v>213</v>
      </c>
      <c r="B99" s="395">
        <v>300.8795466600001</v>
      </c>
      <c r="C99" s="396">
        <v>241.29280956000002</v>
      </c>
      <c r="D99" s="397">
        <v>442.3570593750001</v>
      </c>
      <c r="E99" s="398">
        <v>354.75185625000006</v>
      </c>
      <c r="F99" s="158"/>
      <c r="G99" s="85" t="s">
        <v>213</v>
      </c>
      <c r="H99" s="399">
        <v>425.08247166000007</v>
      </c>
      <c r="I99" s="399">
        <v>337.68233730000003</v>
      </c>
      <c r="K99" s="85" t="s">
        <v>213</v>
      </c>
      <c r="L99" s="88"/>
      <c r="M99" s="89"/>
      <c r="N99" s="173">
        <v>100</v>
      </c>
      <c r="O99" s="172">
        <v>128</v>
      </c>
      <c r="P99" s="173">
        <v>166</v>
      </c>
      <c r="Q99" s="89">
        <v>212</v>
      </c>
      <c r="R99" s="171">
        <v>199</v>
      </c>
      <c r="S99" s="89">
        <v>255</v>
      </c>
    </row>
    <row r="100" spans="1:19" s="161" customFormat="1" ht="20.25">
      <c r="A100" s="264" t="s">
        <v>215</v>
      </c>
      <c r="B100" s="395">
        <v>311.82794181</v>
      </c>
      <c r="C100" s="396">
        <v>250.07296445999998</v>
      </c>
      <c r="D100" s="397">
        <v>457.53020775000016</v>
      </c>
      <c r="E100" s="398">
        <v>366.9200865000001</v>
      </c>
      <c r="F100" s="158"/>
      <c r="G100" s="85" t="s">
        <v>215</v>
      </c>
      <c r="H100" s="399">
        <v>439.73841681000005</v>
      </c>
      <c r="I100" s="399">
        <v>349.32491054999997</v>
      </c>
      <c r="K100" s="85" t="s">
        <v>215</v>
      </c>
      <c r="L100" s="88"/>
      <c r="M100" s="89"/>
      <c r="N100" s="173">
        <v>103</v>
      </c>
      <c r="O100" s="172">
        <v>131</v>
      </c>
      <c r="P100" s="173">
        <v>171</v>
      </c>
      <c r="Q100" s="89">
        <v>219</v>
      </c>
      <c r="R100" s="171">
        <v>205</v>
      </c>
      <c r="S100" s="89">
        <v>262</v>
      </c>
    </row>
    <row r="101" spans="1:19" s="161" customFormat="1" ht="20.25">
      <c r="A101" s="264" t="s">
        <v>217</v>
      </c>
      <c r="B101" s="395">
        <v>355.62152241</v>
      </c>
      <c r="C101" s="396">
        <v>285.19358406</v>
      </c>
      <c r="D101" s="397">
        <v>518.2228012500002</v>
      </c>
      <c r="E101" s="398">
        <v>415.5930075000001</v>
      </c>
      <c r="F101" s="158"/>
      <c r="G101" s="85" t="s">
        <v>217</v>
      </c>
      <c r="H101" s="399">
        <v>498.3621974100001</v>
      </c>
      <c r="I101" s="399">
        <v>395.89520355</v>
      </c>
      <c r="K101" s="85" t="s">
        <v>217</v>
      </c>
      <c r="L101" s="88"/>
      <c r="M101" s="89"/>
      <c r="N101" s="173">
        <v>115</v>
      </c>
      <c r="O101" s="172">
        <v>147</v>
      </c>
      <c r="P101" s="173">
        <v>191</v>
      </c>
      <c r="Q101" s="89">
        <v>244</v>
      </c>
      <c r="R101" s="171">
        <v>229</v>
      </c>
      <c r="S101" s="89">
        <v>293</v>
      </c>
    </row>
    <row r="102" spans="1:19" s="161" customFormat="1" ht="20.25">
      <c r="A102" s="264" t="s">
        <v>219</v>
      </c>
      <c r="B102" s="395">
        <v>399.41510301000005</v>
      </c>
      <c r="C102" s="396">
        <v>320.31420366</v>
      </c>
      <c r="D102" s="397">
        <v>578.91539475</v>
      </c>
      <c r="E102" s="398">
        <v>464.2659285</v>
      </c>
      <c r="F102" s="158"/>
      <c r="G102" s="85" t="s">
        <v>219</v>
      </c>
      <c r="H102" s="399">
        <v>556.9859780100002</v>
      </c>
      <c r="I102" s="399">
        <v>442.46549655000007</v>
      </c>
      <c r="K102" s="85" t="s">
        <v>219</v>
      </c>
      <c r="L102" s="88"/>
      <c r="M102" s="89"/>
      <c r="N102" s="173">
        <v>127</v>
      </c>
      <c r="O102" s="172">
        <v>162</v>
      </c>
      <c r="P102" s="173">
        <v>211</v>
      </c>
      <c r="Q102" s="89">
        <v>269</v>
      </c>
      <c r="R102" s="171">
        <v>253</v>
      </c>
      <c r="S102" s="89">
        <v>323</v>
      </c>
    </row>
    <row r="103" spans="1:19" s="161" customFormat="1" ht="20.25">
      <c r="A103" s="269" t="s">
        <v>221</v>
      </c>
      <c r="B103" s="395">
        <v>499.97868920999997</v>
      </c>
      <c r="C103" s="396">
        <v>400.96199285999995</v>
      </c>
      <c r="D103" s="397">
        <v>726.2534317500002</v>
      </c>
      <c r="E103" s="398">
        <v>582.4248705000001</v>
      </c>
      <c r="F103" s="211"/>
      <c r="G103" s="123" t="s">
        <v>221</v>
      </c>
      <c r="H103" s="399">
        <v>700.18638921</v>
      </c>
      <c r="I103" s="399">
        <v>556.2228325499999</v>
      </c>
      <c r="K103" s="85" t="s">
        <v>221</v>
      </c>
      <c r="L103" s="88"/>
      <c r="M103" s="89"/>
      <c r="N103" s="173">
        <v>161</v>
      </c>
      <c r="O103" s="172">
        <v>205</v>
      </c>
      <c r="P103" s="173">
        <v>268</v>
      </c>
      <c r="Q103" s="89">
        <v>342</v>
      </c>
      <c r="R103" s="171">
        <v>321</v>
      </c>
      <c r="S103" s="89">
        <v>410</v>
      </c>
    </row>
    <row r="104" spans="1:19" s="161" customFormat="1" ht="20.25">
      <c r="A104" s="217" t="s">
        <v>223</v>
      </c>
      <c r="B104" s="395">
        <v>90.01096318499998</v>
      </c>
      <c r="C104" s="396">
        <v>79.78345089</v>
      </c>
      <c r="D104" s="397">
        <v>175.36711500000004</v>
      </c>
      <c r="E104" s="398">
        <v>157.22399385000003</v>
      </c>
      <c r="F104" s="158"/>
      <c r="G104" s="159"/>
      <c r="H104" s="162"/>
      <c r="I104" s="162"/>
      <c r="K104" s="85" t="s">
        <v>223</v>
      </c>
      <c r="L104" s="88">
        <v>34</v>
      </c>
      <c r="M104" s="89">
        <v>43</v>
      </c>
      <c r="N104" s="173">
        <v>42</v>
      </c>
      <c r="O104" s="172">
        <v>54</v>
      </c>
      <c r="P104" s="173">
        <v>70</v>
      </c>
      <c r="Q104" s="89">
        <v>89</v>
      </c>
      <c r="R104" s="171">
        <v>84</v>
      </c>
      <c r="S104" s="89">
        <v>107</v>
      </c>
    </row>
    <row r="105" spans="1:19" s="161" customFormat="1" ht="20.25">
      <c r="A105" s="85" t="s">
        <v>225</v>
      </c>
      <c r="B105" s="395">
        <v>99.08978211</v>
      </c>
      <c r="C105" s="396">
        <v>87.83068734</v>
      </c>
      <c r="D105" s="397">
        <v>190.14435000000006</v>
      </c>
      <c r="E105" s="398">
        <v>170.47240650000003</v>
      </c>
      <c r="F105" s="158"/>
      <c r="G105" s="159"/>
      <c r="H105" s="162"/>
      <c r="I105" s="162"/>
      <c r="K105" s="85" t="s">
        <v>225</v>
      </c>
      <c r="L105" s="88">
        <v>36</v>
      </c>
      <c r="M105" s="89">
        <v>46</v>
      </c>
      <c r="N105" s="173">
        <v>45</v>
      </c>
      <c r="O105" s="172">
        <v>57</v>
      </c>
      <c r="P105" s="173">
        <v>75</v>
      </c>
      <c r="Q105" s="89">
        <v>95</v>
      </c>
      <c r="R105" s="171">
        <v>90</v>
      </c>
      <c r="S105" s="89">
        <v>114</v>
      </c>
    </row>
    <row r="106" spans="1:19" s="161" customFormat="1" ht="20.25">
      <c r="A106" s="85" t="s">
        <v>227</v>
      </c>
      <c r="B106" s="395">
        <v>108.16860103500001</v>
      </c>
      <c r="C106" s="396">
        <v>95.87792379000001</v>
      </c>
      <c r="D106" s="397">
        <v>204.92158500000005</v>
      </c>
      <c r="E106" s="398">
        <v>183.72081915000004</v>
      </c>
      <c r="F106" s="158"/>
      <c r="G106" s="159"/>
      <c r="H106" s="162"/>
      <c r="I106" s="162"/>
      <c r="K106" s="85" t="s">
        <v>227</v>
      </c>
      <c r="L106" s="88">
        <v>39</v>
      </c>
      <c r="M106" s="89">
        <v>49</v>
      </c>
      <c r="N106" s="173">
        <v>48</v>
      </c>
      <c r="O106" s="172">
        <v>61</v>
      </c>
      <c r="P106" s="173">
        <v>80</v>
      </c>
      <c r="Q106" s="89">
        <v>102</v>
      </c>
      <c r="R106" s="171">
        <v>96</v>
      </c>
      <c r="S106" s="89">
        <v>122</v>
      </c>
    </row>
    <row r="107" spans="1:19" s="161" customFormat="1" ht="20.25">
      <c r="A107" s="85" t="s">
        <v>229</v>
      </c>
      <c r="B107" s="395">
        <v>131.70979569000002</v>
      </c>
      <c r="C107" s="396">
        <v>116.74424586</v>
      </c>
      <c r="D107" s="397">
        <v>219.69882000000004</v>
      </c>
      <c r="E107" s="398">
        <v>196.96923180000005</v>
      </c>
      <c r="F107" s="158"/>
      <c r="G107" s="159"/>
      <c r="H107" s="162"/>
      <c r="I107" s="162"/>
      <c r="K107" s="85" t="s">
        <v>229</v>
      </c>
      <c r="L107" s="88"/>
      <c r="M107" s="89"/>
      <c r="N107" s="173">
        <v>51</v>
      </c>
      <c r="O107" s="172">
        <v>65</v>
      </c>
      <c r="P107" s="173">
        <v>85</v>
      </c>
      <c r="Q107" s="89">
        <v>108</v>
      </c>
      <c r="R107" s="171">
        <v>101</v>
      </c>
      <c r="S107" s="89">
        <v>130</v>
      </c>
    </row>
    <row r="108" spans="1:19" s="161" customFormat="1" ht="20.25">
      <c r="A108" s="85" t="s">
        <v>231</v>
      </c>
      <c r="B108" s="395">
        <v>147.30767040000003</v>
      </c>
      <c r="C108" s="396">
        <v>131.33786688000004</v>
      </c>
      <c r="D108" s="397">
        <v>234.476055</v>
      </c>
      <c r="E108" s="398">
        <v>210.21764445000002</v>
      </c>
      <c r="F108" s="158"/>
      <c r="G108" s="159"/>
      <c r="H108" s="162"/>
      <c r="I108" s="162"/>
      <c r="K108" s="85" t="s">
        <v>231</v>
      </c>
      <c r="L108" s="88"/>
      <c r="M108" s="89"/>
      <c r="N108" s="173">
        <v>54</v>
      </c>
      <c r="O108" s="172">
        <v>69</v>
      </c>
      <c r="P108" s="173">
        <v>90</v>
      </c>
      <c r="Q108" s="89">
        <v>114</v>
      </c>
      <c r="R108" s="171">
        <v>107</v>
      </c>
      <c r="S108" s="89">
        <v>137</v>
      </c>
    </row>
    <row r="109" spans="1:19" s="161" customFormat="1" ht="20.25">
      <c r="A109" s="85" t="s">
        <v>233</v>
      </c>
      <c r="B109" s="395">
        <v>157.3215864</v>
      </c>
      <c r="C109" s="396">
        <v>140.26616208000002</v>
      </c>
      <c r="D109" s="397">
        <v>249.25329000000002</v>
      </c>
      <c r="E109" s="398">
        <v>223.46605710000003</v>
      </c>
      <c r="F109" s="158"/>
      <c r="G109" s="159"/>
      <c r="H109" s="162"/>
      <c r="I109" s="162"/>
      <c r="K109" s="85" t="s">
        <v>233</v>
      </c>
      <c r="L109" s="88"/>
      <c r="M109" s="89"/>
      <c r="N109" s="173">
        <v>57</v>
      </c>
      <c r="O109" s="172">
        <v>73</v>
      </c>
      <c r="P109" s="173">
        <v>95</v>
      </c>
      <c r="Q109" s="89">
        <v>121</v>
      </c>
      <c r="R109" s="171">
        <v>113</v>
      </c>
      <c r="S109" s="89">
        <v>145</v>
      </c>
    </row>
    <row r="110" spans="1:19" s="161" customFormat="1" ht="20.25">
      <c r="A110" s="85" t="s">
        <v>235</v>
      </c>
      <c r="B110" s="395">
        <v>167.33550240000002</v>
      </c>
      <c r="C110" s="396">
        <v>149.19445728000002</v>
      </c>
      <c r="D110" s="397">
        <v>264.030525</v>
      </c>
      <c r="E110" s="398">
        <v>236.71446975000003</v>
      </c>
      <c r="F110" s="158"/>
      <c r="G110" s="159"/>
      <c r="H110" s="162"/>
      <c r="I110" s="162"/>
      <c r="K110" s="85" t="s">
        <v>235</v>
      </c>
      <c r="L110" s="88"/>
      <c r="M110" s="89"/>
      <c r="N110" s="173">
        <v>60</v>
      </c>
      <c r="O110" s="172">
        <v>76</v>
      </c>
      <c r="P110" s="173">
        <v>99</v>
      </c>
      <c r="Q110" s="89">
        <v>127</v>
      </c>
      <c r="R110" s="171">
        <v>119</v>
      </c>
      <c r="S110" s="89">
        <v>152</v>
      </c>
    </row>
    <row r="111" spans="1:19" s="161" customFormat="1" ht="20.25">
      <c r="A111" s="85" t="s">
        <v>237</v>
      </c>
      <c r="B111" s="395">
        <v>177.34941840000005</v>
      </c>
      <c r="C111" s="396">
        <v>158.12275248000003</v>
      </c>
      <c r="D111" s="397">
        <v>278.8077600000001</v>
      </c>
      <c r="E111" s="398">
        <v>249.96288240000004</v>
      </c>
      <c r="F111" s="158"/>
      <c r="G111" s="159"/>
      <c r="H111" s="162"/>
      <c r="I111" s="162"/>
      <c r="K111" s="85" t="s">
        <v>237</v>
      </c>
      <c r="L111" s="88"/>
      <c r="M111" s="89"/>
      <c r="N111" s="173">
        <v>63</v>
      </c>
      <c r="O111" s="172">
        <v>80</v>
      </c>
      <c r="P111" s="173">
        <v>104</v>
      </c>
      <c r="Q111" s="89">
        <v>133</v>
      </c>
      <c r="R111" s="171">
        <v>125</v>
      </c>
      <c r="S111" s="89">
        <v>160</v>
      </c>
    </row>
    <row r="112" spans="1:19" s="161" customFormat="1" ht="20.25">
      <c r="A112" s="85" t="s">
        <v>239</v>
      </c>
      <c r="B112" s="395">
        <v>187.36333440000004</v>
      </c>
      <c r="C112" s="396">
        <v>167.05104768000004</v>
      </c>
      <c r="D112" s="397">
        <v>293.58499500000005</v>
      </c>
      <c r="E112" s="398">
        <v>263.21129505000005</v>
      </c>
      <c r="F112" s="158"/>
      <c r="G112" s="159"/>
      <c r="H112" s="162"/>
      <c r="I112" s="162"/>
      <c r="K112" s="85" t="s">
        <v>239</v>
      </c>
      <c r="L112" s="88"/>
      <c r="M112" s="89"/>
      <c r="N112" s="173">
        <v>66</v>
      </c>
      <c r="O112" s="172">
        <v>84</v>
      </c>
      <c r="P112" s="173">
        <v>109</v>
      </c>
      <c r="Q112" s="89">
        <v>140</v>
      </c>
      <c r="R112" s="171">
        <v>131</v>
      </c>
      <c r="S112" s="89">
        <v>167</v>
      </c>
    </row>
    <row r="113" spans="1:19" s="161" customFormat="1" ht="20.25">
      <c r="A113" s="85" t="s">
        <v>241</v>
      </c>
      <c r="B113" s="395">
        <v>201.2041482</v>
      </c>
      <c r="C113" s="396">
        <v>169.42517526</v>
      </c>
      <c r="D113" s="397">
        <v>308.36223000000007</v>
      </c>
      <c r="E113" s="398">
        <v>276.4597077</v>
      </c>
      <c r="F113" s="158"/>
      <c r="G113" s="159"/>
      <c r="H113" s="162"/>
      <c r="I113" s="162"/>
      <c r="K113" s="85" t="s">
        <v>241</v>
      </c>
      <c r="L113" s="88"/>
      <c r="M113" s="89"/>
      <c r="N113" s="173">
        <v>69</v>
      </c>
      <c r="O113" s="172">
        <v>88</v>
      </c>
      <c r="P113" s="173">
        <v>114</v>
      </c>
      <c r="Q113" s="89">
        <v>146</v>
      </c>
      <c r="R113" s="171">
        <v>137</v>
      </c>
      <c r="S113" s="89">
        <v>175</v>
      </c>
    </row>
    <row r="114" spans="1:19" s="161" customFormat="1" ht="24">
      <c r="A114" s="174" t="s">
        <v>243</v>
      </c>
      <c r="B114" s="395">
        <v>211.63119120000005</v>
      </c>
      <c r="C114" s="396">
        <v>188.68799664000002</v>
      </c>
      <c r="D114" s="397">
        <v>323.139465</v>
      </c>
      <c r="E114" s="398">
        <v>289.70812034999994</v>
      </c>
      <c r="F114" s="158"/>
      <c r="G114" s="375" t="s">
        <v>551</v>
      </c>
      <c r="H114" s="181"/>
      <c r="I114" s="181"/>
      <c r="K114" s="85" t="s">
        <v>243</v>
      </c>
      <c r="L114" s="88"/>
      <c r="M114" s="89"/>
      <c r="N114" s="173">
        <v>72</v>
      </c>
      <c r="O114" s="172">
        <v>92</v>
      </c>
      <c r="P114" s="173">
        <v>119</v>
      </c>
      <c r="Q114" s="89">
        <v>152</v>
      </c>
      <c r="R114" s="171">
        <v>143</v>
      </c>
      <c r="S114" s="89">
        <v>183</v>
      </c>
    </row>
    <row r="115" spans="1:19" s="161" customFormat="1" ht="20.25">
      <c r="A115" s="271" t="s">
        <v>245</v>
      </c>
      <c r="B115" s="395">
        <v>246.13757091000005</v>
      </c>
      <c r="C115" s="396">
        <v>209.00333124000002</v>
      </c>
      <c r="D115" s="397">
        <v>366.49131750000004</v>
      </c>
      <c r="E115" s="398">
        <v>311.19957000000005</v>
      </c>
      <c r="F115" s="190"/>
      <c r="G115" s="73" t="s">
        <v>245</v>
      </c>
      <c r="H115" s="399">
        <v>351.80274591000006</v>
      </c>
      <c r="I115" s="399">
        <v>295.9088517</v>
      </c>
      <c r="K115" s="85" t="s">
        <v>245</v>
      </c>
      <c r="L115" s="88"/>
      <c r="M115" s="89"/>
      <c r="N115" s="173">
        <v>85</v>
      </c>
      <c r="O115" s="172">
        <v>109</v>
      </c>
      <c r="P115" s="173">
        <v>142</v>
      </c>
      <c r="Q115" s="89">
        <v>181</v>
      </c>
      <c r="R115" s="171">
        <v>170</v>
      </c>
      <c r="S115" s="89">
        <v>217</v>
      </c>
    </row>
    <row r="116" spans="1:19" s="161" customFormat="1" ht="20.25">
      <c r="A116" s="273" t="s">
        <v>247</v>
      </c>
      <c r="B116" s="395">
        <v>292.04260123500006</v>
      </c>
      <c r="C116" s="396">
        <v>247.98276954000005</v>
      </c>
      <c r="D116" s="397">
        <v>426.92438250000004</v>
      </c>
      <c r="E116" s="398">
        <v>362.51523000000003</v>
      </c>
      <c r="F116" s="158"/>
      <c r="G116" s="85" t="s">
        <v>247</v>
      </c>
      <c r="H116" s="399">
        <v>410.68420123499993</v>
      </c>
      <c r="I116" s="399">
        <v>345.43530945</v>
      </c>
      <c r="K116" s="85" t="s">
        <v>247</v>
      </c>
      <c r="L116" s="88"/>
      <c r="M116" s="89"/>
      <c r="N116" s="173">
        <v>96</v>
      </c>
      <c r="O116" s="172">
        <v>122</v>
      </c>
      <c r="P116" s="173">
        <v>159</v>
      </c>
      <c r="Q116" s="89">
        <v>203</v>
      </c>
      <c r="R116" s="171">
        <v>191</v>
      </c>
      <c r="S116" s="89">
        <v>243</v>
      </c>
    </row>
    <row r="117" spans="1:19" s="161" customFormat="1" ht="20.25">
      <c r="A117" s="273" t="s">
        <v>249</v>
      </c>
      <c r="B117" s="395">
        <v>303.85300176</v>
      </c>
      <c r="C117" s="396">
        <v>258.01136064</v>
      </c>
      <c r="D117" s="397">
        <v>442.95953625000004</v>
      </c>
      <c r="E117" s="398">
        <v>376.13119500000005</v>
      </c>
      <c r="F117" s="158"/>
      <c r="G117" s="85" t="s">
        <v>249</v>
      </c>
      <c r="H117" s="399">
        <v>426.20215176000005</v>
      </c>
      <c r="I117" s="399">
        <v>358.4877912</v>
      </c>
      <c r="K117" s="85" t="s">
        <v>249</v>
      </c>
      <c r="L117" s="88"/>
      <c r="M117" s="89"/>
      <c r="N117" s="173">
        <v>99</v>
      </c>
      <c r="O117" s="172">
        <v>126</v>
      </c>
      <c r="P117" s="173">
        <v>164</v>
      </c>
      <c r="Q117" s="89">
        <v>209</v>
      </c>
      <c r="R117" s="171">
        <v>197</v>
      </c>
      <c r="S117" s="89">
        <v>251</v>
      </c>
    </row>
    <row r="118" spans="1:19" s="161" customFormat="1" ht="20.25">
      <c r="A118" s="273" t="s">
        <v>251</v>
      </c>
      <c r="B118" s="395">
        <v>315.6634022850001</v>
      </c>
      <c r="C118" s="396">
        <v>268.03995174000005</v>
      </c>
      <c r="D118" s="397">
        <v>458.99469000000005</v>
      </c>
      <c r="E118" s="398">
        <v>389.74716000000006</v>
      </c>
      <c r="F118" s="158"/>
      <c r="G118" s="85" t="s">
        <v>251</v>
      </c>
      <c r="H118" s="399">
        <v>441.72010228500005</v>
      </c>
      <c r="I118" s="399">
        <v>371.54027295000003</v>
      </c>
      <c r="K118" s="85" t="s">
        <v>251</v>
      </c>
      <c r="L118" s="88"/>
      <c r="M118" s="89"/>
      <c r="N118" s="173">
        <v>101</v>
      </c>
      <c r="O118" s="172">
        <v>130</v>
      </c>
      <c r="P118" s="173">
        <v>169</v>
      </c>
      <c r="Q118" s="89">
        <v>216</v>
      </c>
      <c r="R118" s="171">
        <v>202</v>
      </c>
      <c r="S118" s="89">
        <v>259</v>
      </c>
    </row>
    <row r="119" spans="1:19" s="161" customFormat="1" ht="20.25">
      <c r="A119" s="273" t="s">
        <v>253</v>
      </c>
      <c r="B119" s="395">
        <v>339.28420333500003</v>
      </c>
      <c r="C119" s="396">
        <v>288.09713394000005</v>
      </c>
      <c r="D119" s="397">
        <v>491.0649975000001</v>
      </c>
      <c r="E119" s="398">
        <v>416.97909000000004</v>
      </c>
      <c r="F119" s="158"/>
      <c r="G119" s="85" t="s">
        <v>253</v>
      </c>
      <c r="H119" s="399">
        <v>472.75600333500006</v>
      </c>
      <c r="I119" s="399">
        <v>397.64523645</v>
      </c>
      <c r="K119" s="85" t="s">
        <v>253</v>
      </c>
      <c r="L119" s="88"/>
      <c r="M119" s="89"/>
      <c r="N119" s="173">
        <v>107</v>
      </c>
      <c r="O119" s="172">
        <v>137</v>
      </c>
      <c r="P119" s="173">
        <v>179</v>
      </c>
      <c r="Q119" s="89">
        <v>228</v>
      </c>
      <c r="R119" s="171">
        <v>214</v>
      </c>
      <c r="S119" s="89">
        <v>274</v>
      </c>
    </row>
    <row r="120" spans="1:19" s="161" customFormat="1" ht="20.25">
      <c r="A120" s="273" t="s">
        <v>255</v>
      </c>
      <c r="B120" s="395">
        <v>327.47380281000005</v>
      </c>
      <c r="C120" s="396">
        <v>278.06854284</v>
      </c>
      <c r="D120" s="397">
        <v>475.0298437500001</v>
      </c>
      <c r="E120" s="398">
        <v>403.3631250000001</v>
      </c>
      <c r="F120" s="158"/>
      <c r="G120" s="85" t="s">
        <v>255</v>
      </c>
      <c r="H120" s="399">
        <v>457.2380528100001</v>
      </c>
      <c r="I120" s="399">
        <v>384.5927547</v>
      </c>
      <c r="K120" s="85" t="s">
        <v>255</v>
      </c>
      <c r="L120" s="88"/>
      <c r="M120" s="89"/>
      <c r="N120" s="173">
        <v>104</v>
      </c>
      <c r="O120" s="172">
        <v>133</v>
      </c>
      <c r="P120" s="173">
        <v>174</v>
      </c>
      <c r="Q120" s="89">
        <v>222</v>
      </c>
      <c r="R120" s="171">
        <v>208</v>
      </c>
      <c r="S120" s="89">
        <v>266</v>
      </c>
    </row>
    <row r="121" spans="1:19" s="161" customFormat="1" ht="20.25">
      <c r="A121" s="273" t="s">
        <v>257</v>
      </c>
      <c r="B121" s="395">
        <v>362.905004385</v>
      </c>
      <c r="C121" s="396">
        <v>308.15431614</v>
      </c>
      <c r="D121" s="397">
        <v>523.135305</v>
      </c>
      <c r="E121" s="398">
        <v>444.21102</v>
      </c>
      <c r="F121" s="158"/>
      <c r="G121" s="85" t="s">
        <v>257</v>
      </c>
      <c r="H121" s="399">
        <v>503.79190438500007</v>
      </c>
      <c r="I121" s="399">
        <v>423.75019995</v>
      </c>
      <c r="K121" s="85" t="s">
        <v>257</v>
      </c>
      <c r="L121" s="88"/>
      <c r="M121" s="89"/>
      <c r="N121" s="173">
        <v>113</v>
      </c>
      <c r="O121" s="172">
        <v>145</v>
      </c>
      <c r="P121" s="173">
        <v>189</v>
      </c>
      <c r="Q121" s="89">
        <v>241</v>
      </c>
      <c r="R121" s="171">
        <v>226</v>
      </c>
      <c r="S121" s="89">
        <v>289</v>
      </c>
    </row>
    <row r="122" spans="1:19" s="161" customFormat="1" ht="20.25">
      <c r="A122" s="273" t="s">
        <v>259</v>
      </c>
      <c r="B122" s="395">
        <v>386.52580543500005</v>
      </c>
      <c r="C122" s="396">
        <v>328.21149834</v>
      </c>
      <c r="D122" s="397">
        <v>555.2056125000001</v>
      </c>
      <c r="E122" s="398">
        <v>471.44295000000005</v>
      </c>
      <c r="F122" s="158"/>
      <c r="G122" s="85" t="s">
        <v>259</v>
      </c>
      <c r="H122" s="399">
        <v>534.8278054350001</v>
      </c>
      <c r="I122" s="399">
        <v>449.85516345</v>
      </c>
      <c r="K122" s="85" t="s">
        <v>259</v>
      </c>
      <c r="L122" s="88"/>
      <c r="M122" s="89"/>
      <c r="N122" s="173">
        <v>119</v>
      </c>
      <c r="O122" s="172">
        <v>152</v>
      </c>
      <c r="P122" s="173">
        <v>198</v>
      </c>
      <c r="Q122" s="89">
        <v>253</v>
      </c>
      <c r="R122" s="171">
        <v>238</v>
      </c>
      <c r="S122" s="89">
        <v>304</v>
      </c>
    </row>
    <row r="123" spans="1:19" s="161" customFormat="1" ht="20.25">
      <c r="A123" s="273" t="s">
        <v>261</v>
      </c>
      <c r="B123" s="395">
        <v>410.14660648500006</v>
      </c>
      <c r="C123" s="396">
        <v>348.26868054000005</v>
      </c>
      <c r="D123" s="397">
        <v>587.2759200000003</v>
      </c>
      <c r="E123" s="398">
        <v>498.6748800000002</v>
      </c>
      <c r="F123" s="158"/>
      <c r="G123" s="85" t="s">
        <v>261</v>
      </c>
      <c r="H123" s="399">
        <v>565.8637064850001</v>
      </c>
      <c r="I123" s="399">
        <v>475.96012695</v>
      </c>
      <c r="K123" s="85" t="s">
        <v>261</v>
      </c>
      <c r="L123" s="88"/>
      <c r="M123" s="89"/>
      <c r="N123" s="173">
        <v>125</v>
      </c>
      <c r="O123" s="172">
        <v>160</v>
      </c>
      <c r="P123" s="173">
        <v>208</v>
      </c>
      <c r="Q123" s="89">
        <v>266</v>
      </c>
      <c r="R123" s="171">
        <v>250</v>
      </c>
      <c r="S123" s="89">
        <v>319</v>
      </c>
    </row>
    <row r="124" spans="1:19" s="161" customFormat="1" ht="20.25">
      <c r="A124" s="273" t="s">
        <v>263</v>
      </c>
      <c r="B124" s="395">
        <v>433.767407535</v>
      </c>
      <c r="C124" s="396">
        <v>368.32586274</v>
      </c>
      <c r="D124" s="397">
        <v>619.3462275</v>
      </c>
      <c r="E124" s="398">
        <v>525.9068100000001</v>
      </c>
      <c r="F124" s="158"/>
      <c r="G124" s="85" t="s">
        <v>263</v>
      </c>
      <c r="H124" s="399">
        <v>596.899607535</v>
      </c>
      <c r="I124" s="399">
        <v>502.06509045</v>
      </c>
      <c r="K124" s="85" t="s">
        <v>263</v>
      </c>
      <c r="L124" s="88"/>
      <c r="M124" s="89"/>
      <c r="N124" s="173">
        <v>131</v>
      </c>
      <c r="O124" s="172">
        <v>167</v>
      </c>
      <c r="P124" s="173">
        <v>218</v>
      </c>
      <c r="Q124" s="89">
        <v>279</v>
      </c>
      <c r="R124" s="171">
        <v>262</v>
      </c>
      <c r="S124" s="89">
        <v>334</v>
      </c>
    </row>
    <row r="125" spans="1:19" s="161" customFormat="1" ht="20.25">
      <c r="A125" s="275" t="s">
        <v>265</v>
      </c>
      <c r="B125" s="395">
        <v>481.0090096350001</v>
      </c>
      <c r="C125" s="396">
        <v>408.44022714000005</v>
      </c>
      <c r="D125" s="397">
        <v>683.4868425000003</v>
      </c>
      <c r="E125" s="398">
        <v>580.3706700000001</v>
      </c>
      <c r="F125" s="211"/>
      <c r="G125" s="123" t="s">
        <v>265</v>
      </c>
      <c r="H125" s="399">
        <v>658.9714096350002</v>
      </c>
      <c r="I125" s="399">
        <v>554.2750174500001</v>
      </c>
      <c r="K125" s="85" t="s">
        <v>265</v>
      </c>
      <c r="L125" s="88"/>
      <c r="M125" s="89"/>
      <c r="N125" s="173">
        <v>143</v>
      </c>
      <c r="O125" s="172">
        <v>183</v>
      </c>
      <c r="P125" s="173">
        <v>238</v>
      </c>
      <c r="Q125" s="89">
        <v>304</v>
      </c>
      <c r="R125" s="171">
        <v>286</v>
      </c>
      <c r="S125" s="89">
        <v>365</v>
      </c>
    </row>
    <row r="126" spans="1:19" s="161" customFormat="1" ht="20.25">
      <c r="A126" s="217" t="s">
        <v>267</v>
      </c>
      <c r="B126" s="395">
        <v>128.4</v>
      </c>
      <c r="C126" s="396">
        <v>114.48</v>
      </c>
      <c r="D126" s="397">
        <v>205.6219</v>
      </c>
      <c r="E126" s="398">
        <v>184.348681</v>
      </c>
      <c r="F126" s="158"/>
      <c r="G126" s="159"/>
      <c r="H126" s="162"/>
      <c r="I126" s="162"/>
      <c r="K126" s="85" t="s">
        <v>267</v>
      </c>
      <c r="L126" s="88">
        <v>39</v>
      </c>
      <c r="M126" s="89">
        <v>49</v>
      </c>
      <c r="N126" s="173">
        <v>48</v>
      </c>
      <c r="O126" s="172">
        <v>61</v>
      </c>
      <c r="P126" s="173">
        <v>80</v>
      </c>
      <c r="Q126" s="89">
        <v>102</v>
      </c>
      <c r="R126" s="171">
        <v>96</v>
      </c>
      <c r="S126" s="89">
        <v>122</v>
      </c>
    </row>
    <row r="127" spans="1:19" s="161" customFormat="1" ht="20.25">
      <c r="A127" s="85" t="s">
        <v>269</v>
      </c>
      <c r="B127" s="395">
        <v>139.1</v>
      </c>
      <c r="C127" s="396">
        <v>124.02000000000001</v>
      </c>
      <c r="D127" s="397">
        <v>221.09945000000005</v>
      </c>
      <c r="E127" s="398">
        <v>198.22495550000002</v>
      </c>
      <c r="F127" s="158"/>
      <c r="G127" s="159"/>
      <c r="H127" s="162"/>
      <c r="I127" s="162"/>
      <c r="K127" s="85" t="s">
        <v>269</v>
      </c>
      <c r="L127" s="88">
        <v>41</v>
      </c>
      <c r="M127" s="89">
        <v>52</v>
      </c>
      <c r="N127" s="173">
        <v>51</v>
      </c>
      <c r="O127" s="172">
        <v>65</v>
      </c>
      <c r="P127" s="173">
        <v>85</v>
      </c>
      <c r="Q127" s="89">
        <v>108</v>
      </c>
      <c r="R127" s="171">
        <v>101</v>
      </c>
      <c r="S127" s="89">
        <v>130</v>
      </c>
    </row>
    <row r="128" spans="1:19" s="161" customFormat="1" ht="20.25">
      <c r="A128" s="85" t="s">
        <v>271</v>
      </c>
      <c r="B128" s="395">
        <v>149.40861540000003</v>
      </c>
      <c r="C128" s="396">
        <v>133.21104588000003</v>
      </c>
      <c r="D128" s="397">
        <v>236.57700000000003</v>
      </c>
      <c r="E128" s="398">
        <v>212.10123000000002</v>
      </c>
      <c r="F128" s="158"/>
      <c r="G128" s="159"/>
      <c r="H128" s="162"/>
      <c r="I128" s="162"/>
      <c r="K128" s="85" t="s">
        <v>271</v>
      </c>
      <c r="L128" s="88"/>
      <c r="M128" s="89"/>
      <c r="N128" s="173">
        <v>54</v>
      </c>
      <c r="O128" s="172">
        <v>69</v>
      </c>
      <c r="P128" s="173">
        <v>90</v>
      </c>
      <c r="Q128" s="89">
        <v>114</v>
      </c>
      <c r="R128" s="171">
        <v>107</v>
      </c>
      <c r="S128" s="89">
        <v>137</v>
      </c>
    </row>
    <row r="129" spans="1:19" s="161" customFormat="1" ht="20.25">
      <c r="A129" s="85" t="s">
        <v>273</v>
      </c>
      <c r="B129" s="395">
        <v>160.12284640000001</v>
      </c>
      <c r="C129" s="396">
        <v>142.76373408</v>
      </c>
      <c r="D129" s="397">
        <v>252.05455</v>
      </c>
      <c r="E129" s="398">
        <v>225.9775045</v>
      </c>
      <c r="F129" s="158"/>
      <c r="G129" s="159"/>
      <c r="H129" s="162"/>
      <c r="I129" s="162"/>
      <c r="K129" s="85" t="s">
        <v>273</v>
      </c>
      <c r="L129" s="88"/>
      <c r="M129" s="89"/>
      <c r="N129" s="173">
        <v>57</v>
      </c>
      <c r="O129" s="172">
        <v>73</v>
      </c>
      <c r="P129" s="173">
        <v>95</v>
      </c>
      <c r="Q129" s="89">
        <v>121</v>
      </c>
      <c r="R129" s="171">
        <v>113</v>
      </c>
      <c r="S129" s="89">
        <v>145</v>
      </c>
    </row>
    <row r="130" spans="1:19" s="161" customFormat="1" ht="20.25">
      <c r="A130" s="85" t="s">
        <v>275</v>
      </c>
      <c r="B130" s="395">
        <v>170.83707740000006</v>
      </c>
      <c r="C130" s="396">
        <v>152.31642228000004</v>
      </c>
      <c r="D130" s="397">
        <v>267.53210000000007</v>
      </c>
      <c r="E130" s="398">
        <v>239.85377900000006</v>
      </c>
      <c r="F130" s="158"/>
      <c r="G130" s="159"/>
      <c r="H130" s="162"/>
      <c r="I130" s="162"/>
      <c r="K130" s="85" t="s">
        <v>275</v>
      </c>
      <c r="L130" s="88"/>
      <c r="M130" s="89"/>
      <c r="N130" s="173">
        <v>60</v>
      </c>
      <c r="O130" s="172">
        <v>76</v>
      </c>
      <c r="P130" s="173">
        <v>99</v>
      </c>
      <c r="Q130" s="89">
        <v>127</v>
      </c>
      <c r="R130" s="171">
        <v>119</v>
      </c>
      <c r="S130" s="89">
        <v>152</v>
      </c>
    </row>
    <row r="131" spans="1:19" s="161" customFormat="1" ht="20.25">
      <c r="A131" s="85" t="s">
        <v>277</v>
      </c>
      <c r="B131" s="395">
        <v>181.55130840000004</v>
      </c>
      <c r="C131" s="396">
        <v>161.86911048000002</v>
      </c>
      <c r="D131" s="397">
        <v>283.0096500000001</v>
      </c>
      <c r="E131" s="398">
        <v>253.73005350000008</v>
      </c>
      <c r="F131" s="158"/>
      <c r="G131" s="159"/>
      <c r="H131" s="162"/>
      <c r="I131" s="162"/>
      <c r="K131" s="85" t="s">
        <v>277</v>
      </c>
      <c r="L131" s="88"/>
      <c r="M131" s="89"/>
      <c r="N131" s="173">
        <v>63</v>
      </c>
      <c r="O131" s="172">
        <v>80</v>
      </c>
      <c r="P131" s="173">
        <v>104</v>
      </c>
      <c r="Q131" s="89">
        <v>133</v>
      </c>
      <c r="R131" s="171">
        <v>125</v>
      </c>
      <c r="S131" s="89">
        <v>160</v>
      </c>
    </row>
    <row r="132" spans="1:19" s="161" customFormat="1" ht="20.25">
      <c r="A132" s="85" t="s">
        <v>279</v>
      </c>
      <c r="B132" s="395">
        <v>192.26553940000005</v>
      </c>
      <c r="C132" s="396">
        <v>171.42179868000005</v>
      </c>
      <c r="D132" s="397">
        <v>298.48720000000003</v>
      </c>
      <c r="E132" s="398">
        <v>267.6063280000001</v>
      </c>
      <c r="F132" s="158"/>
      <c r="G132" s="159"/>
      <c r="H132" s="162"/>
      <c r="I132" s="162"/>
      <c r="K132" s="123" t="s">
        <v>279</v>
      </c>
      <c r="L132" s="124"/>
      <c r="M132" s="125"/>
      <c r="N132" s="250">
        <v>66</v>
      </c>
      <c r="O132" s="249">
        <v>84</v>
      </c>
      <c r="P132" s="250">
        <v>109</v>
      </c>
      <c r="Q132" s="125">
        <v>140</v>
      </c>
      <c r="R132" s="248">
        <v>131</v>
      </c>
      <c r="S132" s="125">
        <v>167</v>
      </c>
    </row>
    <row r="133" spans="1:19" s="282" customFormat="1" ht="25.5" customHeight="1">
      <c r="A133" s="141" t="s">
        <v>15</v>
      </c>
      <c r="B133" s="334" t="s">
        <v>544</v>
      </c>
      <c r="C133" s="334"/>
      <c r="D133" s="334"/>
      <c r="E133" s="334"/>
      <c r="F133" s="281"/>
      <c r="G133" s="141" t="s">
        <v>15</v>
      </c>
      <c r="H133" s="360" t="s">
        <v>548</v>
      </c>
      <c r="I133" s="360"/>
      <c r="K133" s="34" t="s">
        <v>18</v>
      </c>
      <c r="L133" s="35" t="s">
        <v>12</v>
      </c>
      <c r="M133" s="35"/>
      <c r="N133" s="35"/>
      <c r="O133" s="35"/>
      <c r="P133" s="35"/>
      <c r="Q133" s="35"/>
      <c r="R133" s="35"/>
      <c r="S133" s="35"/>
    </row>
    <row r="134" spans="1:19" ht="42.75" customHeight="1">
      <c r="A134" s="141"/>
      <c r="B134" s="361" t="s">
        <v>545</v>
      </c>
      <c r="C134" s="361"/>
      <c r="D134" s="336" t="s">
        <v>549</v>
      </c>
      <c r="E134" s="336"/>
      <c r="F134" s="41"/>
      <c r="G134" s="141"/>
      <c r="H134" s="360"/>
      <c r="I134" s="360"/>
      <c r="K134" s="34"/>
      <c r="L134" s="46" t="s">
        <v>28</v>
      </c>
      <c r="M134" s="46"/>
      <c r="N134" s="46" t="s">
        <v>29</v>
      </c>
      <c r="O134" s="46"/>
      <c r="P134" s="46" t="s">
        <v>30</v>
      </c>
      <c r="Q134" s="46"/>
      <c r="R134" s="47" t="s">
        <v>31</v>
      </c>
      <c r="S134" s="47"/>
    </row>
    <row r="135" spans="1:19" ht="48.75" customHeight="1">
      <c r="A135" s="141"/>
      <c r="B135" s="339" t="s">
        <v>32</v>
      </c>
      <c r="C135" s="39" t="s">
        <v>33</v>
      </c>
      <c r="D135" s="340" t="s">
        <v>34</v>
      </c>
      <c r="E135" s="39" t="s">
        <v>33</v>
      </c>
      <c r="F135" s="57"/>
      <c r="G135" s="141"/>
      <c r="H135" s="149" t="s">
        <v>550</v>
      </c>
      <c r="I135" s="150" t="s">
        <v>33</v>
      </c>
      <c r="K135" s="34"/>
      <c r="L135" s="58" t="s">
        <v>35</v>
      </c>
      <c r="M135" s="58" t="s">
        <v>36</v>
      </c>
      <c r="N135" s="58" t="s">
        <v>35</v>
      </c>
      <c r="O135" s="58" t="s">
        <v>36</v>
      </c>
      <c r="P135" s="58" t="s">
        <v>35</v>
      </c>
      <c r="Q135" s="58" t="s">
        <v>36</v>
      </c>
      <c r="R135" s="58" t="s">
        <v>35</v>
      </c>
      <c r="S135" s="58" t="s">
        <v>36</v>
      </c>
    </row>
    <row r="136" spans="1:19" s="350" customFormat="1" ht="21.75">
      <c r="A136" s="343" t="s">
        <v>281</v>
      </c>
      <c r="B136" s="344">
        <v>202.97977040000004</v>
      </c>
      <c r="C136" s="345">
        <v>180.97448688000003</v>
      </c>
      <c r="D136" s="346">
        <v>313.96475000000004</v>
      </c>
      <c r="E136" s="347">
        <v>281.4826025</v>
      </c>
      <c r="F136" s="363"/>
      <c r="G136" s="364"/>
      <c r="H136" s="365"/>
      <c r="I136" s="365"/>
      <c r="K136" s="362" t="s">
        <v>281</v>
      </c>
      <c r="L136" s="366"/>
      <c r="M136" s="367"/>
      <c r="N136" s="371">
        <v>69</v>
      </c>
      <c r="O136" s="372">
        <v>88</v>
      </c>
      <c r="P136" s="370">
        <v>114</v>
      </c>
      <c r="Q136" s="367">
        <v>146</v>
      </c>
      <c r="R136" s="370">
        <v>137</v>
      </c>
      <c r="S136" s="367">
        <v>175</v>
      </c>
    </row>
    <row r="137" spans="1:19" s="350" customFormat="1" ht="21.75">
      <c r="A137" s="343" t="s">
        <v>283</v>
      </c>
      <c r="B137" s="344">
        <v>213.69400140000002</v>
      </c>
      <c r="C137" s="345">
        <v>190.52717508000003</v>
      </c>
      <c r="D137" s="346">
        <v>329.4423</v>
      </c>
      <c r="E137" s="347">
        <v>295.358877</v>
      </c>
      <c r="F137" s="363"/>
      <c r="G137" s="364"/>
      <c r="H137" s="365"/>
      <c r="I137" s="365"/>
      <c r="K137" s="351" t="s">
        <v>283</v>
      </c>
      <c r="L137" s="352"/>
      <c r="M137" s="353"/>
      <c r="N137" s="371">
        <v>72</v>
      </c>
      <c r="O137" s="372">
        <v>92</v>
      </c>
      <c r="P137" s="373">
        <v>119</v>
      </c>
      <c r="Q137" s="353">
        <v>152</v>
      </c>
      <c r="R137" s="373">
        <v>143</v>
      </c>
      <c r="S137" s="353">
        <v>183</v>
      </c>
    </row>
    <row r="138" spans="1:19" s="350" customFormat="1" ht="24">
      <c r="A138" s="343" t="s">
        <v>285</v>
      </c>
      <c r="B138" s="344">
        <v>241.78119966000003</v>
      </c>
      <c r="C138" s="345">
        <v>193.89840756</v>
      </c>
      <c r="D138" s="346">
        <v>344.91985000000005</v>
      </c>
      <c r="E138" s="347">
        <v>309.23515150000003</v>
      </c>
      <c r="F138" s="363"/>
      <c r="G138" s="375" t="s">
        <v>551</v>
      </c>
      <c r="H138" s="376"/>
      <c r="I138" s="376"/>
      <c r="K138" s="351" t="s">
        <v>285</v>
      </c>
      <c r="L138" s="352"/>
      <c r="M138" s="353"/>
      <c r="N138" s="371">
        <v>75</v>
      </c>
      <c r="O138" s="372">
        <v>95</v>
      </c>
      <c r="P138" s="373">
        <v>124</v>
      </c>
      <c r="Q138" s="353">
        <v>159</v>
      </c>
      <c r="R138" s="373">
        <v>149</v>
      </c>
      <c r="S138" s="353">
        <v>190</v>
      </c>
    </row>
    <row r="139" spans="1:19" s="350" customFormat="1" ht="21.75">
      <c r="A139" s="400" t="s">
        <v>287</v>
      </c>
      <c r="B139" s="344">
        <v>253.59160018500003</v>
      </c>
      <c r="C139" s="345">
        <v>215.33278734</v>
      </c>
      <c r="D139" s="346">
        <v>360.39740000000006</v>
      </c>
      <c r="E139" s="347">
        <v>323.11142600000005</v>
      </c>
      <c r="F139" s="378"/>
      <c r="G139" s="362" t="s">
        <v>287</v>
      </c>
      <c r="H139" s="380">
        <v>349.987900185</v>
      </c>
      <c r="I139" s="380">
        <v>294.38234595000006</v>
      </c>
      <c r="K139" s="351" t="s">
        <v>287</v>
      </c>
      <c r="L139" s="352"/>
      <c r="M139" s="353"/>
      <c r="N139" s="371">
        <v>78</v>
      </c>
      <c r="O139" s="372">
        <v>99</v>
      </c>
      <c r="P139" s="373">
        <v>129</v>
      </c>
      <c r="Q139" s="353">
        <v>165</v>
      </c>
      <c r="R139" s="373">
        <v>155</v>
      </c>
      <c r="S139" s="353">
        <v>198</v>
      </c>
    </row>
    <row r="140" spans="1:19" s="350" customFormat="1" ht="21.75">
      <c r="A140" s="400" t="s">
        <v>289</v>
      </c>
      <c r="B140" s="344">
        <v>280.2322007100001</v>
      </c>
      <c r="C140" s="345">
        <v>237.95417844000005</v>
      </c>
      <c r="D140" s="346">
        <v>409.77255000000014</v>
      </c>
      <c r="E140" s="347">
        <v>367.37832450000013</v>
      </c>
      <c r="F140" s="384"/>
      <c r="G140" s="389" t="s">
        <v>289</v>
      </c>
      <c r="H140" s="380">
        <v>395.1662507100001</v>
      </c>
      <c r="I140" s="380">
        <v>332.38282770000006</v>
      </c>
      <c r="K140" s="351" t="s">
        <v>289</v>
      </c>
      <c r="L140" s="352"/>
      <c r="M140" s="353"/>
      <c r="N140" s="371">
        <v>93</v>
      </c>
      <c r="O140" s="372">
        <v>118</v>
      </c>
      <c r="P140" s="373">
        <v>154</v>
      </c>
      <c r="Q140" s="353">
        <v>197</v>
      </c>
      <c r="R140" s="373">
        <v>185</v>
      </c>
      <c r="S140" s="353">
        <v>236</v>
      </c>
    </row>
    <row r="141" spans="1:19" s="350" customFormat="1" ht="21.75">
      <c r="A141" s="343" t="s">
        <v>291</v>
      </c>
      <c r="B141" s="344">
        <v>182.43592983</v>
      </c>
      <c r="C141" s="345">
        <v>154.91221812</v>
      </c>
      <c r="D141" s="346">
        <v>266.11734600000005</v>
      </c>
      <c r="E141" s="347">
        <v>238.58539254000007</v>
      </c>
      <c r="F141" s="363"/>
      <c r="G141" s="401"/>
      <c r="H141" s="402"/>
      <c r="I141" s="402"/>
      <c r="K141" s="351" t="s">
        <v>291</v>
      </c>
      <c r="L141" s="352"/>
      <c r="M141" s="353"/>
      <c r="N141" s="371">
        <v>59</v>
      </c>
      <c r="O141" s="372">
        <v>76</v>
      </c>
      <c r="P141" s="373">
        <v>99</v>
      </c>
      <c r="Q141" s="353">
        <v>126</v>
      </c>
      <c r="R141" s="373">
        <v>118</v>
      </c>
      <c r="S141" s="353">
        <v>151</v>
      </c>
    </row>
    <row r="142" spans="1:19" s="350" customFormat="1" ht="21.75">
      <c r="A142" s="400" t="s">
        <v>293</v>
      </c>
      <c r="B142" s="344">
        <v>316.0508412600001</v>
      </c>
      <c r="C142" s="345">
        <v>268.36893864000007</v>
      </c>
      <c r="D142" s="346">
        <v>453.36863000000017</v>
      </c>
      <c r="E142" s="347">
        <v>406.4640437000001</v>
      </c>
      <c r="F142" s="378"/>
      <c r="G142" s="362" t="s">
        <v>293</v>
      </c>
      <c r="H142" s="380">
        <v>440.25376626</v>
      </c>
      <c r="I142" s="380">
        <v>370.3069062</v>
      </c>
      <c r="K142" s="351" t="s">
        <v>293</v>
      </c>
      <c r="L142" s="352"/>
      <c r="M142" s="353"/>
      <c r="N142" s="371">
        <v>100</v>
      </c>
      <c r="O142" s="372">
        <v>128</v>
      </c>
      <c r="P142" s="373">
        <v>166</v>
      </c>
      <c r="Q142" s="353">
        <v>212</v>
      </c>
      <c r="R142" s="373">
        <v>199</v>
      </c>
      <c r="S142" s="353">
        <v>255</v>
      </c>
    </row>
    <row r="143" spans="1:19" s="350" customFormat="1" ht="21.75">
      <c r="A143" s="400" t="s">
        <v>295</v>
      </c>
      <c r="B143" s="344">
        <v>328.72324716</v>
      </c>
      <c r="C143" s="345">
        <v>263.62229256</v>
      </c>
      <c r="D143" s="346">
        <v>469.54649500000005</v>
      </c>
      <c r="E143" s="347">
        <v>420.96818005000006</v>
      </c>
      <c r="F143" s="363"/>
      <c r="G143" s="351" t="s">
        <v>295</v>
      </c>
      <c r="H143" s="380">
        <v>456.63372216000005</v>
      </c>
      <c r="I143" s="380">
        <v>362.7464148</v>
      </c>
      <c r="K143" s="351" t="s">
        <v>295</v>
      </c>
      <c r="L143" s="352"/>
      <c r="M143" s="353"/>
      <c r="N143" s="371">
        <v>103</v>
      </c>
      <c r="O143" s="372">
        <v>131</v>
      </c>
      <c r="P143" s="373">
        <v>171</v>
      </c>
      <c r="Q143" s="353">
        <v>219</v>
      </c>
      <c r="R143" s="373">
        <v>205</v>
      </c>
      <c r="S143" s="353">
        <v>262</v>
      </c>
    </row>
    <row r="144" spans="1:19" s="350" customFormat="1" ht="21.75">
      <c r="A144" s="400" t="s">
        <v>297</v>
      </c>
      <c r="B144" s="344">
        <v>341.3956530600001</v>
      </c>
      <c r="C144" s="345">
        <v>273.78503196</v>
      </c>
      <c r="D144" s="346">
        <v>485.7243600000001</v>
      </c>
      <c r="E144" s="347">
        <v>435.4723164000001</v>
      </c>
      <c r="F144" s="363"/>
      <c r="G144" s="351" t="s">
        <v>297</v>
      </c>
      <c r="H144" s="380">
        <v>473.0136780600001</v>
      </c>
      <c r="I144" s="380">
        <v>375.7585293</v>
      </c>
      <c r="K144" s="351" t="s">
        <v>297</v>
      </c>
      <c r="L144" s="352"/>
      <c r="M144" s="353"/>
      <c r="N144" s="371">
        <v>106</v>
      </c>
      <c r="O144" s="372">
        <v>135</v>
      </c>
      <c r="P144" s="373">
        <v>176</v>
      </c>
      <c r="Q144" s="353">
        <v>225</v>
      </c>
      <c r="R144" s="373">
        <v>211</v>
      </c>
      <c r="S144" s="353">
        <v>270</v>
      </c>
    </row>
    <row r="145" spans="1:19" s="350" customFormat="1" ht="21.75">
      <c r="A145" s="400" t="s">
        <v>299</v>
      </c>
      <c r="B145" s="344">
        <v>354.06805896</v>
      </c>
      <c r="C145" s="345">
        <v>283.94777136</v>
      </c>
      <c r="D145" s="346">
        <v>501.9022250000001</v>
      </c>
      <c r="E145" s="347">
        <v>449.9764527500001</v>
      </c>
      <c r="F145" s="363"/>
      <c r="G145" s="351" t="s">
        <v>299</v>
      </c>
      <c r="H145" s="380">
        <v>489.3936339600001</v>
      </c>
      <c r="I145" s="380">
        <v>388.7706438000001</v>
      </c>
      <c r="K145" s="351" t="s">
        <v>299</v>
      </c>
      <c r="L145" s="352"/>
      <c r="M145" s="353"/>
      <c r="N145" s="371">
        <v>109</v>
      </c>
      <c r="O145" s="372">
        <v>139</v>
      </c>
      <c r="P145" s="373">
        <v>181</v>
      </c>
      <c r="Q145" s="353">
        <v>231</v>
      </c>
      <c r="R145" s="373">
        <v>217</v>
      </c>
      <c r="S145" s="353">
        <v>278</v>
      </c>
    </row>
    <row r="146" spans="1:19" s="350" customFormat="1" ht="21.75">
      <c r="A146" s="400" t="s">
        <v>301</v>
      </c>
      <c r="B146" s="344">
        <v>366.74046486000003</v>
      </c>
      <c r="C146" s="345">
        <v>294.11051076</v>
      </c>
      <c r="D146" s="346">
        <v>518.08009</v>
      </c>
      <c r="E146" s="347">
        <v>464.48058910000003</v>
      </c>
      <c r="F146" s="363"/>
      <c r="G146" s="351" t="s">
        <v>301</v>
      </c>
      <c r="H146" s="380">
        <v>505.7735898600001</v>
      </c>
      <c r="I146" s="380">
        <v>401.7827583</v>
      </c>
      <c r="K146" s="351" t="s">
        <v>301</v>
      </c>
      <c r="L146" s="352"/>
      <c r="M146" s="353"/>
      <c r="N146" s="371">
        <v>112</v>
      </c>
      <c r="O146" s="372">
        <v>143</v>
      </c>
      <c r="P146" s="373">
        <v>186</v>
      </c>
      <c r="Q146" s="353">
        <v>238</v>
      </c>
      <c r="R146" s="373">
        <v>223</v>
      </c>
      <c r="S146" s="353">
        <v>285</v>
      </c>
    </row>
    <row r="147" spans="1:19" s="350" customFormat="1" ht="21.75">
      <c r="A147" s="400" t="s">
        <v>303</v>
      </c>
      <c r="B147" s="344">
        <v>379.41287076000003</v>
      </c>
      <c r="C147" s="345">
        <v>304.27325016</v>
      </c>
      <c r="D147" s="346">
        <v>534.257955</v>
      </c>
      <c r="E147" s="347">
        <v>478.98472545000004</v>
      </c>
      <c r="F147" s="363"/>
      <c r="G147" s="351" t="s">
        <v>303</v>
      </c>
      <c r="H147" s="380">
        <v>522.15354576</v>
      </c>
      <c r="I147" s="380">
        <v>414.7948728</v>
      </c>
      <c r="K147" s="351" t="s">
        <v>303</v>
      </c>
      <c r="L147" s="352"/>
      <c r="M147" s="353"/>
      <c r="N147" s="371">
        <v>115</v>
      </c>
      <c r="O147" s="372">
        <v>147</v>
      </c>
      <c r="P147" s="373">
        <v>191</v>
      </c>
      <c r="Q147" s="353">
        <v>244</v>
      </c>
      <c r="R147" s="373">
        <v>229</v>
      </c>
      <c r="S147" s="353">
        <v>293</v>
      </c>
    </row>
    <row r="148" spans="1:19" s="350" customFormat="1" ht="21.75">
      <c r="A148" s="400" t="s">
        <v>305</v>
      </c>
      <c r="B148" s="344">
        <v>392.08527666</v>
      </c>
      <c r="C148" s="345">
        <v>314.43598956</v>
      </c>
      <c r="D148" s="346">
        <v>550.43582</v>
      </c>
      <c r="E148" s="347">
        <v>493.48886180000005</v>
      </c>
      <c r="F148" s="363"/>
      <c r="G148" s="351" t="s">
        <v>305</v>
      </c>
      <c r="H148" s="380">
        <v>538.5335016600001</v>
      </c>
      <c r="I148" s="380">
        <v>427.8069873</v>
      </c>
      <c r="K148" s="351" t="s">
        <v>305</v>
      </c>
      <c r="L148" s="352"/>
      <c r="M148" s="353"/>
      <c r="N148" s="371">
        <v>118</v>
      </c>
      <c r="O148" s="372">
        <v>150</v>
      </c>
      <c r="P148" s="373">
        <v>196</v>
      </c>
      <c r="Q148" s="353">
        <v>250</v>
      </c>
      <c r="R148" s="373">
        <v>235</v>
      </c>
      <c r="S148" s="353">
        <v>300</v>
      </c>
    </row>
    <row r="149" spans="1:19" s="350" customFormat="1" ht="21.75">
      <c r="A149" s="400" t="s">
        <v>307</v>
      </c>
      <c r="B149" s="344">
        <v>404.75768256000003</v>
      </c>
      <c r="C149" s="345">
        <v>324.59872896</v>
      </c>
      <c r="D149" s="346">
        <v>566.6136850000001</v>
      </c>
      <c r="E149" s="347">
        <v>507.99299815000006</v>
      </c>
      <c r="F149" s="363"/>
      <c r="G149" s="351" t="s">
        <v>307</v>
      </c>
      <c r="H149" s="380">
        <v>554.9134575600001</v>
      </c>
      <c r="I149" s="380">
        <v>440.81910180000006</v>
      </c>
      <c r="K149" s="351" t="s">
        <v>307</v>
      </c>
      <c r="L149" s="352"/>
      <c r="M149" s="353"/>
      <c r="N149" s="371">
        <v>121</v>
      </c>
      <c r="O149" s="372">
        <v>154</v>
      </c>
      <c r="P149" s="373">
        <v>201</v>
      </c>
      <c r="Q149" s="353">
        <v>257</v>
      </c>
      <c r="R149" s="373">
        <v>241</v>
      </c>
      <c r="S149" s="353">
        <v>308</v>
      </c>
    </row>
    <row r="150" spans="1:19" s="350" customFormat="1" ht="21.75">
      <c r="A150" s="400" t="s">
        <v>309</v>
      </c>
      <c r="B150" s="344">
        <v>417.4300884600001</v>
      </c>
      <c r="C150" s="345">
        <v>334.7614683600001</v>
      </c>
      <c r="D150" s="346">
        <v>582.79155</v>
      </c>
      <c r="E150" s="347">
        <v>522.4971345</v>
      </c>
      <c r="F150" s="363"/>
      <c r="G150" s="351" t="s">
        <v>309</v>
      </c>
      <c r="H150" s="380">
        <v>571.29341346</v>
      </c>
      <c r="I150" s="380">
        <v>453.83121630000005</v>
      </c>
      <c r="K150" s="351" t="s">
        <v>309</v>
      </c>
      <c r="L150" s="352"/>
      <c r="M150" s="353"/>
      <c r="N150" s="371">
        <v>124</v>
      </c>
      <c r="O150" s="372">
        <v>158</v>
      </c>
      <c r="P150" s="373">
        <v>206</v>
      </c>
      <c r="Q150" s="353">
        <v>263</v>
      </c>
      <c r="R150" s="373">
        <v>247</v>
      </c>
      <c r="S150" s="353">
        <v>315</v>
      </c>
    </row>
    <row r="151" spans="1:19" s="350" customFormat="1" ht="21.75">
      <c r="A151" s="400" t="s">
        <v>311</v>
      </c>
      <c r="B151" s="344">
        <v>442.7749002600001</v>
      </c>
      <c r="C151" s="345">
        <v>355.08694716</v>
      </c>
      <c r="D151" s="346">
        <v>615.14728</v>
      </c>
      <c r="E151" s="347">
        <v>551.5054072</v>
      </c>
      <c r="F151" s="363"/>
      <c r="G151" s="351" t="s">
        <v>311</v>
      </c>
      <c r="H151" s="380">
        <v>604.05332526</v>
      </c>
      <c r="I151" s="380">
        <v>479.85544529999993</v>
      </c>
      <c r="K151" s="351" t="s">
        <v>311</v>
      </c>
      <c r="L151" s="352"/>
      <c r="M151" s="353"/>
      <c r="N151" s="371">
        <v>130</v>
      </c>
      <c r="O151" s="372">
        <v>166</v>
      </c>
      <c r="P151" s="373">
        <v>216</v>
      </c>
      <c r="Q151" s="353">
        <v>276</v>
      </c>
      <c r="R151" s="373">
        <v>259</v>
      </c>
      <c r="S151" s="353">
        <v>331</v>
      </c>
    </row>
    <row r="152" spans="1:19" s="350" customFormat="1" ht="21.75">
      <c r="A152" s="400" t="s">
        <v>313</v>
      </c>
      <c r="B152" s="344">
        <v>468.11971206</v>
      </c>
      <c r="C152" s="345">
        <v>375.41242595999995</v>
      </c>
      <c r="D152" s="346">
        <v>647.50301</v>
      </c>
      <c r="E152" s="347">
        <v>580.5136799000002</v>
      </c>
      <c r="F152" s="363"/>
      <c r="G152" s="351" t="s">
        <v>313</v>
      </c>
      <c r="H152" s="380">
        <v>636.81323706</v>
      </c>
      <c r="I152" s="380">
        <v>505.87967430000003</v>
      </c>
      <c r="K152" s="351" t="s">
        <v>313</v>
      </c>
      <c r="L152" s="352"/>
      <c r="M152" s="353"/>
      <c r="N152" s="371">
        <v>136</v>
      </c>
      <c r="O152" s="372">
        <v>173</v>
      </c>
      <c r="P152" s="373">
        <v>226</v>
      </c>
      <c r="Q152" s="353">
        <v>288</v>
      </c>
      <c r="R152" s="373">
        <v>271</v>
      </c>
      <c r="S152" s="353">
        <v>346</v>
      </c>
    </row>
    <row r="153" spans="1:19" s="350" customFormat="1" ht="21.75">
      <c r="A153" s="400" t="s">
        <v>315</v>
      </c>
      <c r="B153" s="344">
        <v>560.83812246</v>
      </c>
      <c r="C153" s="345">
        <v>449.76871236</v>
      </c>
      <c r="D153" s="346">
        <v>782.7050000000002</v>
      </c>
      <c r="E153" s="347">
        <v>701.7279500000002</v>
      </c>
      <c r="F153" s="384"/>
      <c r="G153" s="389" t="s">
        <v>315</v>
      </c>
      <c r="H153" s="380">
        <v>768.4609224600001</v>
      </c>
      <c r="I153" s="380">
        <v>610.4596113000001</v>
      </c>
      <c r="K153" s="351" t="s">
        <v>315</v>
      </c>
      <c r="L153" s="352"/>
      <c r="M153" s="353"/>
      <c r="N153" s="371">
        <v>167</v>
      </c>
      <c r="O153" s="372">
        <v>213</v>
      </c>
      <c r="P153" s="373">
        <v>278</v>
      </c>
      <c r="Q153" s="353">
        <v>355</v>
      </c>
      <c r="R153" s="373">
        <v>333</v>
      </c>
      <c r="S153" s="353">
        <v>426</v>
      </c>
    </row>
    <row r="154" spans="1:19" s="350" customFormat="1" ht="21.75">
      <c r="A154" s="343" t="s">
        <v>317</v>
      </c>
      <c r="B154" s="344">
        <v>129.47</v>
      </c>
      <c r="C154" s="345">
        <v>114.48</v>
      </c>
      <c r="D154" s="346">
        <v>237.27731500000002</v>
      </c>
      <c r="E154" s="347">
        <v>212.72909185000003</v>
      </c>
      <c r="F154" s="363"/>
      <c r="G154" s="364"/>
      <c r="H154" s="365"/>
      <c r="I154" s="365"/>
      <c r="K154" s="351" t="s">
        <v>317</v>
      </c>
      <c r="L154" s="352">
        <v>43</v>
      </c>
      <c r="M154" s="353">
        <v>55</v>
      </c>
      <c r="N154" s="371">
        <v>54</v>
      </c>
      <c r="O154" s="372">
        <v>69</v>
      </c>
      <c r="P154" s="373">
        <v>90</v>
      </c>
      <c r="Q154" s="353">
        <v>114</v>
      </c>
      <c r="R154" s="373">
        <v>107</v>
      </c>
      <c r="S154" s="353">
        <v>137</v>
      </c>
    </row>
    <row r="155" spans="1:19" s="350" customFormat="1" ht="21.75">
      <c r="A155" s="343" t="s">
        <v>319</v>
      </c>
      <c r="B155" s="344">
        <v>156.22</v>
      </c>
      <c r="C155" s="345">
        <v>138.86</v>
      </c>
      <c r="D155" s="346">
        <v>253.45518</v>
      </c>
      <c r="E155" s="347">
        <v>227.2332282</v>
      </c>
      <c r="F155" s="363"/>
      <c r="G155" s="364"/>
      <c r="H155" s="365"/>
      <c r="I155" s="365"/>
      <c r="K155" s="351" t="s">
        <v>319</v>
      </c>
      <c r="L155" s="352"/>
      <c r="M155" s="353"/>
      <c r="N155" s="371">
        <v>57</v>
      </c>
      <c r="O155" s="372">
        <v>73</v>
      </c>
      <c r="P155" s="373">
        <v>95</v>
      </c>
      <c r="Q155" s="353">
        <v>121</v>
      </c>
      <c r="R155" s="373">
        <v>113</v>
      </c>
      <c r="S155" s="353">
        <v>145</v>
      </c>
    </row>
    <row r="156" spans="1:19" s="350" customFormat="1" ht="21.75">
      <c r="A156" s="343" t="s">
        <v>321</v>
      </c>
      <c r="B156" s="344">
        <v>172.93802240000002</v>
      </c>
      <c r="C156" s="345">
        <v>154.18960128000003</v>
      </c>
      <c r="D156" s="346">
        <v>269.63304500000004</v>
      </c>
      <c r="E156" s="347">
        <v>241.73736455000002</v>
      </c>
      <c r="F156" s="363"/>
      <c r="G156" s="364"/>
      <c r="H156" s="365"/>
      <c r="I156" s="365"/>
      <c r="K156" s="351" t="s">
        <v>321</v>
      </c>
      <c r="L156" s="352"/>
      <c r="M156" s="353"/>
      <c r="N156" s="371">
        <v>60</v>
      </c>
      <c r="O156" s="372">
        <v>76</v>
      </c>
      <c r="P156" s="373">
        <v>99</v>
      </c>
      <c r="Q156" s="353">
        <v>127</v>
      </c>
      <c r="R156" s="373">
        <v>119</v>
      </c>
      <c r="S156" s="353">
        <v>152</v>
      </c>
    </row>
    <row r="157" spans="1:19" s="350" customFormat="1" ht="21.75">
      <c r="A157" s="343" t="s">
        <v>323</v>
      </c>
      <c r="B157" s="344">
        <v>184.35256840000005</v>
      </c>
      <c r="C157" s="345">
        <v>164.36668248000007</v>
      </c>
      <c r="D157" s="346">
        <v>285.8109100000001</v>
      </c>
      <c r="E157" s="347">
        <v>256.24150090000006</v>
      </c>
      <c r="F157" s="363"/>
      <c r="G157" s="364"/>
      <c r="H157" s="365"/>
      <c r="I157" s="365"/>
      <c r="K157" s="351" t="s">
        <v>323</v>
      </c>
      <c r="L157" s="352"/>
      <c r="M157" s="353"/>
      <c r="N157" s="371">
        <v>63</v>
      </c>
      <c r="O157" s="372">
        <v>80</v>
      </c>
      <c r="P157" s="373">
        <v>104</v>
      </c>
      <c r="Q157" s="353">
        <v>133</v>
      </c>
      <c r="R157" s="373">
        <v>125</v>
      </c>
      <c r="S157" s="353">
        <v>160</v>
      </c>
    </row>
    <row r="158" spans="1:19" s="350" customFormat="1" ht="21.75">
      <c r="A158" s="343" t="s">
        <v>325</v>
      </c>
      <c r="B158" s="344">
        <v>195.76711440000003</v>
      </c>
      <c r="C158" s="345">
        <v>174.54376368000004</v>
      </c>
      <c r="D158" s="346">
        <v>301.98877500000003</v>
      </c>
      <c r="E158" s="347">
        <v>270.74563725</v>
      </c>
      <c r="F158" s="363"/>
      <c r="G158" s="364"/>
      <c r="H158" s="365"/>
      <c r="I158" s="365"/>
      <c r="K158" s="351" t="s">
        <v>325</v>
      </c>
      <c r="L158" s="352"/>
      <c r="M158" s="353"/>
      <c r="N158" s="371">
        <v>66</v>
      </c>
      <c r="O158" s="372">
        <v>84</v>
      </c>
      <c r="P158" s="373">
        <v>109</v>
      </c>
      <c r="Q158" s="353">
        <v>140</v>
      </c>
      <c r="R158" s="373">
        <v>131</v>
      </c>
      <c r="S158" s="353">
        <v>167</v>
      </c>
    </row>
    <row r="159" spans="1:19" s="350" customFormat="1" ht="21.75">
      <c r="A159" s="343" t="s">
        <v>327</v>
      </c>
      <c r="B159" s="344">
        <v>207.18166040000003</v>
      </c>
      <c r="C159" s="345">
        <v>184.72084488000002</v>
      </c>
      <c r="D159" s="346">
        <v>318.16664000000003</v>
      </c>
      <c r="E159" s="347">
        <v>285.2497736</v>
      </c>
      <c r="F159" s="363"/>
      <c r="G159" s="364"/>
      <c r="H159" s="365"/>
      <c r="I159" s="365"/>
      <c r="K159" s="351" t="s">
        <v>327</v>
      </c>
      <c r="L159" s="352"/>
      <c r="M159" s="353"/>
      <c r="N159" s="371">
        <v>69</v>
      </c>
      <c r="O159" s="372">
        <v>88</v>
      </c>
      <c r="P159" s="373">
        <v>114</v>
      </c>
      <c r="Q159" s="353">
        <v>146</v>
      </c>
      <c r="R159" s="373">
        <v>137</v>
      </c>
      <c r="S159" s="353">
        <v>175</v>
      </c>
    </row>
    <row r="160" spans="1:19" s="350" customFormat="1" ht="21.75">
      <c r="A160" s="343" t="s">
        <v>329</v>
      </c>
      <c r="B160" s="344">
        <v>218.59620640000003</v>
      </c>
      <c r="C160" s="345">
        <v>194.89792608000002</v>
      </c>
      <c r="D160" s="346">
        <v>334.3445050000001</v>
      </c>
      <c r="E160" s="347">
        <v>299.75390995000004</v>
      </c>
      <c r="F160" s="363"/>
      <c r="G160" s="364"/>
      <c r="H160" s="365"/>
      <c r="I160" s="365"/>
      <c r="K160" s="351" t="s">
        <v>329</v>
      </c>
      <c r="L160" s="352"/>
      <c r="M160" s="353"/>
      <c r="N160" s="371">
        <v>72</v>
      </c>
      <c r="O160" s="372">
        <v>92</v>
      </c>
      <c r="P160" s="373">
        <v>119</v>
      </c>
      <c r="Q160" s="353">
        <v>152</v>
      </c>
      <c r="R160" s="373">
        <v>143</v>
      </c>
      <c r="S160" s="353">
        <v>183</v>
      </c>
    </row>
    <row r="161" spans="1:19" s="350" customFormat="1" ht="21.75">
      <c r="A161" s="343" t="s">
        <v>331</v>
      </c>
      <c r="B161" s="344">
        <v>230.01075240000003</v>
      </c>
      <c r="C161" s="345">
        <v>205.07500728000002</v>
      </c>
      <c r="D161" s="346">
        <v>350.52237</v>
      </c>
      <c r="E161" s="347">
        <v>314.2580463</v>
      </c>
      <c r="F161" s="363"/>
      <c r="G161" s="364"/>
      <c r="H161" s="365"/>
      <c r="I161" s="365"/>
      <c r="K161" s="351" t="s">
        <v>331</v>
      </c>
      <c r="L161" s="352"/>
      <c r="M161" s="353"/>
      <c r="N161" s="371">
        <v>75</v>
      </c>
      <c r="O161" s="372">
        <v>95</v>
      </c>
      <c r="P161" s="373">
        <v>124</v>
      </c>
      <c r="Q161" s="353">
        <v>159</v>
      </c>
      <c r="R161" s="373">
        <v>149</v>
      </c>
      <c r="S161" s="353">
        <v>190</v>
      </c>
    </row>
    <row r="162" spans="1:19" s="350" customFormat="1" ht="24">
      <c r="A162" s="343" t="s">
        <v>333</v>
      </c>
      <c r="B162" s="344">
        <v>286.24009128</v>
      </c>
      <c r="C162" s="345">
        <v>221.92039584000003</v>
      </c>
      <c r="D162" s="346">
        <v>366.700235</v>
      </c>
      <c r="E162" s="347">
        <v>328.76218265000006</v>
      </c>
      <c r="F162" s="363"/>
      <c r="G162" s="375" t="s">
        <v>551</v>
      </c>
      <c r="H162" s="376"/>
      <c r="I162" s="376"/>
      <c r="K162" s="351" t="s">
        <v>333</v>
      </c>
      <c r="L162" s="352"/>
      <c r="M162" s="353"/>
      <c r="N162" s="371">
        <v>78</v>
      </c>
      <c r="O162" s="372">
        <v>99</v>
      </c>
      <c r="P162" s="373">
        <v>129</v>
      </c>
      <c r="Q162" s="353">
        <v>165</v>
      </c>
      <c r="R162" s="373">
        <v>155</v>
      </c>
      <c r="S162" s="353">
        <v>198</v>
      </c>
    </row>
    <row r="163" spans="1:19" s="350" customFormat="1" ht="21.75">
      <c r="A163" s="400" t="s">
        <v>335</v>
      </c>
      <c r="B163" s="344">
        <v>300.11939298</v>
      </c>
      <c r="C163" s="345">
        <v>232.68094344000002</v>
      </c>
      <c r="D163" s="346">
        <v>382.8781000000001</v>
      </c>
      <c r="E163" s="347">
        <v>343.26631900000007</v>
      </c>
      <c r="F163" s="378"/>
      <c r="G163" s="379" t="s">
        <v>335</v>
      </c>
      <c r="H163" s="380">
        <v>409.75694297999996</v>
      </c>
      <c r="I163" s="380">
        <v>314.68534020000004</v>
      </c>
      <c r="K163" s="351" t="s">
        <v>335</v>
      </c>
      <c r="L163" s="352"/>
      <c r="M163" s="353"/>
      <c r="N163" s="371">
        <v>81</v>
      </c>
      <c r="O163" s="372">
        <v>103</v>
      </c>
      <c r="P163" s="373">
        <v>134</v>
      </c>
      <c r="Q163" s="353">
        <v>171</v>
      </c>
      <c r="R163" s="373">
        <v>161</v>
      </c>
      <c r="S163" s="353">
        <v>205</v>
      </c>
    </row>
    <row r="164" spans="1:19" s="350" customFormat="1" ht="21.75">
      <c r="A164" s="400" t="s">
        <v>337</v>
      </c>
      <c r="B164" s="344">
        <v>332.27161968</v>
      </c>
      <c r="C164" s="345">
        <v>257.60839104</v>
      </c>
      <c r="D164" s="346">
        <v>437.19076500000006</v>
      </c>
      <c r="E164" s="347">
        <v>391.9599073500001</v>
      </c>
      <c r="F164" s="384"/>
      <c r="G164" s="385" t="s">
        <v>337</v>
      </c>
      <c r="H164" s="380">
        <v>464.24274467999993</v>
      </c>
      <c r="I164" s="380">
        <v>356.52937319999995</v>
      </c>
      <c r="K164" s="351" t="s">
        <v>337</v>
      </c>
      <c r="L164" s="352"/>
      <c r="M164" s="353"/>
      <c r="N164" s="371">
        <v>97</v>
      </c>
      <c r="O164" s="372">
        <v>124</v>
      </c>
      <c r="P164" s="373">
        <v>161</v>
      </c>
      <c r="Q164" s="353">
        <v>206</v>
      </c>
      <c r="R164" s="373">
        <v>194</v>
      </c>
      <c r="S164" s="353">
        <v>247</v>
      </c>
    </row>
    <row r="165" spans="1:19" s="350" customFormat="1" ht="21.75">
      <c r="A165" s="343" t="s">
        <v>339</v>
      </c>
      <c r="B165" s="344">
        <v>127.91209926000002</v>
      </c>
      <c r="C165" s="345">
        <v>99.16955928000002</v>
      </c>
      <c r="D165" s="346">
        <v>201.34986080000004</v>
      </c>
      <c r="E165" s="347">
        <v>180.51861819200005</v>
      </c>
      <c r="F165" s="363"/>
      <c r="G165" s="403"/>
      <c r="H165" s="402"/>
      <c r="I165" s="402"/>
      <c r="K165" s="351" t="s">
        <v>339</v>
      </c>
      <c r="L165" s="352">
        <v>38</v>
      </c>
      <c r="M165" s="353">
        <v>48</v>
      </c>
      <c r="N165" s="371">
        <v>47</v>
      </c>
      <c r="O165" s="372">
        <v>60</v>
      </c>
      <c r="P165" s="373">
        <v>79</v>
      </c>
      <c r="Q165" s="353">
        <v>100</v>
      </c>
      <c r="R165" s="373">
        <v>94</v>
      </c>
      <c r="S165" s="353">
        <v>120</v>
      </c>
    </row>
    <row r="166" spans="1:19" s="350" customFormat="1" ht="21.75">
      <c r="A166" s="400" t="s">
        <v>341</v>
      </c>
      <c r="B166" s="344">
        <v>390.81928957499997</v>
      </c>
      <c r="C166" s="345">
        <v>303.0000831</v>
      </c>
      <c r="D166" s="346">
        <v>503.435856</v>
      </c>
      <c r="E166" s="347">
        <v>451.35141744000003</v>
      </c>
      <c r="F166" s="378"/>
      <c r="G166" s="362" t="s">
        <v>341</v>
      </c>
      <c r="H166" s="404">
        <v>538.626949575</v>
      </c>
      <c r="I166" s="404">
        <v>413.6549917500001</v>
      </c>
      <c r="K166" s="351" t="s">
        <v>341</v>
      </c>
      <c r="L166" s="352"/>
      <c r="M166" s="353"/>
      <c r="N166" s="371">
        <v>109</v>
      </c>
      <c r="O166" s="372">
        <v>139</v>
      </c>
      <c r="P166" s="373">
        <v>181</v>
      </c>
      <c r="Q166" s="353">
        <v>231</v>
      </c>
      <c r="R166" s="373">
        <v>217</v>
      </c>
      <c r="S166" s="353">
        <v>277</v>
      </c>
    </row>
    <row r="167" spans="1:19" s="350" customFormat="1" ht="21.75">
      <c r="A167" s="400" t="s">
        <v>343</v>
      </c>
      <c r="B167" s="344">
        <v>356.25237087000005</v>
      </c>
      <c r="C167" s="345">
        <v>288.75510774</v>
      </c>
      <c r="D167" s="346">
        <v>481.4871600000001</v>
      </c>
      <c r="E167" s="347">
        <v>431.6734884000001</v>
      </c>
      <c r="F167" s="363"/>
      <c r="G167" s="351" t="s">
        <v>343</v>
      </c>
      <c r="H167" s="404">
        <v>492.1958708700001</v>
      </c>
      <c r="I167" s="404">
        <v>395.17850295</v>
      </c>
      <c r="K167" s="351" t="s">
        <v>343</v>
      </c>
      <c r="L167" s="352"/>
      <c r="M167" s="353"/>
      <c r="N167" s="371">
        <v>104</v>
      </c>
      <c r="O167" s="372">
        <v>133</v>
      </c>
      <c r="P167" s="373">
        <v>174</v>
      </c>
      <c r="Q167" s="353">
        <v>222</v>
      </c>
      <c r="R167" s="373">
        <v>208</v>
      </c>
      <c r="S167" s="353">
        <v>266</v>
      </c>
    </row>
    <row r="168" spans="1:19" s="350" customFormat="1" ht="21.75">
      <c r="A168" s="400" t="s">
        <v>345</v>
      </c>
      <c r="B168" s="344">
        <v>370.43127792000007</v>
      </c>
      <c r="C168" s="345">
        <v>300.24761184000005</v>
      </c>
      <c r="D168" s="346">
        <v>498.36534</v>
      </c>
      <c r="E168" s="347">
        <v>446.80548660000005</v>
      </c>
      <c r="F168" s="363"/>
      <c r="G168" s="351" t="s">
        <v>345</v>
      </c>
      <c r="H168" s="404">
        <v>510.2588779200001</v>
      </c>
      <c r="I168" s="404">
        <v>409.6810872000001</v>
      </c>
      <c r="K168" s="351" t="s">
        <v>345</v>
      </c>
      <c r="L168" s="352"/>
      <c r="M168" s="353"/>
      <c r="N168" s="371">
        <v>107</v>
      </c>
      <c r="O168" s="372">
        <v>137</v>
      </c>
      <c r="P168" s="373">
        <v>179</v>
      </c>
      <c r="Q168" s="353">
        <v>228</v>
      </c>
      <c r="R168" s="373">
        <v>214</v>
      </c>
      <c r="S168" s="353">
        <v>274</v>
      </c>
    </row>
    <row r="169" spans="1:19" s="350" customFormat="1" ht="21.75">
      <c r="A169" s="400" t="s">
        <v>347</v>
      </c>
      <c r="B169" s="344">
        <v>384.61018497000003</v>
      </c>
      <c r="C169" s="345">
        <v>311.74011594</v>
      </c>
      <c r="D169" s="346">
        <v>515.24352</v>
      </c>
      <c r="E169" s="347">
        <v>461.9374848</v>
      </c>
      <c r="F169" s="363"/>
      <c r="G169" s="351" t="s">
        <v>347</v>
      </c>
      <c r="H169" s="404">
        <v>528.3218849700002</v>
      </c>
      <c r="I169" s="404">
        <v>424.1836714500001</v>
      </c>
      <c r="K169" s="351" t="s">
        <v>347</v>
      </c>
      <c r="L169" s="352"/>
      <c r="M169" s="353"/>
      <c r="N169" s="371">
        <v>110</v>
      </c>
      <c r="O169" s="372">
        <v>141</v>
      </c>
      <c r="P169" s="373">
        <v>184</v>
      </c>
      <c r="Q169" s="353">
        <v>235</v>
      </c>
      <c r="R169" s="373">
        <v>220</v>
      </c>
      <c r="S169" s="353">
        <v>281</v>
      </c>
    </row>
    <row r="170" spans="1:19" s="350" customFormat="1" ht="21.75">
      <c r="A170" s="400" t="s">
        <v>349</v>
      </c>
      <c r="B170" s="344">
        <v>416.91586893000004</v>
      </c>
      <c r="C170" s="345">
        <v>323.2326200400001</v>
      </c>
      <c r="D170" s="346">
        <v>532.1217</v>
      </c>
      <c r="E170" s="347">
        <v>477.06948300000005</v>
      </c>
      <c r="F170" s="363"/>
      <c r="G170" s="351" t="s">
        <v>349</v>
      </c>
      <c r="H170" s="404">
        <v>571.22056893</v>
      </c>
      <c r="I170" s="404">
        <v>438.68625570000006</v>
      </c>
      <c r="K170" s="351" t="s">
        <v>349</v>
      </c>
      <c r="L170" s="352"/>
      <c r="M170" s="353"/>
      <c r="N170" s="371">
        <v>113</v>
      </c>
      <c r="O170" s="372">
        <v>145</v>
      </c>
      <c r="P170" s="373">
        <v>189</v>
      </c>
      <c r="Q170" s="353">
        <v>241</v>
      </c>
      <c r="R170" s="373">
        <v>226</v>
      </c>
      <c r="S170" s="353">
        <v>289</v>
      </c>
    </row>
    <row r="171" spans="1:19" s="350" customFormat="1" ht="21.75">
      <c r="A171" s="400" t="s">
        <v>351</v>
      </c>
      <c r="B171" s="344">
        <v>431.739271755</v>
      </c>
      <c r="C171" s="345">
        <v>334.72512414000005</v>
      </c>
      <c r="D171" s="346">
        <v>548.9998800000001</v>
      </c>
      <c r="E171" s="347">
        <v>492.2014812000001</v>
      </c>
      <c r="F171" s="363"/>
      <c r="G171" s="351" t="s">
        <v>351</v>
      </c>
      <c r="H171" s="404">
        <v>590.1046217549999</v>
      </c>
      <c r="I171" s="404">
        <v>453.18883995000004</v>
      </c>
      <c r="K171" s="351" t="s">
        <v>351</v>
      </c>
      <c r="L171" s="352"/>
      <c r="M171" s="353"/>
      <c r="N171" s="371">
        <v>116</v>
      </c>
      <c r="O171" s="372">
        <v>149</v>
      </c>
      <c r="P171" s="373">
        <v>194</v>
      </c>
      <c r="Q171" s="353">
        <v>247</v>
      </c>
      <c r="R171" s="373">
        <v>232</v>
      </c>
      <c r="S171" s="353">
        <v>297</v>
      </c>
    </row>
    <row r="172" spans="1:19" s="350" customFormat="1" ht="21.75">
      <c r="A172" s="400" t="s">
        <v>353</v>
      </c>
      <c r="B172" s="344">
        <v>446.5626745799999</v>
      </c>
      <c r="C172" s="345">
        <v>346.21762823999995</v>
      </c>
      <c r="D172" s="346">
        <v>565.8780600000001</v>
      </c>
      <c r="E172" s="347">
        <v>507.3334794000001</v>
      </c>
      <c r="F172" s="363"/>
      <c r="G172" s="351" t="s">
        <v>353</v>
      </c>
      <c r="H172" s="404">
        <v>608.9886745799998</v>
      </c>
      <c r="I172" s="404">
        <v>467.6914242</v>
      </c>
      <c r="K172" s="351" t="s">
        <v>353</v>
      </c>
      <c r="L172" s="352"/>
      <c r="M172" s="353"/>
      <c r="N172" s="371">
        <v>119</v>
      </c>
      <c r="O172" s="372">
        <v>152</v>
      </c>
      <c r="P172" s="373">
        <v>198</v>
      </c>
      <c r="Q172" s="353">
        <v>253</v>
      </c>
      <c r="R172" s="373">
        <v>238</v>
      </c>
      <c r="S172" s="353">
        <v>304</v>
      </c>
    </row>
    <row r="173" spans="1:19" s="350" customFormat="1" ht="21.75">
      <c r="A173" s="400" t="s">
        <v>355</v>
      </c>
      <c r="B173" s="344">
        <v>461.386077405</v>
      </c>
      <c r="C173" s="345">
        <v>357.71013234000003</v>
      </c>
      <c r="D173" s="346">
        <v>582.75624</v>
      </c>
      <c r="E173" s="347">
        <v>522.4654776000001</v>
      </c>
      <c r="F173" s="363"/>
      <c r="G173" s="351" t="s">
        <v>355</v>
      </c>
      <c r="H173" s="404">
        <v>627.8727274049999</v>
      </c>
      <c r="I173" s="404">
        <v>482.19400844999996</v>
      </c>
      <c r="K173" s="351" t="s">
        <v>355</v>
      </c>
      <c r="L173" s="352"/>
      <c r="M173" s="353"/>
      <c r="N173" s="371">
        <v>122</v>
      </c>
      <c r="O173" s="372">
        <v>156</v>
      </c>
      <c r="P173" s="373">
        <v>203</v>
      </c>
      <c r="Q173" s="353">
        <v>260</v>
      </c>
      <c r="R173" s="373">
        <v>244</v>
      </c>
      <c r="S173" s="353">
        <v>312</v>
      </c>
    </row>
    <row r="174" spans="1:19" s="350" customFormat="1" ht="21.75">
      <c r="A174" s="400" t="s">
        <v>357</v>
      </c>
      <c r="B174" s="344">
        <v>476.2094802299999</v>
      </c>
      <c r="C174" s="345">
        <v>369.20263643999994</v>
      </c>
      <c r="D174" s="346">
        <v>599.6344200000001</v>
      </c>
      <c r="E174" s="347">
        <v>537.5974758000001</v>
      </c>
      <c r="F174" s="363"/>
      <c r="G174" s="351" t="s">
        <v>357</v>
      </c>
      <c r="H174" s="404">
        <v>646.7567802299999</v>
      </c>
      <c r="I174" s="404">
        <v>496.69659269999994</v>
      </c>
      <c r="K174" s="351" t="s">
        <v>357</v>
      </c>
      <c r="L174" s="352"/>
      <c r="M174" s="353"/>
      <c r="N174" s="371">
        <v>125</v>
      </c>
      <c r="O174" s="372">
        <v>160</v>
      </c>
      <c r="P174" s="373">
        <v>208</v>
      </c>
      <c r="Q174" s="353">
        <v>266</v>
      </c>
      <c r="R174" s="373">
        <v>250</v>
      </c>
      <c r="S174" s="353">
        <v>319</v>
      </c>
    </row>
    <row r="175" spans="1:19" s="350" customFormat="1" ht="21.75">
      <c r="A175" s="400" t="s">
        <v>359</v>
      </c>
      <c r="B175" s="344">
        <v>491.03288305499996</v>
      </c>
      <c r="C175" s="345">
        <v>380.69514053999995</v>
      </c>
      <c r="D175" s="346">
        <v>616.5126</v>
      </c>
      <c r="E175" s="347">
        <v>552.729474</v>
      </c>
      <c r="F175" s="363"/>
      <c r="G175" s="351" t="s">
        <v>359</v>
      </c>
      <c r="H175" s="404">
        <v>665.640833055</v>
      </c>
      <c r="I175" s="404">
        <v>511.19917695000004</v>
      </c>
      <c r="K175" s="351" t="s">
        <v>359</v>
      </c>
      <c r="L175" s="352"/>
      <c r="M175" s="353"/>
      <c r="N175" s="371">
        <v>128</v>
      </c>
      <c r="O175" s="372">
        <v>164</v>
      </c>
      <c r="P175" s="373">
        <v>213</v>
      </c>
      <c r="Q175" s="353">
        <v>272</v>
      </c>
      <c r="R175" s="373">
        <v>256</v>
      </c>
      <c r="S175" s="353">
        <v>327</v>
      </c>
    </row>
    <row r="176" spans="1:19" s="350" customFormat="1" ht="21.75">
      <c r="A176" s="400" t="s">
        <v>361</v>
      </c>
      <c r="B176" s="344">
        <v>520.679688705</v>
      </c>
      <c r="C176" s="345">
        <v>403.68014874000005</v>
      </c>
      <c r="D176" s="346">
        <v>650.2689600000001</v>
      </c>
      <c r="E176" s="347">
        <v>582.9934704000001</v>
      </c>
      <c r="F176" s="363"/>
      <c r="G176" s="351" t="s">
        <v>361</v>
      </c>
      <c r="H176" s="404">
        <v>703.408938705</v>
      </c>
      <c r="I176" s="404">
        <v>540.20434545</v>
      </c>
      <c r="K176" s="351" t="s">
        <v>361</v>
      </c>
      <c r="L176" s="352"/>
      <c r="M176" s="353"/>
      <c r="N176" s="371">
        <v>134</v>
      </c>
      <c r="O176" s="372">
        <v>171</v>
      </c>
      <c r="P176" s="373">
        <v>223</v>
      </c>
      <c r="Q176" s="353">
        <v>285</v>
      </c>
      <c r="R176" s="373">
        <v>268</v>
      </c>
      <c r="S176" s="353">
        <v>342</v>
      </c>
    </row>
    <row r="177" spans="1:19" s="350" customFormat="1" ht="21.75">
      <c r="A177" s="400" t="s">
        <v>363</v>
      </c>
      <c r="B177" s="344">
        <v>550.326494355</v>
      </c>
      <c r="C177" s="345">
        <v>426.66515694000003</v>
      </c>
      <c r="D177" s="346">
        <v>684.0253200000002</v>
      </c>
      <c r="E177" s="347">
        <v>613.2574668000002</v>
      </c>
      <c r="F177" s="363"/>
      <c r="G177" s="351" t="s">
        <v>363</v>
      </c>
      <c r="H177" s="404">
        <v>741.177044355</v>
      </c>
      <c r="I177" s="404">
        <v>569.2095139500001</v>
      </c>
      <c r="K177" s="351" t="s">
        <v>363</v>
      </c>
      <c r="L177" s="352"/>
      <c r="M177" s="353"/>
      <c r="N177" s="371">
        <v>140</v>
      </c>
      <c r="O177" s="372">
        <v>179</v>
      </c>
      <c r="P177" s="373">
        <v>233</v>
      </c>
      <c r="Q177" s="353">
        <v>298</v>
      </c>
      <c r="R177" s="373">
        <v>280</v>
      </c>
      <c r="S177" s="353">
        <v>357</v>
      </c>
    </row>
    <row r="178" spans="1:19" s="350" customFormat="1" ht="21.75">
      <c r="A178" s="400" t="s">
        <v>365</v>
      </c>
      <c r="B178" s="344">
        <v>579.9733000049999</v>
      </c>
      <c r="C178" s="345">
        <v>449.65016514000007</v>
      </c>
      <c r="D178" s="346">
        <v>717.7816800000002</v>
      </c>
      <c r="E178" s="347">
        <v>643.5214632000001</v>
      </c>
      <c r="F178" s="363"/>
      <c r="G178" s="351" t="s">
        <v>365</v>
      </c>
      <c r="H178" s="404">
        <v>778.9451500049998</v>
      </c>
      <c r="I178" s="404">
        <v>598.2146824499999</v>
      </c>
      <c r="K178" s="351" t="s">
        <v>365</v>
      </c>
      <c r="L178" s="352"/>
      <c r="M178" s="353"/>
      <c r="N178" s="371">
        <v>146</v>
      </c>
      <c r="O178" s="372">
        <v>186</v>
      </c>
      <c r="P178" s="373">
        <v>243</v>
      </c>
      <c r="Q178" s="353">
        <v>310</v>
      </c>
      <c r="R178" s="373">
        <v>292</v>
      </c>
      <c r="S178" s="353">
        <v>372</v>
      </c>
    </row>
    <row r="179" spans="1:19" s="350" customFormat="1" ht="21.75">
      <c r="A179" s="400" t="s">
        <v>367</v>
      </c>
      <c r="B179" s="344">
        <v>609.620105655</v>
      </c>
      <c r="C179" s="345">
        <v>472.63517334000005</v>
      </c>
      <c r="D179" s="346">
        <v>751.5380400000001</v>
      </c>
      <c r="E179" s="347">
        <v>673.7854596000002</v>
      </c>
      <c r="F179" s="363"/>
      <c r="G179" s="351" t="s">
        <v>367</v>
      </c>
      <c r="H179" s="404">
        <v>816.713255655</v>
      </c>
      <c r="I179" s="404">
        <v>627.2198509499999</v>
      </c>
      <c r="K179" s="389" t="s">
        <v>367</v>
      </c>
      <c r="L179" s="390"/>
      <c r="M179" s="391"/>
      <c r="N179" s="371">
        <v>152</v>
      </c>
      <c r="O179" s="372">
        <v>194</v>
      </c>
      <c r="P179" s="394">
        <v>253</v>
      </c>
      <c r="Q179" s="391">
        <v>323</v>
      </c>
      <c r="R179" s="394">
        <v>303</v>
      </c>
      <c r="S179" s="391">
        <v>388</v>
      </c>
    </row>
    <row r="180" spans="1:19" s="282" customFormat="1" ht="24.75" customHeight="1">
      <c r="A180" s="141" t="s">
        <v>15</v>
      </c>
      <c r="B180" s="334" t="s">
        <v>544</v>
      </c>
      <c r="C180" s="334"/>
      <c r="D180" s="334"/>
      <c r="E180" s="334"/>
      <c r="F180" s="281"/>
      <c r="G180" s="141" t="s">
        <v>15</v>
      </c>
      <c r="H180" s="360" t="s">
        <v>548</v>
      </c>
      <c r="I180" s="360"/>
      <c r="K180" s="34" t="s">
        <v>18</v>
      </c>
      <c r="L180" s="35" t="s">
        <v>12</v>
      </c>
      <c r="M180" s="35"/>
      <c r="N180" s="35"/>
      <c r="O180" s="35"/>
      <c r="P180" s="35"/>
      <c r="Q180" s="35"/>
      <c r="R180" s="35"/>
      <c r="S180" s="35"/>
    </row>
    <row r="181" spans="1:19" ht="42" customHeight="1">
      <c r="A181" s="141"/>
      <c r="B181" s="361" t="s">
        <v>545</v>
      </c>
      <c r="C181" s="361"/>
      <c r="D181" s="336" t="s">
        <v>549</v>
      </c>
      <c r="E181" s="336"/>
      <c r="F181" s="41"/>
      <c r="G181" s="141"/>
      <c r="H181" s="360"/>
      <c r="I181" s="360"/>
      <c r="K181" s="34"/>
      <c r="L181" s="46" t="s">
        <v>28</v>
      </c>
      <c r="M181" s="46"/>
      <c r="N181" s="46" t="s">
        <v>29</v>
      </c>
      <c r="O181" s="46"/>
      <c r="P181" s="46" t="s">
        <v>30</v>
      </c>
      <c r="Q181" s="46"/>
      <c r="R181" s="47" t="s">
        <v>31</v>
      </c>
      <c r="S181" s="47"/>
    </row>
    <row r="182" spans="1:19" ht="46.5" customHeight="1">
      <c r="A182" s="141"/>
      <c r="B182" s="339" t="s">
        <v>32</v>
      </c>
      <c r="C182" s="39" t="s">
        <v>33</v>
      </c>
      <c r="D182" s="340" t="s">
        <v>34</v>
      </c>
      <c r="E182" s="39" t="s">
        <v>33</v>
      </c>
      <c r="F182" s="57"/>
      <c r="G182" s="141"/>
      <c r="H182" s="149" t="s">
        <v>550</v>
      </c>
      <c r="I182" s="150" t="s">
        <v>33</v>
      </c>
      <c r="K182" s="34"/>
      <c r="L182" s="58" t="s">
        <v>35</v>
      </c>
      <c r="M182" s="58" t="s">
        <v>36</v>
      </c>
      <c r="N182" s="58" t="s">
        <v>35</v>
      </c>
      <c r="O182" s="58" t="s">
        <v>36</v>
      </c>
      <c r="P182" s="58" t="s">
        <v>35</v>
      </c>
      <c r="Q182" s="58" t="s">
        <v>36</v>
      </c>
      <c r="R182" s="58" t="s">
        <v>35</v>
      </c>
      <c r="S182" s="58" t="s">
        <v>36</v>
      </c>
    </row>
    <row r="183" spans="1:19" s="350" customFormat="1" ht="21.75">
      <c r="A183" s="400" t="s">
        <v>369</v>
      </c>
      <c r="B183" s="344">
        <v>689.216966955</v>
      </c>
      <c r="C183" s="345">
        <v>534.34618974</v>
      </c>
      <c r="D183" s="346">
        <v>861.4227600000002</v>
      </c>
      <c r="E183" s="347">
        <v>772.3017324000002</v>
      </c>
      <c r="F183" s="363"/>
      <c r="G183" s="351" t="s">
        <v>369</v>
      </c>
      <c r="H183" s="380">
        <v>932.855966955</v>
      </c>
      <c r="I183" s="380">
        <v>716.4151879500001</v>
      </c>
      <c r="K183" s="362" t="s">
        <v>369</v>
      </c>
      <c r="L183" s="366"/>
      <c r="M183" s="367"/>
      <c r="N183" s="371">
        <v>179</v>
      </c>
      <c r="O183" s="372">
        <v>228</v>
      </c>
      <c r="P183" s="370">
        <v>297</v>
      </c>
      <c r="Q183" s="367">
        <v>380</v>
      </c>
      <c r="R183" s="368">
        <v>357</v>
      </c>
      <c r="S183" s="367">
        <v>456</v>
      </c>
    </row>
    <row r="184" spans="1:19" s="350" customFormat="1" ht="21.75">
      <c r="A184" s="400" t="s">
        <v>371</v>
      </c>
      <c r="B184" s="344">
        <v>796.844495205</v>
      </c>
      <c r="C184" s="345">
        <v>617.7892307400001</v>
      </c>
      <c r="D184" s="346">
        <v>945.4605600000001</v>
      </c>
      <c r="E184" s="347">
        <v>847.6451544000001</v>
      </c>
      <c r="F184" s="384"/>
      <c r="G184" s="389" t="s">
        <v>371</v>
      </c>
      <c r="H184" s="380">
        <v>1040.483495205</v>
      </c>
      <c r="I184" s="380">
        <v>799.0710304500002</v>
      </c>
      <c r="K184" s="351" t="s">
        <v>371</v>
      </c>
      <c r="L184" s="352"/>
      <c r="M184" s="353"/>
      <c r="N184" s="371">
        <v>179</v>
      </c>
      <c r="O184" s="372">
        <v>228</v>
      </c>
      <c r="P184" s="373">
        <v>297</v>
      </c>
      <c r="Q184" s="353">
        <v>380</v>
      </c>
      <c r="R184" s="371">
        <v>357</v>
      </c>
      <c r="S184" s="353">
        <v>456</v>
      </c>
    </row>
    <row r="185" spans="1:19" s="350" customFormat="1" ht="21.75">
      <c r="A185" s="343" t="s">
        <v>373</v>
      </c>
      <c r="B185" s="344">
        <v>159.43</v>
      </c>
      <c r="C185" s="345">
        <v>149.46</v>
      </c>
      <c r="D185" s="346">
        <v>270.33336</v>
      </c>
      <c r="E185" s="347">
        <v>242.36522640000007</v>
      </c>
      <c r="F185" s="363"/>
      <c r="G185" s="364"/>
      <c r="H185" s="365"/>
      <c r="I185" s="365"/>
      <c r="K185" s="351" t="s">
        <v>373</v>
      </c>
      <c r="L185" s="352"/>
      <c r="M185" s="353"/>
      <c r="N185" s="371">
        <v>60</v>
      </c>
      <c r="O185" s="372">
        <v>76</v>
      </c>
      <c r="P185" s="373">
        <v>99</v>
      </c>
      <c r="Q185" s="353">
        <v>127</v>
      </c>
      <c r="R185" s="371">
        <v>119</v>
      </c>
      <c r="S185" s="353">
        <v>152</v>
      </c>
    </row>
    <row r="186" spans="1:19" s="350" customFormat="1" ht="21.75">
      <c r="A186" s="343" t="s">
        <v>375</v>
      </c>
      <c r="B186" s="344">
        <v>185.75319840000006</v>
      </c>
      <c r="C186" s="345">
        <v>165.61546848000006</v>
      </c>
      <c r="D186" s="346">
        <v>287.2115400000001</v>
      </c>
      <c r="E186" s="347">
        <v>257.4972246000001</v>
      </c>
      <c r="F186" s="363"/>
      <c r="G186" s="364"/>
      <c r="H186" s="365"/>
      <c r="I186" s="365"/>
      <c r="K186" s="351" t="s">
        <v>375</v>
      </c>
      <c r="L186" s="352"/>
      <c r="M186" s="353"/>
      <c r="N186" s="371">
        <v>63</v>
      </c>
      <c r="O186" s="372">
        <v>80</v>
      </c>
      <c r="P186" s="373">
        <v>104</v>
      </c>
      <c r="Q186" s="353">
        <v>133</v>
      </c>
      <c r="R186" s="371">
        <v>125</v>
      </c>
      <c r="S186" s="353">
        <v>160</v>
      </c>
    </row>
    <row r="187" spans="1:19" s="350" customFormat="1" ht="21.75">
      <c r="A187" s="343" t="s">
        <v>377</v>
      </c>
      <c r="B187" s="344">
        <v>197.86805940000008</v>
      </c>
      <c r="C187" s="345">
        <v>176.41694268000006</v>
      </c>
      <c r="D187" s="346">
        <v>304.08972000000006</v>
      </c>
      <c r="E187" s="347">
        <v>272.62922280000004</v>
      </c>
      <c r="F187" s="363"/>
      <c r="G187" s="364"/>
      <c r="H187" s="365"/>
      <c r="I187" s="365"/>
      <c r="K187" s="351" t="s">
        <v>377</v>
      </c>
      <c r="L187" s="352"/>
      <c r="M187" s="353"/>
      <c r="N187" s="371">
        <v>66</v>
      </c>
      <c r="O187" s="372">
        <v>84</v>
      </c>
      <c r="P187" s="373">
        <v>109</v>
      </c>
      <c r="Q187" s="353">
        <v>140</v>
      </c>
      <c r="R187" s="371">
        <v>131</v>
      </c>
      <c r="S187" s="353">
        <v>167</v>
      </c>
    </row>
    <row r="188" spans="1:19" s="350" customFormat="1" ht="21.75">
      <c r="A188" s="343" t="s">
        <v>379</v>
      </c>
      <c r="B188" s="344">
        <v>209.98292040000004</v>
      </c>
      <c r="C188" s="345">
        <v>187.21841688000004</v>
      </c>
      <c r="D188" s="346">
        <v>320.96790000000004</v>
      </c>
      <c r="E188" s="347">
        <v>287.7612210000001</v>
      </c>
      <c r="F188" s="363"/>
      <c r="G188" s="364"/>
      <c r="H188" s="365"/>
      <c r="I188" s="365"/>
      <c r="K188" s="351" t="s">
        <v>379</v>
      </c>
      <c r="L188" s="352"/>
      <c r="M188" s="353"/>
      <c r="N188" s="371">
        <v>69</v>
      </c>
      <c r="O188" s="372">
        <v>88</v>
      </c>
      <c r="P188" s="373">
        <v>114</v>
      </c>
      <c r="Q188" s="353">
        <v>146</v>
      </c>
      <c r="R188" s="371">
        <v>137</v>
      </c>
      <c r="S188" s="353">
        <v>175</v>
      </c>
    </row>
    <row r="189" spans="1:19" s="350" customFormat="1" ht="21.75">
      <c r="A189" s="343" t="s">
        <v>381</v>
      </c>
      <c r="B189" s="344">
        <v>222.0977814</v>
      </c>
      <c r="C189" s="345">
        <v>198.01989108</v>
      </c>
      <c r="D189" s="346">
        <v>337.84608</v>
      </c>
      <c r="E189" s="347">
        <v>302.8932192</v>
      </c>
      <c r="F189" s="363"/>
      <c r="G189" s="364"/>
      <c r="H189" s="365"/>
      <c r="I189" s="365"/>
      <c r="K189" s="351" t="s">
        <v>381</v>
      </c>
      <c r="L189" s="352"/>
      <c r="M189" s="353"/>
      <c r="N189" s="371">
        <v>72</v>
      </c>
      <c r="O189" s="372">
        <v>92</v>
      </c>
      <c r="P189" s="373">
        <v>119</v>
      </c>
      <c r="Q189" s="353">
        <v>152</v>
      </c>
      <c r="R189" s="371">
        <v>143</v>
      </c>
      <c r="S189" s="353">
        <v>183</v>
      </c>
    </row>
    <row r="190" spans="1:19" s="350" customFormat="1" ht="21.75">
      <c r="A190" s="343" t="s">
        <v>383</v>
      </c>
      <c r="B190" s="344">
        <v>234.21264240000002</v>
      </c>
      <c r="C190" s="345">
        <v>208.82136528000004</v>
      </c>
      <c r="D190" s="346">
        <v>354.7242600000001</v>
      </c>
      <c r="E190" s="347">
        <v>318.02521740000003</v>
      </c>
      <c r="F190" s="363"/>
      <c r="G190" s="364"/>
      <c r="H190" s="365"/>
      <c r="I190" s="365"/>
      <c r="K190" s="351" t="s">
        <v>383</v>
      </c>
      <c r="L190" s="352"/>
      <c r="M190" s="353"/>
      <c r="N190" s="371">
        <v>75</v>
      </c>
      <c r="O190" s="372">
        <v>95</v>
      </c>
      <c r="P190" s="373">
        <v>124</v>
      </c>
      <c r="Q190" s="353">
        <v>159</v>
      </c>
      <c r="R190" s="371">
        <v>149</v>
      </c>
      <c r="S190" s="353">
        <v>190</v>
      </c>
    </row>
    <row r="191" spans="1:19" s="350" customFormat="1" ht="21.75">
      <c r="A191" s="343" t="s">
        <v>385</v>
      </c>
      <c r="B191" s="344">
        <v>246.32750340000004</v>
      </c>
      <c r="C191" s="345">
        <v>219.62283948</v>
      </c>
      <c r="D191" s="346">
        <v>371.60244000000006</v>
      </c>
      <c r="E191" s="347">
        <v>333.1572156000001</v>
      </c>
      <c r="F191" s="363"/>
      <c r="G191" s="364"/>
      <c r="H191" s="365"/>
      <c r="I191" s="365"/>
      <c r="K191" s="351" t="s">
        <v>385</v>
      </c>
      <c r="L191" s="352"/>
      <c r="M191" s="353"/>
      <c r="N191" s="371">
        <v>78</v>
      </c>
      <c r="O191" s="372">
        <v>99</v>
      </c>
      <c r="P191" s="373">
        <v>129</v>
      </c>
      <c r="Q191" s="353">
        <v>165</v>
      </c>
      <c r="R191" s="371">
        <v>155</v>
      </c>
      <c r="S191" s="353">
        <v>198</v>
      </c>
    </row>
    <row r="192" spans="1:19" s="350" customFormat="1" ht="24">
      <c r="A192" s="343" t="s">
        <v>387</v>
      </c>
      <c r="B192" s="344">
        <v>258.44236440000003</v>
      </c>
      <c r="C192" s="345">
        <v>230.42431368000004</v>
      </c>
      <c r="D192" s="346">
        <v>388.48062000000004</v>
      </c>
      <c r="E192" s="347">
        <v>348.2892138000001</v>
      </c>
      <c r="F192" s="363"/>
      <c r="G192" s="375" t="s">
        <v>551</v>
      </c>
      <c r="H192" s="376"/>
      <c r="I192" s="376"/>
      <c r="K192" s="351" t="s">
        <v>387</v>
      </c>
      <c r="L192" s="352"/>
      <c r="M192" s="353"/>
      <c r="N192" s="371">
        <v>81</v>
      </c>
      <c r="O192" s="372">
        <v>103</v>
      </c>
      <c r="P192" s="373">
        <v>134</v>
      </c>
      <c r="Q192" s="353">
        <v>171</v>
      </c>
      <c r="R192" s="371">
        <v>161</v>
      </c>
      <c r="S192" s="353">
        <v>205</v>
      </c>
    </row>
    <row r="193" spans="1:19" s="350" customFormat="1" ht="21.75">
      <c r="A193" s="400" t="s">
        <v>389</v>
      </c>
      <c r="B193" s="344">
        <v>270.55722540000005</v>
      </c>
      <c r="C193" s="345">
        <v>241.22578788000004</v>
      </c>
      <c r="D193" s="346">
        <v>405.3588</v>
      </c>
      <c r="E193" s="347">
        <v>363.42121199999997</v>
      </c>
      <c r="F193" s="378"/>
      <c r="G193" s="362" t="s">
        <v>389</v>
      </c>
      <c r="H193" s="380">
        <v>436.19380480499996</v>
      </c>
      <c r="I193" s="380">
        <v>334.98833445</v>
      </c>
      <c r="K193" s="351" t="s">
        <v>389</v>
      </c>
      <c r="L193" s="352"/>
      <c r="M193" s="353"/>
      <c r="N193" s="371">
        <v>84</v>
      </c>
      <c r="O193" s="372">
        <v>107</v>
      </c>
      <c r="P193" s="373">
        <v>139</v>
      </c>
      <c r="Q193" s="353">
        <v>178</v>
      </c>
      <c r="R193" s="371">
        <v>167</v>
      </c>
      <c r="S193" s="353">
        <v>213</v>
      </c>
    </row>
    <row r="194" spans="1:19" s="350" customFormat="1" ht="21.75">
      <c r="A194" s="400" t="s">
        <v>391</v>
      </c>
      <c r="B194" s="344">
        <v>303.32843640000004</v>
      </c>
      <c r="C194" s="345">
        <v>270.44423208000006</v>
      </c>
      <c r="D194" s="346">
        <v>464.6089800000001</v>
      </c>
      <c r="E194" s="347">
        <v>416.54149020000006</v>
      </c>
      <c r="F194" s="363"/>
      <c r="G194" s="351" t="s">
        <v>391</v>
      </c>
      <c r="H194" s="380">
        <v>495.68435762999997</v>
      </c>
      <c r="I194" s="380">
        <v>380.6759187</v>
      </c>
      <c r="K194" s="351" t="s">
        <v>391</v>
      </c>
      <c r="L194" s="352"/>
      <c r="M194" s="353"/>
      <c r="N194" s="371">
        <v>101</v>
      </c>
      <c r="O194" s="372">
        <v>130</v>
      </c>
      <c r="P194" s="373">
        <v>169</v>
      </c>
      <c r="Q194" s="353">
        <v>216</v>
      </c>
      <c r="R194" s="371">
        <v>202</v>
      </c>
      <c r="S194" s="353">
        <v>259</v>
      </c>
    </row>
    <row r="195" spans="1:19" s="350" customFormat="1" ht="21.75">
      <c r="A195" s="400" t="s">
        <v>393</v>
      </c>
      <c r="B195" s="344">
        <v>336.6269434</v>
      </c>
      <c r="C195" s="345">
        <v>300.13280748</v>
      </c>
      <c r="D195" s="346">
        <v>509.6056900000001</v>
      </c>
      <c r="E195" s="347">
        <v>456.88293310000006</v>
      </c>
      <c r="F195" s="363"/>
      <c r="G195" s="351" t="s">
        <v>393</v>
      </c>
      <c r="H195" s="380">
        <v>523.1735104200002</v>
      </c>
      <c r="I195" s="380">
        <v>420.0500997000001</v>
      </c>
      <c r="K195" s="351" t="s">
        <v>393</v>
      </c>
      <c r="L195" s="352"/>
      <c r="M195" s="353"/>
      <c r="N195" s="371">
        <v>109</v>
      </c>
      <c r="O195" s="372">
        <v>139</v>
      </c>
      <c r="P195" s="373">
        <v>181</v>
      </c>
      <c r="Q195" s="353">
        <v>231</v>
      </c>
      <c r="R195" s="371">
        <v>217</v>
      </c>
      <c r="S195" s="353">
        <v>278</v>
      </c>
    </row>
    <row r="196" spans="1:19" s="350" customFormat="1" ht="21.75">
      <c r="A196" s="400" t="s">
        <v>395</v>
      </c>
      <c r="B196" s="344">
        <v>349.4421194000001</v>
      </c>
      <c r="C196" s="345">
        <v>311.5586746800001</v>
      </c>
      <c r="D196" s="346">
        <v>527.1841850000001</v>
      </c>
      <c r="E196" s="347">
        <v>472.6427931500001</v>
      </c>
      <c r="F196" s="363"/>
      <c r="G196" s="351" t="s">
        <v>395</v>
      </c>
      <c r="H196" s="380">
        <v>542.1395707200002</v>
      </c>
      <c r="I196" s="380">
        <v>435.2777352000001</v>
      </c>
      <c r="K196" s="351" t="s">
        <v>395</v>
      </c>
      <c r="L196" s="352"/>
      <c r="M196" s="353"/>
      <c r="N196" s="371">
        <v>112</v>
      </c>
      <c r="O196" s="372">
        <v>143</v>
      </c>
      <c r="P196" s="373">
        <v>186</v>
      </c>
      <c r="Q196" s="353">
        <v>238</v>
      </c>
      <c r="R196" s="371">
        <v>223</v>
      </c>
      <c r="S196" s="353">
        <v>285</v>
      </c>
    </row>
    <row r="197" spans="1:19" s="350" customFormat="1" ht="21.75">
      <c r="A197" s="400" t="s">
        <v>397</v>
      </c>
      <c r="B197" s="344">
        <v>362.2572954000001</v>
      </c>
      <c r="C197" s="345">
        <v>322.9845418800001</v>
      </c>
      <c r="D197" s="346">
        <v>544.7626800000002</v>
      </c>
      <c r="E197" s="347">
        <v>488.4026532000001</v>
      </c>
      <c r="F197" s="363"/>
      <c r="G197" s="351" t="s">
        <v>397</v>
      </c>
      <c r="H197" s="380">
        <v>561.10563102</v>
      </c>
      <c r="I197" s="380">
        <v>450.5053707</v>
      </c>
      <c r="K197" s="351" t="s">
        <v>397</v>
      </c>
      <c r="L197" s="352"/>
      <c r="M197" s="353"/>
      <c r="N197" s="371">
        <v>115</v>
      </c>
      <c r="O197" s="372">
        <v>147</v>
      </c>
      <c r="P197" s="373">
        <v>191</v>
      </c>
      <c r="Q197" s="353">
        <v>244</v>
      </c>
      <c r="R197" s="371">
        <v>229</v>
      </c>
      <c r="S197" s="353">
        <v>293</v>
      </c>
    </row>
    <row r="198" spans="1:19" s="350" customFormat="1" ht="21.75">
      <c r="A198" s="400" t="s">
        <v>399</v>
      </c>
      <c r="B198" s="344">
        <v>387.88764740000005</v>
      </c>
      <c r="C198" s="345">
        <v>345.83627628000005</v>
      </c>
      <c r="D198" s="346">
        <v>579.91967</v>
      </c>
      <c r="E198" s="347">
        <v>519.9223733</v>
      </c>
      <c r="F198" s="363"/>
      <c r="G198" s="351" t="s">
        <v>399</v>
      </c>
      <c r="H198" s="380">
        <v>599.0377516200001</v>
      </c>
      <c r="I198" s="380">
        <v>480.9606417</v>
      </c>
      <c r="K198" s="351" t="s">
        <v>399</v>
      </c>
      <c r="L198" s="352"/>
      <c r="M198" s="353"/>
      <c r="N198" s="371">
        <v>121</v>
      </c>
      <c r="O198" s="372">
        <v>154</v>
      </c>
      <c r="P198" s="373">
        <v>201</v>
      </c>
      <c r="Q198" s="353">
        <v>257</v>
      </c>
      <c r="R198" s="371">
        <v>241</v>
      </c>
      <c r="S198" s="353">
        <v>308</v>
      </c>
    </row>
    <row r="199" spans="1:19" s="350" customFormat="1" ht="21.75">
      <c r="A199" s="400" t="s">
        <v>401</v>
      </c>
      <c r="B199" s="344">
        <v>400.7028234000001</v>
      </c>
      <c r="C199" s="345">
        <v>357.2621434800001</v>
      </c>
      <c r="D199" s="346">
        <v>597.498165</v>
      </c>
      <c r="E199" s="347">
        <v>535.68223335</v>
      </c>
      <c r="F199" s="363"/>
      <c r="G199" s="351" t="s">
        <v>401</v>
      </c>
      <c r="H199" s="380">
        <v>646.0948942800002</v>
      </c>
      <c r="I199" s="380">
        <v>496.1882772000002</v>
      </c>
      <c r="K199" s="351" t="s">
        <v>401</v>
      </c>
      <c r="L199" s="352"/>
      <c r="M199" s="353"/>
      <c r="N199" s="371">
        <v>124</v>
      </c>
      <c r="O199" s="372">
        <v>158</v>
      </c>
      <c r="P199" s="373">
        <v>206</v>
      </c>
      <c r="Q199" s="353">
        <v>263</v>
      </c>
      <c r="R199" s="371">
        <v>247</v>
      </c>
      <c r="S199" s="353">
        <v>315</v>
      </c>
    </row>
    <row r="200" spans="1:19" s="350" customFormat="1" ht="21.75">
      <c r="A200" s="400" t="s">
        <v>403</v>
      </c>
      <c r="B200" s="344">
        <v>413.5179994000001</v>
      </c>
      <c r="C200" s="345">
        <v>368.6880106800001</v>
      </c>
      <c r="D200" s="346">
        <v>615.0766600000002</v>
      </c>
      <c r="E200" s="347">
        <v>551.4420934000001</v>
      </c>
      <c r="F200" s="363"/>
      <c r="G200" s="351" t="s">
        <v>403</v>
      </c>
      <c r="H200" s="380">
        <v>665.9230482300001</v>
      </c>
      <c r="I200" s="380">
        <v>511.4159127000001</v>
      </c>
      <c r="K200" s="351" t="s">
        <v>403</v>
      </c>
      <c r="L200" s="352"/>
      <c r="M200" s="353"/>
      <c r="N200" s="371">
        <v>127</v>
      </c>
      <c r="O200" s="372">
        <v>162</v>
      </c>
      <c r="P200" s="373">
        <v>211</v>
      </c>
      <c r="Q200" s="353">
        <v>269</v>
      </c>
      <c r="R200" s="371">
        <v>253</v>
      </c>
      <c r="S200" s="353">
        <v>323</v>
      </c>
    </row>
    <row r="201" spans="1:19" s="350" customFormat="1" ht="21.75">
      <c r="A201" s="400" t="s">
        <v>405</v>
      </c>
      <c r="B201" s="344">
        <v>439.1483514000001</v>
      </c>
      <c r="C201" s="345">
        <v>391.5397450800001</v>
      </c>
      <c r="D201" s="346">
        <v>650.2336500000001</v>
      </c>
      <c r="E201" s="347">
        <v>582.9618135000001</v>
      </c>
      <c r="F201" s="363"/>
      <c r="G201" s="351" t="s">
        <v>405</v>
      </c>
      <c r="H201" s="380">
        <v>705.5793561300001</v>
      </c>
      <c r="I201" s="380">
        <v>541.8711837000001</v>
      </c>
      <c r="K201" s="351" t="s">
        <v>405</v>
      </c>
      <c r="L201" s="352"/>
      <c r="M201" s="353"/>
      <c r="N201" s="371">
        <v>133</v>
      </c>
      <c r="O201" s="372">
        <v>169</v>
      </c>
      <c r="P201" s="373">
        <v>221</v>
      </c>
      <c r="Q201" s="353">
        <v>282</v>
      </c>
      <c r="R201" s="371">
        <v>265</v>
      </c>
      <c r="S201" s="353">
        <v>338</v>
      </c>
    </row>
    <row r="202" spans="1:19" s="350" customFormat="1" ht="21.75">
      <c r="A202" s="400" t="s">
        <v>407</v>
      </c>
      <c r="B202" s="344">
        <v>464.7787034</v>
      </c>
      <c r="C202" s="345">
        <v>414.39147948000004</v>
      </c>
      <c r="D202" s="346">
        <v>685.3906400000001</v>
      </c>
      <c r="E202" s="347">
        <v>614.4815336</v>
      </c>
      <c r="F202" s="363"/>
      <c r="G202" s="351" t="s">
        <v>407</v>
      </c>
      <c r="H202" s="380">
        <v>745.23566403</v>
      </c>
      <c r="I202" s="380">
        <v>572.3264547</v>
      </c>
      <c r="K202" s="351" t="s">
        <v>407</v>
      </c>
      <c r="L202" s="352"/>
      <c r="M202" s="353"/>
      <c r="N202" s="371">
        <v>139</v>
      </c>
      <c r="O202" s="372">
        <v>177</v>
      </c>
      <c r="P202" s="373">
        <v>231</v>
      </c>
      <c r="Q202" s="353">
        <v>295</v>
      </c>
      <c r="R202" s="371">
        <v>277</v>
      </c>
      <c r="S202" s="353">
        <v>353</v>
      </c>
    </row>
    <row r="203" spans="1:19" s="350" customFormat="1" ht="21.75">
      <c r="A203" s="400" t="s">
        <v>409</v>
      </c>
      <c r="B203" s="344">
        <v>490.4090554000001</v>
      </c>
      <c r="C203" s="345">
        <v>437.2432138800001</v>
      </c>
      <c r="D203" s="346">
        <v>720.5476300000001</v>
      </c>
      <c r="E203" s="347">
        <v>646.0012537000002</v>
      </c>
      <c r="F203" s="363"/>
      <c r="G203" s="351" t="s">
        <v>409</v>
      </c>
      <c r="H203" s="380">
        <v>784.8919719300001</v>
      </c>
      <c r="I203" s="380">
        <v>602.7817257</v>
      </c>
      <c r="K203" s="351" t="s">
        <v>409</v>
      </c>
      <c r="L203" s="352"/>
      <c r="M203" s="353"/>
      <c r="N203" s="371">
        <v>145</v>
      </c>
      <c r="O203" s="372">
        <v>185</v>
      </c>
      <c r="P203" s="373">
        <v>241</v>
      </c>
      <c r="Q203" s="353">
        <v>307</v>
      </c>
      <c r="R203" s="371">
        <v>289</v>
      </c>
      <c r="S203" s="353">
        <v>369</v>
      </c>
    </row>
    <row r="204" spans="1:19" s="350" customFormat="1" ht="21.75">
      <c r="A204" s="400" t="s">
        <v>411</v>
      </c>
      <c r="B204" s="344">
        <v>602.8372724000001</v>
      </c>
      <c r="C204" s="345">
        <v>537.4829512800001</v>
      </c>
      <c r="D204" s="346">
        <v>890.2062950000001</v>
      </c>
      <c r="E204" s="347">
        <v>798.1073820500002</v>
      </c>
      <c r="F204" s="384"/>
      <c r="G204" s="389" t="s">
        <v>411</v>
      </c>
      <c r="H204" s="380">
        <v>968.35619958</v>
      </c>
      <c r="I204" s="380">
        <v>743.6786742</v>
      </c>
      <c r="K204" s="351" t="s">
        <v>411</v>
      </c>
      <c r="L204" s="352"/>
      <c r="M204" s="353"/>
      <c r="N204" s="371">
        <v>182</v>
      </c>
      <c r="O204" s="372">
        <v>232</v>
      </c>
      <c r="P204" s="373">
        <v>302</v>
      </c>
      <c r="Q204" s="353">
        <v>386</v>
      </c>
      <c r="R204" s="371">
        <v>363</v>
      </c>
      <c r="S204" s="353">
        <v>463</v>
      </c>
    </row>
    <row r="205" spans="1:19" s="350" customFormat="1" ht="21.75">
      <c r="A205" s="343" t="s">
        <v>412</v>
      </c>
      <c r="B205" s="344">
        <v>198.5683744</v>
      </c>
      <c r="C205" s="345">
        <v>177.04133568</v>
      </c>
      <c r="D205" s="346">
        <v>304.79003500000005</v>
      </c>
      <c r="E205" s="347">
        <v>273.25708465</v>
      </c>
      <c r="F205" s="363"/>
      <c r="G205" s="364"/>
      <c r="H205" s="365"/>
      <c r="I205" s="365"/>
      <c r="K205" s="351" t="s">
        <v>412</v>
      </c>
      <c r="L205" s="352"/>
      <c r="M205" s="353"/>
      <c r="N205" s="371">
        <v>66</v>
      </c>
      <c r="O205" s="372">
        <v>84</v>
      </c>
      <c r="P205" s="373">
        <v>109</v>
      </c>
      <c r="Q205" s="353">
        <v>140</v>
      </c>
      <c r="R205" s="371">
        <v>131</v>
      </c>
      <c r="S205" s="353">
        <v>167</v>
      </c>
    </row>
    <row r="206" spans="1:19" s="350" customFormat="1" ht="21.75">
      <c r="A206" s="343" t="s">
        <v>413</v>
      </c>
      <c r="B206" s="344">
        <v>211.38355040000005</v>
      </c>
      <c r="C206" s="345">
        <v>188.46720288000006</v>
      </c>
      <c r="D206" s="346">
        <v>322.36853</v>
      </c>
      <c r="E206" s="347">
        <v>289.0169447</v>
      </c>
      <c r="F206" s="363"/>
      <c r="G206" s="364"/>
      <c r="H206" s="365"/>
      <c r="I206" s="365"/>
      <c r="K206" s="351" t="s">
        <v>413</v>
      </c>
      <c r="L206" s="352"/>
      <c r="M206" s="353"/>
      <c r="N206" s="371">
        <v>69</v>
      </c>
      <c r="O206" s="372">
        <v>88</v>
      </c>
      <c r="P206" s="373">
        <v>114</v>
      </c>
      <c r="Q206" s="353">
        <v>146</v>
      </c>
      <c r="R206" s="371">
        <v>137</v>
      </c>
      <c r="S206" s="353">
        <v>175</v>
      </c>
    </row>
    <row r="207" spans="1:19" s="350" customFormat="1" ht="21.75">
      <c r="A207" s="343" t="s">
        <v>414</v>
      </c>
      <c r="B207" s="344">
        <v>224.19872640000006</v>
      </c>
      <c r="C207" s="345">
        <v>199.89307008000006</v>
      </c>
      <c r="D207" s="346">
        <v>339.94702500000005</v>
      </c>
      <c r="E207" s="347">
        <v>304.77680475000005</v>
      </c>
      <c r="F207" s="363"/>
      <c r="G207" s="364"/>
      <c r="H207" s="365"/>
      <c r="I207" s="365"/>
      <c r="K207" s="351" t="s">
        <v>414</v>
      </c>
      <c r="L207" s="352"/>
      <c r="M207" s="353"/>
      <c r="N207" s="371">
        <v>72</v>
      </c>
      <c r="O207" s="372">
        <v>92</v>
      </c>
      <c r="P207" s="373">
        <v>119</v>
      </c>
      <c r="Q207" s="353">
        <v>152</v>
      </c>
      <c r="R207" s="371">
        <v>143</v>
      </c>
      <c r="S207" s="353">
        <v>183</v>
      </c>
    </row>
    <row r="208" spans="1:19" s="350" customFormat="1" ht="21.75">
      <c r="A208" s="343" t="s">
        <v>415</v>
      </c>
      <c r="B208" s="344">
        <v>237.0139024</v>
      </c>
      <c r="C208" s="345">
        <v>211.31893728</v>
      </c>
      <c r="D208" s="346">
        <v>357.52552000000003</v>
      </c>
      <c r="E208" s="347">
        <v>320.5366648000001</v>
      </c>
      <c r="F208" s="363"/>
      <c r="G208" s="364"/>
      <c r="H208" s="365"/>
      <c r="I208" s="365"/>
      <c r="K208" s="351" t="s">
        <v>415</v>
      </c>
      <c r="L208" s="352"/>
      <c r="M208" s="353"/>
      <c r="N208" s="371">
        <v>75</v>
      </c>
      <c r="O208" s="372">
        <v>95</v>
      </c>
      <c r="P208" s="373">
        <v>124</v>
      </c>
      <c r="Q208" s="353">
        <v>159</v>
      </c>
      <c r="R208" s="371">
        <v>149</v>
      </c>
      <c r="S208" s="353">
        <v>190</v>
      </c>
    </row>
    <row r="209" spans="1:19" s="350" customFormat="1" ht="21.75">
      <c r="A209" s="343" t="s">
        <v>416</v>
      </c>
      <c r="B209" s="344">
        <v>249.82907840000004</v>
      </c>
      <c r="C209" s="345">
        <v>222.74480448000003</v>
      </c>
      <c r="D209" s="346">
        <v>375.1040150000001</v>
      </c>
      <c r="E209" s="347">
        <v>336.2965248500001</v>
      </c>
      <c r="F209" s="363"/>
      <c r="G209" s="364"/>
      <c r="H209" s="365"/>
      <c r="I209" s="365"/>
      <c r="K209" s="351" t="s">
        <v>416</v>
      </c>
      <c r="L209" s="352"/>
      <c r="M209" s="353"/>
      <c r="N209" s="371">
        <v>78</v>
      </c>
      <c r="O209" s="372">
        <v>99</v>
      </c>
      <c r="P209" s="373">
        <v>129</v>
      </c>
      <c r="Q209" s="353">
        <v>165</v>
      </c>
      <c r="R209" s="371">
        <v>155</v>
      </c>
      <c r="S209" s="353">
        <v>198</v>
      </c>
    </row>
    <row r="210" spans="1:19" s="350" customFormat="1" ht="21.75">
      <c r="A210" s="343" t="s">
        <v>417</v>
      </c>
      <c r="B210" s="344">
        <v>262.6442544</v>
      </c>
      <c r="C210" s="345">
        <v>234.17067168000005</v>
      </c>
      <c r="D210" s="346">
        <v>392.6825100000001</v>
      </c>
      <c r="E210" s="347">
        <v>352.05638490000007</v>
      </c>
      <c r="F210" s="363"/>
      <c r="G210" s="364"/>
      <c r="H210" s="365"/>
      <c r="I210" s="365"/>
      <c r="K210" s="351" t="s">
        <v>417</v>
      </c>
      <c r="L210" s="352"/>
      <c r="M210" s="353"/>
      <c r="N210" s="371">
        <v>81</v>
      </c>
      <c r="O210" s="372">
        <v>103</v>
      </c>
      <c r="P210" s="373">
        <v>134</v>
      </c>
      <c r="Q210" s="353">
        <v>171</v>
      </c>
      <c r="R210" s="371">
        <v>161</v>
      </c>
      <c r="S210" s="353">
        <v>205</v>
      </c>
    </row>
    <row r="211" spans="1:19" s="350" customFormat="1" ht="24">
      <c r="A211" s="343" t="s">
        <v>418</v>
      </c>
      <c r="B211" s="344">
        <v>275.4594304000001</v>
      </c>
      <c r="C211" s="345">
        <v>245.59653888000005</v>
      </c>
      <c r="D211" s="346">
        <v>410.26100500000007</v>
      </c>
      <c r="E211" s="347">
        <v>367.81624495000005</v>
      </c>
      <c r="F211" s="363"/>
      <c r="G211" s="375" t="s">
        <v>551</v>
      </c>
      <c r="H211" s="376"/>
      <c r="I211" s="376"/>
      <c r="K211" s="351" t="s">
        <v>418</v>
      </c>
      <c r="L211" s="352"/>
      <c r="M211" s="353"/>
      <c r="N211" s="371">
        <v>84</v>
      </c>
      <c r="O211" s="372">
        <v>107</v>
      </c>
      <c r="P211" s="373">
        <v>139</v>
      </c>
      <c r="Q211" s="353">
        <v>178</v>
      </c>
      <c r="R211" s="371">
        <v>167</v>
      </c>
      <c r="S211" s="353">
        <v>213</v>
      </c>
    </row>
    <row r="212" spans="1:19" s="350" customFormat="1" ht="21.75">
      <c r="A212" s="400" t="s">
        <v>419</v>
      </c>
      <c r="B212" s="344">
        <v>288.27460640000004</v>
      </c>
      <c r="C212" s="345">
        <v>257.02240608000005</v>
      </c>
      <c r="D212" s="346">
        <v>427.83950000000004</v>
      </c>
      <c r="E212" s="347">
        <v>383.57610500000004</v>
      </c>
      <c r="F212" s="378"/>
      <c r="G212" s="362" t="s">
        <v>419</v>
      </c>
      <c r="H212" s="380">
        <v>462.63066663000006</v>
      </c>
      <c r="I212" s="380">
        <v>355.29132870000007</v>
      </c>
      <c r="K212" s="351" t="s">
        <v>419</v>
      </c>
      <c r="L212" s="352"/>
      <c r="M212" s="353"/>
      <c r="N212" s="371">
        <v>87</v>
      </c>
      <c r="O212" s="372">
        <v>111</v>
      </c>
      <c r="P212" s="373">
        <v>144</v>
      </c>
      <c r="Q212" s="353">
        <v>184</v>
      </c>
      <c r="R212" s="371">
        <v>173</v>
      </c>
      <c r="S212" s="353">
        <v>221</v>
      </c>
    </row>
    <row r="213" spans="1:19" s="350" customFormat="1" ht="21.75">
      <c r="A213" s="400" t="s">
        <v>420</v>
      </c>
      <c r="B213" s="344">
        <v>323.81176740000006</v>
      </c>
      <c r="C213" s="345">
        <v>288.70694028</v>
      </c>
      <c r="D213" s="346">
        <v>492.02719500000006</v>
      </c>
      <c r="E213" s="347">
        <v>441.12307305</v>
      </c>
      <c r="F213" s="363"/>
      <c r="G213" s="351" t="s">
        <v>420</v>
      </c>
      <c r="H213" s="380">
        <v>527.12597058</v>
      </c>
      <c r="I213" s="380">
        <v>404.8224642</v>
      </c>
      <c r="K213" s="351" t="s">
        <v>420</v>
      </c>
      <c r="L213" s="352"/>
      <c r="M213" s="353"/>
      <c r="N213" s="371">
        <v>106</v>
      </c>
      <c r="O213" s="372">
        <v>135</v>
      </c>
      <c r="P213" s="373">
        <v>176</v>
      </c>
      <c r="Q213" s="353">
        <v>225</v>
      </c>
      <c r="R213" s="371">
        <v>211</v>
      </c>
      <c r="S213" s="353">
        <v>270</v>
      </c>
    </row>
    <row r="214" spans="1:19" s="350" customFormat="1" ht="21.75">
      <c r="A214" s="400" t="s">
        <v>421</v>
      </c>
      <c r="B214" s="344">
        <v>357.8105894000001</v>
      </c>
      <c r="C214" s="345">
        <v>319.01990868000007</v>
      </c>
      <c r="D214" s="346">
        <v>537.7242200000001</v>
      </c>
      <c r="E214" s="347">
        <v>482.09237780000007</v>
      </c>
      <c r="F214" s="363"/>
      <c r="G214" s="351" t="s">
        <v>421</v>
      </c>
      <c r="H214" s="380">
        <v>528.9624613350001</v>
      </c>
      <c r="I214" s="380">
        <v>420.203824425</v>
      </c>
      <c r="K214" s="351" t="s">
        <v>421</v>
      </c>
      <c r="L214" s="352"/>
      <c r="M214" s="353"/>
      <c r="N214" s="371">
        <v>113</v>
      </c>
      <c r="O214" s="372">
        <v>145</v>
      </c>
      <c r="P214" s="373">
        <v>189</v>
      </c>
      <c r="Q214" s="353">
        <v>241</v>
      </c>
      <c r="R214" s="371">
        <v>226</v>
      </c>
      <c r="S214" s="353">
        <v>289</v>
      </c>
    </row>
    <row r="215" spans="1:19" s="350" customFormat="1" ht="21.75">
      <c r="A215" s="400" t="s">
        <v>422</v>
      </c>
      <c r="B215" s="344">
        <v>371.32608039999997</v>
      </c>
      <c r="C215" s="345">
        <v>331.07016888</v>
      </c>
      <c r="D215" s="346">
        <v>556.0030300000001</v>
      </c>
      <c r="E215" s="347">
        <v>498.48009970000004</v>
      </c>
      <c r="F215" s="363"/>
      <c r="G215" s="351" t="s">
        <v>422</v>
      </c>
      <c r="H215" s="380">
        <v>547.92843336</v>
      </c>
      <c r="I215" s="380">
        <v>435.2702507999999</v>
      </c>
      <c r="K215" s="351" t="s">
        <v>422</v>
      </c>
      <c r="L215" s="352"/>
      <c r="M215" s="353"/>
      <c r="N215" s="371">
        <v>116</v>
      </c>
      <c r="O215" s="372">
        <v>149</v>
      </c>
      <c r="P215" s="373">
        <v>194</v>
      </c>
      <c r="Q215" s="353">
        <v>247</v>
      </c>
      <c r="R215" s="371">
        <v>232</v>
      </c>
      <c r="S215" s="353">
        <v>297</v>
      </c>
    </row>
    <row r="216" spans="1:19" s="350" customFormat="1" ht="21.75">
      <c r="A216" s="400" t="s">
        <v>423</v>
      </c>
      <c r="B216" s="344">
        <v>384.84157140000013</v>
      </c>
      <c r="C216" s="345">
        <v>343.1204290800001</v>
      </c>
      <c r="D216" s="346">
        <v>574.28184</v>
      </c>
      <c r="E216" s="347">
        <v>514.8678216000001</v>
      </c>
      <c r="F216" s="363"/>
      <c r="G216" s="351" t="s">
        <v>423</v>
      </c>
      <c r="H216" s="380">
        <v>566.8944053850001</v>
      </c>
      <c r="I216" s="380">
        <v>450.336677175</v>
      </c>
      <c r="K216" s="351" t="s">
        <v>423</v>
      </c>
      <c r="L216" s="352"/>
      <c r="M216" s="353"/>
      <c r="N216" s="371">
        <v>119</v>
      </c>
      <c r="O216" s="372">
        <v>152</v>
      </c>
      <c r="P216" s="373">
        <v>198</v>
      </c>
      <c r="Q216" s="353">
        <v>253</v>
      </c>
      <c r="R216" s="371">
        <v>238</v>
      </c>
      <c r="S216" s="353">
        <v>304</v>
      </c>
    </row>
    <row r="217" spans="1:19" s="350" customFormat="1" ht="21.75">
      <c r="A217" s="400" t="s">
        <v>424</v>
      </c>
      <c r="B217" s="344">
        <v>411.8725534000001</v>
      </c>
      <c r="C217" s="345">
        <v>367.2209494800001</v>
      </c>
      <c r="D217" s="346">
        <v>610.83946</v>
      </c>
      <c r="E217" s="347">
        <v>547.6432654000001</v>
      </c>
      <c r="F217" s="363"/>
      <c r="G217" s="351" t="s">
        <v>424</v>
      </c>
      <c r="H217" s="380">
        <v>633.6276041700002</v>
      </c>
      <c r="I217" s="380">
        <v>508.73244345000006</v>
      </c>
      <c r="K217" s="351" t="s">
        <v>424</v>
      </c>
      <c r="L217" s="352"/>
      <c r="M217" s="353"/>
      <c r="N217" s="371">
        <v>125</v>
      </c>
      <c r="O217" s="372">
        <v>160</v>
      </c>
      <c r="P217" s="373">
        <v>208</v>
      </c>
      <c r="Q217" s="353">
        <v>266</v>
      </c>
      <c r="R217" s="371">
        <v>250</v>
      </c>
      <c r="S217" s="353">
        <v>319</v>
      </c>
    </row>
    <row r="218" spans="1:19" s="350" customFormat="1" ht="21.75">
      <c r="A218" s="400" t="s">
        <v>425</v>
      </c>
      <c r="B218" s="344">
        <v>425.3880444</v>
      </c>
      <c r="C218" s="345">
        <v>379.27120968</v>
      </c>
      <c r="D218" s="346">
        <v>629.11827</v>
      </c>
      <c r="E218" s="347">
        <v>564.0309873000001</v>
      </c>
      <c r="F218" s="363"/>
      <c r="G218" s="351" t="s">
        <v>425</v>
      </c>
      <c r="H218" s="380">
        <v>653.49671772</v>
      </c>
      <c r="I218" s="380">
        <v>524.6851302</v>
      </c>
      <c r="K218" s="351" t="s">
        <v>425</v>
      </c>
      <c r="L218" s="352"/>
      <c r="M218" s="353"/>
      <c r="N218" s="371">
        <v>128</v>
      </c>
      <c r="O218" s="372">
        <v>164</v>
      </c>
      <c r="P218" s="373">
        <v>213</v>
      </c>
      <c r="Q218" s="353">
        <v>272</v>
      </c>
      <c r="R218" s="371">
        <v>256</v>
      </c>
      <c r="S218" s="353">
        <v>327</v>
      </c>
    </row>
    <row r="219" spans="1:19" s="350" customFormat="1" ht="21.75">
      <c r="A219" s="400" t="s">
        <v>426</v>
      </c>
      <c r="B219" s="344">
        <v>438.9035354000001</v>
      </c>
      <c r="C219" s="345">
        <v>391.3214698800001</v>
      </c>
      <c r="D219" s="346">
        <v>647.3970800000001</v>
      </c>
      <c r="E219" s="347">
        <v>580.4187092000001</v>
      </c>
      <c r="F219" s="363"/>
      <c r="G219" s="351" t="s">
        <v>426</v>
      </c>
      <c r="H219" s="380">
        <v>673.3658312700002</v>
      </c>
      <c r="I219" s="380">
        <v>540.6378169500001</v>
      </c>
      <c r="K219" s="351" t="s">
        <v>426</v>
      </c>
      <c r="L219" s="352"/>
      <c r="M219" s="353"/>
      <c r="N219" s="371">
        <v>131</v>
      </c>
      <c r="O219" s="372">
        <v>167</v>
      </c>
      <c r="P219" s="373">
        <v>218</v>
      </c>
      <c r="Q219" s="353">
        <v>279</v>
      </c>
      <c r="R219" s="371">
        <v>262</v>
      </c>
      <c r="S219" s="353">
        <v>334</v>
      </c>
    </row>
    <row r="220" spans="1:19" s="350" customFormat="1" ht="21.75">
      <c r="A220" s="400" t="s">
        <v>427</v>
      </c>
      <c r="B220" s="344">
        <v>465.9345174000001</v>
      </c>
      <c r="C220" s="345">
        <v>415.4219902800001</v>
      </c>
      <c r="D220" s="346">
        <v>683.9547000000001</v>
      </c>
      <c r="E220" s="347">
        <v>613.194153</v>
      </c>
      <c r="F220" s="363"/>
      <c r="G220" s="351" t="s">
        <v>427</v>
      </c>
      <c r="H220" s="380">
        <v>745.517879205</v>
      </c>
      <c r="I220" s="380">
        <v>572.54319045</v>
      </c>
      <c r="K220" s="351" t="s">
        <v>427</v>
      </c>
      <c r="L220" s="352"/>
      <c r="M220" s="353"/>
      <c r="N220" s="371">
        <v>137</v>
      </c>
      <c r="O220" s="372">
        <v>175</v>
      </c>
      <c r="P220" s="373">
        <v>228</v>
      </c>
      <c r="Q220" s="353">
        <v>291</v>
      </c>
      <c r="R220" s="371">
        <v>274</v>
      </c>
      <c r="S220" s="353">
        <v>350</v>
      </c>
    </row>
    <row r="221" spans="1:19" s="350" customFormat="1" ht="21.75">
      <c r="A221" s="400" t="s">
        <v>428</v>
      </c>
      <c r="B221" s="344">
        <v>492.96549940000006</v>
      </c>
      <c r="C221" s="345">
        <v>439.52251068000004</v>
      </c>
      <c r="D221" s="346">
        <v>720.51232</v>
      </c>
      <c r="E221" s="347">
        <v>645.9695968</v>
      </c>
      <c r="F221" s="363"/>
      <c r="G221" s="351" t="s">
        <v>428</v>
      </c>
      <c r="H221" s="380">
        <v>787.0623893549999</v>
      </c>
      <c r="I221" s="380">
        <v>604.44856395</v>
      </c>
      <c r="K221" s="351" t="s">
        <v>428</v>
      </c>
      <c r="L221" s="352"/>
      <c r="M221" s="353"/>
      <c r="N221" s="371">
        <v>143</v>
      </c>
      <c r="O221" s="372">
        <v>183</v>
      </c>
      <c r="P221" s="373">
        <v>238</v>
      </c>
      <c r="Q221" s="353">
        <v>304</v>
      </c>
      <c r="R221" s="371">
        <v>286</v>
      </c>
      <c r="S221" s="353">
        <v>365</v>
      </c>
    </row>
    <row r="222" spans="1:19" s="350" customFormat="1" ht="21.75">
      <c r="A222" s="400" t="s">
        <v>429</v>
      </c>
      <c r="B222" s="344">
        <v>506.4809904000001</v>
      </c>
      <c r="C222" s="345">
        <v>451.57277088000006</v>
      </c>
      <c r="D222" s="346">
        <v>738.79113</v>
      </c>
      <c r="E222" s="347">
        <v>662.3573187</v>
      </c>
      <c r="F222" s="363"/>
      <c r="G222" s="351" t="s">
        <v>429</v>
      </c>
      <c r="H222" s="380">
        <v>807.8346444299998</v>
      </c>
      <c r="I222" s="380">
        <v>620.4012506999999</v>
      </c>
      <c r="K222" s="351" t="s">
        <v>429</v>
      </c>
      <c r="L222" s="352"/>
      <c r="M222" s="353"/>
      <c r="N222" s="371">
        <v>146</v>
      </c>
      <c r="O222" s="372">
        <v>186</v>
      </c>
      <c r="P222" s="373">
        <v>243</v>
      </c>
      <c r="Q222" s="353">
        <v>310</v>
      </c>
      <c r="R222" s="371">
        <v>292</v>
      </c>
      <c r="S222" s="353">
        <v>372</v>
      </c>
    </row>
    <row r="223" spans="1:19" s="350" customFormat="1" ht="21.75">
      <c r="A223" s="400" t="s">
        <v>430</v>
      </c>
      <c r="B223" s="344">
        <v>519.9964814000001</v>
      </c>
      <c r="C223" s="345">
        <v>463.6230310800001</v>
      </c>
      <c r="D223" s="346">
        <v>757.0699400000002</v>
      </c>
      <c r="E223" s="347">
        <v>678.7450406000002</v>
      </c>
      <c r="F223" s="363"/>
      <c r="G223" s="351" t="s">
        <v>430</v>
      </c>
      <c r="H223" s="380">
        <v>828.6068995049999</v>
      </c>
      <c r="I223" s="380">
        <v>636.3539374500001</v>
      </c>
      <c r="K223" s="351" t="s">
        <v>430</v>
      </c>
      <c r="L223" s="352"/>
      <c r="M223" s="353"/>
      <c r="N223" s="371">
        <v>149</v>
      </c>
      <c r="O223" s="372">
        <v>190</v>
      </c>
      <c r="P223" s="373">
        <v>248</v>
      </c>
      <c r="Q223" s="353">
        <v>317</v>
      </c>
      <c r="R223" s="371">
        <v>297</v>
      </c>
      <c r="S223" s="353">
        <v>380</v>
      </c>
    </row>
    <row r="224" spans="1:19" s="350" customFormat="1" ht="21.75">
      <c r="A224" s="400" t="s">
        <v>431</v>
      </c>
      <c r="B224" s="344">
        <v>547.0274634</v>
      </c>
      <c r="C224" s="345">
        <v>487.72355148</v>
      </c>
      <c r="D224" s="346">
        <v>793.6275600000001</v>
      </c>
      <c r="E224" s="347">
        <v>711.5204844000001</v>
      </c>
      <c r="F224" s="363"/>
      <c r="G224" s="351" t="s">
        <v>431</v>
      </c>
      <c r="H224" s="380">
        <v>870.151409655</v>
      </c>
      <c r="I224" s="380">
        <v>668.25931095</v>
      </c>
      <c r="K224" s="351" t="s">
        <v>431</v>
      </c>
      <c r="L224" s="352"/>
      <c r="M224" s="353"/>
      <c r="N224" s="371">
        <v>155</v>
      </c>
      <c r="O224" s="372">
        <v>198</v>
      </c>
      <c r="P224" s="373">
        <v>258</v>
      </c>
      <c r="Q224" s="353">
        <v>329</v>
      </c>
      <c r="R224" s="371">
        <v>309</v>
      </c>
      <c r="S224" s="353">
        <v>395</v>
      </c>
    </row>
    <row r="225" spans="1:19" s="350" customFormat="1" ht="21.75">
      <c r="A225" s="400" t="s">
        <v>432</v>
      </c>
      <c r="B225" s="344">
        <v>560.5429544000001</v>
      </c>
      <c r="C225" s="345">
        <v>499.7738116800001</v>
      </c>
      <c r="D225" s="346">
        <v>811.9063700000002</v>
      </c>
      <c r="E225" s="347">
        <v>727.9082063000001</v>
      </c>
      <c r="F225" s="363"/>
      <c r="G225" s="351" t="s">
        <v>432</v>
      </c>
      <c r="H225" s="380">
        <v>890.9236647300002</v>
      </c>
      <c r="I225" s="380">
        <v>684.2119977000002</v>
      </c>
      <c r="K225" s="351" t="s">
        <v>432</v>
      </c>
      <c r="L225" s="352"/>
      <c r="M225" s="353"/>
      <c r="N225" s="371">
        <v>158</v>
      </c>
      <c r="O225" s="372">
        <v>202</v>
      </c>
      <c r="P225" s="373">
        <v>263</v>
      </c>
      <c r="Q225" s="353">
        <v>336</v>
      </c>
      <c r="R225" s="371">
        <v>315</v>
      </c>
      <c r="S225" s="353">
        <v>403</v>
      </c>
    </row>
    <row r="226" spans="1:19" s="350" customFormat="1" ht="21.75">
      <c r="A226" s="400" t="s">
        <v>433</v>
      </c>
      <c r="B226" s="344">
        <v>574.0584454000001</v>
      </c>
      <c r="C226" s="345">
        <v>511.8240718800001</v>
      </c>
      <c r="D226" s="346">
        <v>830.1851800000001</v>
      </c>
      <c r="E226" s="347">
        <v>744.2959282</v>
      </c>
      <c r="F226" s="363"/>
      <c r="G226" s="351" t="s">
        <v>433</v>
      </c>
      <c r="H226" s="380">
        <v>911.6959198049999</v>
      </c>
      <c r="I226" s="380">
        <v>700.16468445</v>
      </c>
      <c r="K226" s="389" t="s">
        <v>433</v>
      </c>
      <c r="L226" s="390"/>
      <c r="M226" s="391"/>
      <c r="N226" s="371">
        <v>161</v>
      </c>
      <c r="O226" s="372">
        <v>205</v>
      </c>
      <c r="P226" s="394">
        <v>268</v>
      </c>
      <c r="Q226" s="391">
        <v>342</v>
      </c>
      <c r="R226" s="392">
        <v>321</v>
      </c>
      <c r="S226" s="391">
        <v>410</v>
      </c>
    </row>
    <row r="227" spans="1:19" s="282" customFormat="1" ht="23.25" customHeight="1">
      <c r="A227" s="141" t="s">
        <v>15</v>
      </c>
      <c r="B227" s="334" t="s">
        <v>544</v>
      </c>
      <c r="C227" s="334"/>
      <c r="D227" s="334"/>
      <c r="E227" s="334"/>
      <c r="F227" s="281"/>
      <c r="G227" s="141" t="s">
        <v>15</v>
      </c>
      <c r="H227" s="360" t="s">
        <v>548</v>
      </c>
      <c r="I227" s="360"/>
      <c r="K227" s="34" t="s">
        <v>18</v>
      </c>
      <c r="L227" s="35" t="s">
        <v>12</v>
      </c>
      <c r="M227" s="35"/>
      <c r="N227" s="35"/>
      <c r="O227" s="35"/>
      <c r="P227" s="35"/>
      <c r="Q227" s="35"/>
      <c r="R227" s="35"/>
      <c r="S227" s="35"/>
    </row>
    <row r="228" spans="1:19" ht="35.25" customHeight="1">
      <c r="A228" s="141"/>
      <c r="B228" s="361" t="s">
        <v>545</v>
      </c>
      <c r="C228" s="361"/>
      <c r="D228" s="336" t="s">
        <v>549</v>
      </c>
      <c r="E228" s="336"/>
      <c r="F228" s="41"/>
      <c r="G228" s="141"/>
      <c r="H228" s="360"/>
      <c r="I228" s="360"/>
      <c r="K228" s="34"/>
      <c r="L228" s="46" t="s">
        <v>28</v>
      </c>
      <c r="M228" s="46"/>
      <c r="N228" s="46" t="s">
        <v>29</v>
      </c>
      <c r="O228" s="46"/>
      <c r="P228" s="46" t="s">
        <v>30</v>
      </c>
      <c r="Q228" s="46"/>
      <c r="R228" s="47" t="s">
        <v>31</v>
      </c>
      <c r="S228" s="47"/>
    </row>
    <row r="229" spans="1:19" ht="48.75" customHeight="1">
      <c r="A229" s="141"/>
      <c r="B229" s="339" t="s">
        <v>32</v>
      </c>
      <c r="C229" s="39" t="s">
        <v>33</v>
      </c>
      <c r="D229" s="340" t="s">
        <v>34</v>
      </c>
      <c r="E229" s="39" t="s">
        <v>33</v>
      </c>
      <c r="F229" s="57"/>
      <c r="G229" s="141"/>
      <c r="H229" s="149" t="s">
        <v>550</v>
      </c>
      <c r="I229" s="150" t="s">
        <v>33</v>
      </c>
      <c r="K229" s="34"/>
      <c r="L229" s="58" t="s">
        <v>35</v>
      </c>
      <c r="M229" s="58" t="s">
        <v>36</v>
      </c>
      <c r="N229" s="58" t="s">
        <v>35</v>
      </c>
      <c r="O229" s="58" t="s">
        <v>36</v>
      </c>
      <c r="P229" s="58" t="s">
        <v>35</v>
      </c>
      <c r="Q229" s="58" t="s">
        <v>36</v>
      </c>
      <c r="R229" s="58" t="s">
        <v>35</v>
      </c>
      <c r="S229" s="58" t="s">
        <v>36</v>
      </c>
    </row>
    <row r="230" spans="1:19" s="350" customFormat="1" ht="21.75">
      <c r="A230" s="400" t="s">
        <v>434</v>
      </c>
      <c r="B230" s="344">
        <v>587.5739364000001</v>
      </c>
      <c r="C230" s="345">
        <v>523.87433208</v>
      </c>
      <c r="D230" s="346">
        <v>848.4639900000002</v>
      </c>
      <c r="E230" s="347">
        <v>760.6836501000001</v>
      </c>
      <c r="F230" s="363"/>
      <c r="G230" s="351" t="s">
        <v>434</v>
      </c>
      <c r="H230" s="380">
        <v>932.4681748800001</v>
      </c>
      <c r="I230" s="380">
        <v>716.1173712000001</v>
      </c>
      <c r="K230" s="362" t="s">
        <v>434</v>
      </c>
      <c r="L230" s="366"/>
      <c r="M230" s="367"/>
      <c r="N230" s="370">
        <v>164</v>
      </c>
      <c r="O230" s="369">
        <v>209</v>
      </c>
      <c r="P230" s="370">
        <v>273</v>
      </c>
      <c r="Q230" s="367">
        <v>348</v>
      </c>
      <c r="R230" s="368">
        <v>327</v>
      </c>
      <c r="S230" s="367">
        <v>418</v>
      </c>
    </row>
    <row r="231" spans="1:19" s="350" customFormat="1" ht="21.75">
      <c r="A231" s="400" t="s">
        <v>435</v>
      </c>
      <c r="B231" s="344">
        <v>652.9080294000001</v>
      </c>
      <c r="C231" s="345">
        <v>582.1254766800001</v>
      </c>
      <c r="D231" s="346">
        <v>954.1468200000002</v>
      </c>
      <c r="E231" s="347">
        <v>855.4327518000001</v>
      </c>
      <c r="F231" s="363"/>
      <c r="G231" s="351" t="s">
        <v>435</v>
      </c>
      <c r="H231" s="380">
        <v>1043.512740105</v>
      </c>
      <c r="I231" s="380">
        <v>801.3974314500001</v>
      </c>
      <c r="K231" s="351" t="s">
        <v>435</v>
      </c>
      <c r="L231" s="352"/>
      <c r="M231" s="353"/>
      <c r="N231" s="373">
        <v>191</v>
      </c>
      <c r="O231" s="372">
        <v>243</v>
      </c>
      <c r="P231" s="373">
        <v>317</v>
      </c>
      <c r="Q231" s="353">
        <v>405</v>
      </c>
      <c r="R231" s="371">
        <v>381</v>
      </c>
      <c r="S231" s="353">
        <v>486</v>
      </c>
    </row>
    <row r="232" spans="1:19" s="350" customFormat="1" ht="21.75">
      <c r="A232" s="400" t="s">
        <v>436</v>
      </c>
      <c r="B232" s="344">
        <v>761.0319574</v>
      </c>
      <c r="C232" s="345">
        <v>678.5275582800001</v>
      </c>
      <c r="D232" s="346">
        <v>1100.3773</v>
      </c>
      <c r="E232" s="347">
        <v>986.5345270000001</v>
      </c>
      <c r="F232" s="384"/>
      <c r="G232" s="389" t="s">
        <v>436</v>
      </c>
      <c r="H232" s="380">
        <v>1209.6907807050002</v>
      </c>
      <c r="I232" s="380">
        <v>929.0189254500001</v>
      </c>
      <c r="K232" s="351" t="s">
        <v>436</v>
      </c>
      <c r="L232" s="352"/>
      <c r="M232" s="353"/>
      <c r="N232" s="373">
        <v>214</v>
      </c>
      <c r="O232" s="372">
        <v>274</v>
      </c>
      <c r="P232" s="373">
        <v>357</v>
      </c>
      <c r="Q232" s="353">
        <v>456</v>
      </c>
      <c r="R232" s="371">
        <v>428</v>
      </c>
      <c r="S232" s="353">
        <v>547</v>
      </c>
    </row>
    <row r="233" spans="1:19" s="350" customFormat="1" ht="21.75">
      <c r="A233" s="343" t="s">
        <v>437</v>
      </c>
      <c r="B233" s="344">
        <v>224.8990414</v>
      </c>
      <c r="C233" s="345">
        <v>200.51746308</v>
      </c>
      <c r="D233" s="346">
        <v>340.64734</v>
      </c>
      <c r="E233" s="347">
        <v>305.4046666</v>
      </c>
      <c r="F233" s="363"/>
      <c r="G233" s="364"/>
      <c r="H233" s="365"/>
      <c r="I233" s="365"/>
      <c r="K233" s="351" t="s">
        <v>437</v>
      </c>
      <c r="L233" s="352"/>
      <c r="M233" s="353"/>
      <c r="N233" s="373">
        <v>72</v>
      </c>
      <c r="O233" s="372">
        <v>92</v>
      </c>
      <c r="P233" s="373">
        <v>119</v>
      </c>
      <c r="Q233" s="353">
        <v>152</v>
      </c>
      <c r="R233" s="371">
        <v>143</v>
      </c>
      <c r="S233" s="353">
        <v>183</v>
      </c>
    </row>
    <row r="234" spans="1:19" s="350" customFormat="1" ht="21.75">
      <c r="A234" s="343" t="s">
        <v>438</v>
      </c>
      <c r="B234" s="344">
        <v>238.4145324</v>
      </c>
      <c r="C234" s="345">
        <v>212.56772328</v>
      </c>
      <c r="D234" s="346">
        <v>358.92615</v>
      </c>
      <c r="E234" s="347">
        <v>321.7923885</v>
      </c>
      <c r="F234" s="363"/>
      <c r="G234" s="364"/>
      <c r="H234" s="365"/>
      <c r="I234" s="365"/>
      <c r="K234" s="351" t="s">
        <v>438</v>
      </c>
      <c r="L234" s="352"/>
      <c r="M234" s="353"/>
      <c r="N234" s="373">
        <v>75</v>
      </c>
      <c r="O234" s="372">
        <v>95</v>
      </c>
      <c r="P234" s="373">
        <v>124</v>
      </c>
      <c r="Q234" s="353">
        <v>159</v>
      </c>
      <c r="R234" s="371">
        <v>149</v>
      </c>
      <c r="S234" s="353">
        <v>190</v>
      </c>
    </row>
    <row r="235" spans="1:19" s="350" customFormat="1" ht="21.75">
      <c r="A235" s="343" t="s">
        <v>439</v>
      </c>
      <c r="B235" s="344">
        <v>251.93002340000004</v>
      </c>
      <c r="C235" s="345">
        <v>224.61798348000005</v>
      </c>
      <c r="D235" s="346">
        <v>377.2049600000001</v>
      </c>
      <c r="E235" s="347">
        <v>338.1801104000001</v>
      </c>
      <c r="F235" s="363"/>
      <c r="G235" s="364"/>
      <c r="H235" s="365"/>
      <c r="I235" s="365"/>
      <c r="K235" s="351" t="s">
        <v>439</v>
      </c>
      <c r="L235" s="352"/>
      <c r="M235" s="353"/>
      <c r="N235" s="373">
        <v>78</v>
      </c>
      <c r="O235" s="372">
        <v>99</v>
      </c>
      <c r="P235" s="373">
        <v>129</v>
      </c>
      <c r="Q235" s="353">
        <v>165</v>
      </c>
      <c r="R235" s="371">
        <v>155</v>
      </c>
      <c r="S235" s="353">
        <v>198</v>
      </c>
    </row>
    <row r="236" spans="1:19" s="350" customFormat="1" ht="21.75">
      <c r="A236" s="343" t="s">
        <v>440</v>
      </c>
      <c r="B236" s="344">
        <v>265.44551440000004</v>
      </c>
      <c r="C236" s="345">
        <v>236.66824368000005</v>
      </c>
      <c r="D236" s="346">
        <v>395.48377000000005</v>
      </c>
      <c r="E236" s="347">
        <v>354.5678323000001</v>
      </c>
      <c r="F236" s="363"/>
      <c r="G236" s="364"/>
      <c r="H236" s="365"/>
      <c r="I236" s="365"/>
      <c r="K236" s="351" t="s">
        <v>440</v>
      </c>
      <c r="L236" s="352"/>
      <c r="M236" s="353"/>
      <c r="N236" s="373">
        <v>81</v>
      </c>
      <c r="O236" s="372">
        <v>103</v>
      </c>
      <c r="P236" s="373">
        <v>134</v>
      </c>
      <c r="Q236" s="353">
        <v>171</v>
      </c>
      <c r="R236" s="371">
        <v>161</v>
      </c>
      <c r="S236" s="353">
        <v>205</v>
      </c>
    </row>
    <row r="237" spans="1:19" s="350" customFormat="1" ht="21.75">
      <c r="A237" s="343" t="s">
        <v>441</v>
      </c>
      <c r="B237" s="344">
        <v>278.96100540000003</v>
      </c>
      <c r="C237" s="345">
        <v>248.71850388000004</v>
      </c>
      <c r="D237" s="346">
        <v>413.76258</v>
      </c>
      <c r="E237" s="347">
        <v>370.95555420000005</v>
      </c>
      <c r="F237" s="363"/>
      <c r="G237" s="364"/>
      <c r="H237" s="365"/>
      <c r="I237" s="365"/>
      <c r="K237" s="351" t="s">
        <v>441</v>
      </c>
      <c r="L237" s="352"/>
      <c r="M237" s="353"/>
      <c r="N237" s="373">
        <v>84</v>
      </c>
      <c r="O237" s="372">
        <v>107</v>
      </c>
      <c r="P237" s="373">
        <v>139</v>
      </c>
      <c r="Q237" s="353">
        <v>178</v>
      </c>
      <c r="R237" s="371">
        <v>167</v>
      </c>
      <c r="S237" s="353">
        <v>213</v>
      </c>
    </row>
    <row r="238" spans="1:19" s="350" customFormat="1" ht="24">
      <c r="A238" s="343" t="s">
        <v>442</v>
      </c>
      <c r="B238" s="344">
        <v>335.29570932</v>
      </c>
      <c r="C238" s="345">
        <v>271.76899464</v>
      </c>
      <c r="D238" s="346">
        <v>432.0413900000001</v>
      </c>
      <c r="E238" s="347">
        <v>387.3432761000001</v>
      </c>
      <c r="F238" s="363"/>
      <c r="G238" s="375" t="s">
        <v>551</v>
      </c>
      <c r="H238" s="376"/>
      <c r="I238" s="376"/>
      <c r="K238" s="351" t="s">
        <v>442</v>
      </c>
      <c r="L238" s="352"/>
      <c r="M238" s="353"/>
      <c r="N238" s="373">
        <v>87</v>
      </c>
      <c r="O238" s="372">
        <v>111</v>
      </c>
      <c r="P238" s="373">
        <v>144</v>
      </c>
      <c r="Q238" s="353">
        <v>184</v>
      </c>
      <c r="R238" s="371">
        <v>173</v>
      </c>
      <c r="S238" s="353">
        <v>221</v>
      </c>
    </row>
    <row r="239" spans="1:19" s="350" customFormat="1" ht="21.75">
      <c r="A239" s="400" t="s">
        <v>443</v>
      </c>
      <c r="B239" s="344">
        <v>351.28072287</v>
      </c>
      <c r="C239" s="345">
        <v>268.90733330999996</v>
      </c>
      <c r="D239" s="346">
        <v>450.3202000000001</v>
      </c>
      <c r="E239" s="347">
        <v>403.7309980000001</v>
      </c>
      <c r="F239" s="378"/>
      <c r="G239" s="362" t="s">
        <v>443</v>
      </c>
      <c r="H239" s="380">
        <v>467.80372287000006</v>
      </c>
      <c r="I239" s="380">
        <v>354.72797167499994</v>
      </c>
      <c r="K239" s="351" t="s">
        <v>443</v>
      </c>
      <c r="L239" s="352"/>
      <c r="M239" s="353"/>
      <c r="N239" s="373">
        <v>90</v>
      </c>
      <c r="O239" s="372">
        <v>114</v>
      </c>
      <c r="P239" s="373">
        <v>149</v>
      </c>
      <c r="Q239" s="353">
        <v>190</v>
      </c>
      <c r="R239" s="371">
        <v>179</v>
      </c>
      <c r="S239" s="353">
        <v>228</v>
      </c>
    </row>
    <row r="240" spans="1:19" s="350" customFormat="1" ht="21.75">
      <c r="A240" s="400" t="s">
        <v>444</v>
      </c>
      <c r="B240" s="344">
        <v>390.57033642</v>
      </c>
      <c r="C240" s="345">
        <v>298.98374945999996</v>
      </c>
      <c r="D240" s="346">
        <v>519.4454100000002</v>
      </c>
      <c r="E240" s="347">
        <v>465.7046559000001</v>
      </c>
      <c r="F240" s="363"/>
      <c r="G240" s="351" t="s">
        <v>444</v>
      </c>
      <c r="H240" s="380">
        <v>534.28203642</v>
      </c>
      <c r="I240" s="380">
        <v>405.13739804999994</v>
      </c>
      <c r="K240" s="351" t="s">
        <v>444</v>
      </c>
      <c r="L240" s="352"/>
      <c r="M240" s="353"/>
      <c r="N240" s="373">
        <v>110</v>
      </c>
      <c r="O240" s="372">
        <v>141</v>
      </c>
      <c r="P240" s="373">
        <v>184</v>
      </c>
      <c r="Q240" s="353">
        <v>235</v>
      </c>
      <c r="R240" s="371">
        <v>220</v>
      </c>
      <c r="S240" s="353">
        <v>281</v>
      </c>
    </row>
    <row r="241" spans="1:19" s="350" customFormat="1" ht="21.75">
      <c r="A241" s="400" t="s">
        <v>445</v>
      </c>
      <c r="B241" s="344">
        <v>412.08380136</v>
      </c>
      <c r="C241" s="345">
        <v>330.47396976</v>
      </c>
      <c r="D241" s="346">
        <v>565.8427500000001</v>
      </c>
      <c r="E241" s="347">
        <v>507.3018225000001</v>
      </c>
      <c r="F241" s="363"/>
      <c r="G241" s="351" t="s">
        <v>445</v>
      </c>
      <c r="H241" s="380">
        <v>558.5320263600001</v>
      </c>
      <c r="I241" s="380">
        <v>443.6936658</v>
      </c>
      <c r="K241" s="351" t="s">
        <v>445</v>
      </c>
      <c r="L241" s="352"/>
      <c r="M241" s="353"/>
      <c r="N241" s="373">
        <v>118</v>
      </c>
      <c r="O241" s="372">
        <v>150</v>
      </c>
      <c r="P241" s="373">
        <v>196</v>
      </c>
      <c r="Q241" s="353">
        <v>250</v>
      </c>
      <c r="R241" s="371">
        <v>235</v>
      </c>
      <c r="S241" s="353">
        <v>300</v>
      </c>
    </row>
    <row r="242" spans="1:19" s="350" customFormat="1" ht="21.75">
      <c r="A242" s="400" t="s">
        <v>446</v>
      </c>
      <c r="B242" s="344">
        <v>428.20422876</v>
      </c>
      <c r="C242" s="345">
        <v>343.40187815999997</v>
      </c>
      <c r="D242" s="346">
        <v>584.821875</v>
      </c>
      <c r="E242" s="347">
        <v>524.3174062500001</v>
      </c>
      <c r="F242" s="363"/>
      <c r="G242" s="351" t="s">
        <v>446</v>
      </c>
      <c r="H242" s="380">
        <v>578.36000376</v>
      </c>
      <c r="I242" s="380">
        <v>459.44486279999995</v>
      </c>
      <c r="K242" s="351" t="s">
        <v>446</v>
      </c>
      <c r="L242" s="352"/>
      <c r="M242" s="353"/>
      <c r="N242" s="373">
        <v>121</v>
      </c>
      <c r="O242" s="372">
        <v>154</v>
      </c>
      <c r="P242" s="373">
        <v>201</v>
      </c>
      <c r="Q242" s="353">
        <v>257</v>
      </c>
      <c r="R242" s="371">
        <v>241</v>
      </c>
      <c r="S242" s="353">
        <v>308</v>
      </c>
    </row>
    <row r="243" spans="1:19" s="350" customFormat="1" ht="21.75">
      <c r="A243" s="400" t="s">
        <v>447</v>
      </c>
      <c r="B243" s="344">
        <v>444.3246561600001</v>
      </c>
      <c r="C243" s="345">
        <v>356.32978656000006</v>
      </c>
      <c r="D243" s="346">
        <v>603.8010000000002</v>
      </c>
      <c r="E243" s="347">
        <v>541.3329900000001</v>
      </c>
      <c r="F243" s="363"/>
      <c r="G243" s="351" t="s">
        <v>447</v>
      </c>
      <c r="H243" s="380">
        <v>598.1879811600002</v>
      </c>
      <c r="I243" s="380">
        <v>475.1960598000001</v>
      </c>
      <c r="K243" s="351" t="s">
        <v>447</v>
      </c>
      <c r="L243" s="352"/>
      <c r="M243" s="353"/>
      <c r="N243" s="373">
        <v>124</v>
      </c>
      <c r="O243" s="372">
        <v>158</v>
      </c>
      <c r="P243" s="373">
        <v>206</v>
      </c>
      <c r="Q243" s="353">
        <v>263</v>
      </c>
      <c r="R243" s="371">
        <v>247</v>
      </c>
      <c r="S243" s="353">
        <v>315</v>
      </c>
    </row>
    <row r="244" spans="1:19" s="350" customFormat="1" ht="21.75">
      <c r="A244" s="400" t="s">
        <v>448</v>
      </c>
      <c r="B244" s="344">
        <v>460.44508356000006</v>
      </c>
      <c r="C244" s="345">
        <v>369.25769496000004</v>
      </c>
      <c r="D244" s="346">
        <v>622.7801250000001</v>
      </c>
      <c r="E244" s="347">
        <v>558.34857375</v>
      </c>
      <c r="F244" s="363"/>
      <c r="G244" s="351" t="s">
        <v>448</v>
      </c>
      <c r="H244" s="380">
        <v>618.0159585600001</v>
      </c>
      <c r="I244" s="380">
        <v>490.9472568</v>
      </c>
      <c r="K244" s="351" t="s">
        <v>448</v>
      </c>
      <c r="L244" s="352"/>
      <c r="M244" s="353"/>
      <c r="N244" s="373">
        <v>127</v>
      </c>
      <c r="O244" s="372">
        <v>162</v>
      </c>
      <c r="P244" s="373">
        <v>211</v>
      </c>
      <c r="Q244" s="353">
        <v>269</v>
      </c>
      <c r="R244" s="371">
        <v>253</v>
      </c>
      <c r="S244" s="353">
        <v>323</v>
      </c>
    </row>
    <row r="245" spans="1:19" s="350" customFormat="1" ht="21.75">
      <c r="A245" s="400" t="s">
        <v>449</v>
      </c>
      <c r="B245" s="344">
        <v>521.9527024800001</v>
      </c>
      <c r="C245" s="345">
        <v>404.66710944000005</v>
      </c>
      <c r="D245" s="346">
        <v>641.7592500000002</v>
      </c>
      <c r="E245" s="347">
        <v>575.3641575000001</v>
      </c>
      <c r="F245" s="363"/>
      <c r="G245" s="351" t="s">
        <v>449</v>
      </c>
      <c r="H245" s="380">
        <v>698.5909774800001</v>
      </c>
      <c r="I245" s="380">
        <v>536.5042452</v>
      </c>
      <c r="K245" s="351" t="s">
        <v>449</v>
      </c>
      <c r="L245" s="352"/>
      <c r="M245" s="353"/>
      <c r="N245" s="373">
        <v>130</v>
      </c>
      <c r="O245" s="372">
        <v>166</v>
      </c>
      <c r="P245" s="373">
        <v>216</v>
      </c>
      <c r="Q245" s="353">
        <v>276</v>
      </c>
      <c r="R245" s="371">
        <v>259</v>
      </c>
      <c r="S245" s="353">
        <v>331</v>
      </c>
    </row>
    <row r="246" spans="1:19" s="350" customFormat="1" ht="21.75">
      <c r="A246" s="400" t="s">
        <v>450</v>
      </c>
      <c r="B246" s="344">
        <v>557.2641148800001</v>
      </c>
      <c r="C246" s="345">
        <v>432.04385664000006</v>
      </c>
      <c r="D246" s="346">
        <v>679.7175000000001</v>
      </c>
      <c r="E246" s="347">
        <v>609.3953250000001</v>
      </c>
      <c r="F246" s="363"/>
      <c r="G246" s="351" t="s">
        <v>450</v>
      </c>
      <c r="H246" s="380">
        <v>742.02368988</v>
      </c>
      <c r="I246" s="380">
        <v>569.8597212000001</v>
      </c>
      <c r="K246" s="351" t="s">
        <v>450</v>
      </c>
      <c r="L246" s="352"/>
      <c r="M246" s="353"/>
      <c r="N246" s="373">
        <v>136</v>
      </c>
      <c r="O246" s="372">
        <v>173</v>
      </c>
      <c r="P246" s="373">
        <v>226</v>
      </c>
      <c r="Q246" s="353">
        <v>288</v>
      </c>
      <c r="R246" s="371">
        <v>271</v>
      </c>
      <c r="S246" s="353">
        <v>346</v>
      </c>
    </row>
    <row r="247" spans="1:19" s="350" customFormat="1" ht="21.75">
      <c r="A247" s="400" t="s">
        <v>451</v>
      </c>
      <c r="B247" s="344">
        <v>592.5755272800001</v>
      </c>
      <c r="C247" s="345">
        <v>459.42060384000007</v>
      </c>
      <c r="D247" s="346">
        <v>717.6757500000001</v>
      </c>
      <c r="E247" s="347">
        <v>643.4264925</v>
      </c>
      <c r="F247" s="363"/>
      <c r="G247" s="351" t="s">
        <v>451</v>
      </c>
      <c r="H247" s="380">
        <v>785.4564022799999</v>
      </c>
      <c r="I247" s="380">
        <v>603.2151972</v>
      </c>
      <c r="K247" s="351" t="s">
        <v>451</v>
      </c>
      <c r="L247" s="352"/>
      <c r="M247" s="353"/>
      <c r="N247" s="373">
        <v>142</v>
      </c>
      <c r="O247" s="372">
        <v>181</v>
      </c>
      <c r="P247" s="373">
        <v>236</v>
      </c>
      <c r="Q247" s="353">
        <v>301</v>
      </c>
      <c r="R247" s="371">
        <v>283</v>
      </c>
      <c r="S247" s="353">
        <v>361</v>
      </c>
    </row>
    <row r="248" spans="1:19" s="350" customFormat="1" ht="21.75">
      <c r="A248" s="400" t="s">
        <v>452</v>
      </c>
      <c r="B248" s="344">
        <v>627.88693968</v>
      </c>
      <c r="C248" s="345">
        <v>486.7973510400001</v>
      </c>
      <c r="D248" s="346">
        <v>755.6340000000001</v>
      </c>
      <c r="E248" s="347">
        <v>677.4576600000001</v>
      </c>
      <c r="F248" s="363"/>
      <c r="G248" s="351" t="s">
        <v>452</v>
      </c>
      <c r="H248" s="380">
        <v>828.8891146799999</v>
      </c>
      <c r="I248" s="380">
        <v>636.5706731999999</v>
      </c>
      <c r="K248" s="351" t="s">
        <v>452</v>
      </c>
      <c r="L248" s="352"/>
      <c r="M248" s="353"/>
      <c r="N248" s="373">
        <v>148</v>
      </c>
      <c r="O248" s="372">
        <v>188</v>
      </c>
      <c r="P248" s="373">
        <v>246</v>
      </c>
      <c r="Q248" s="353">
        <v>314</v>
      </c>
      <c r="R248" s="371">
        <v>295</v>
      </c>
      <c r="S248" s="353">
        <v>376</v>
      </c>
    </row>
    <row r="249" spans="1:19" s="350" customFormat="1" ht="21.75">
      <c r="A249" s="400" t="s">
        <v>453</v>
      </c>
      <c r="B249" s="344">
        <v>680.85405828</v>
      </c>
      <c r="C249" s="345">
        <v>527.86247184</v>
      </c>
      <c r="D249" s="346">
        <v>812.5713750000001</v>
      </c>
      <c r="E249" s="347">
        <v>728.5044112500001</v>
      </c>
      <c r="F249" s="363"/>
      <c r="G249" s="351" t="s">
        <v>453</v>
      </c>
      <c r="H249" s="380">
        <v>894.0381832800001</v>
      </c>
      <c r="I249" s="380">
        <v>686.6038872000001</v>
      </c>
      <c r="K249" s="351" t="s">
        <v>453</v>
      </c>
      <c r="L249" s="352"/>
      <c r="M249" s="353"/>
      <c r="N249" s="373">
        <v>156</v>
      </c>
      <c r="O249" s="372">
        <v>200</v>
      </c>
      <c r="P249" s="373">
        <v>260</v>
      </c>
      <c r="Q249" s="353">
        <v>333</v>
      </c>
      <c r="R249" s="371">
        <v>312</v>
      </c>
      <c r="S249" s="353">
        <v>399</v>
      </c>
    </row>
    <row r="250" spans="1:19" s="350" customFormat="1" ht="21.75">
      <c r="A250" s="400" t="s">
        <v>454</v>
      </c>
      <c r="B250" s="344">
        <v>698.5097644800001</v>
      </c>
      <c r="C250" s="345">
        <v>541.5508454400001</v>
      </c>
      <c r="D250" s="346">
        <v>831.5505000000002</v>
      </c>
      <c r="E250" s="347">
        <v>745.5199950000001</v>
      </c>
      <c r="F250" s="363"/>
      <c r="G250" s="351" t="s">
        <v>454</v>
      </c>
      <c r="H250" s="380">
        <v>915.7545394800001</v>
      </c>
      <c r="I250" s="380">
        <v>703.2816252000001</v>
      </c>
      <c r="K250" s="351" t="s">
        <v>454</v>
      </c>
      <c r="L250" s="352"/>
      <c r="M250" s="353"/>
      <c r="N250" s="373">
        <v>159</v>
      </c>
      <c r="O250" s="372">
        <v>204</v>
      </c>
      <c r="P250" s="373">
        <v>265</v>
      </c>
      <c r="Q250" s="353">
        <v>339</v>
      </c>
      <c r="R250" s="371">
        <v>318</v>
      </c>
      <c r="S250" s="353">
        <v>407</v>
      </c>
    </row>
    <row r="251" spans="1:19" s="350" customFormat="1" ht="21.75">
      <c r="A251" s="400" t="s">
        <v>455</v>
      </c>
      <c r="B251" s="344">
        <v>769.1325892799999</v>
      </c>
      <c r="C251" s="345">
        <v>596.3043398400001</v>
      </c>
      <c r="D251" s="346">
        <v>907.4670000000001</v>
      </c>
      <c r="E251" s="347">
        <v>813.5823300000001</v>
      </c>
      <c r="F251" s="384"/>
      <c r="G251" s="389" t="s">
        <v>455</v>
      </c>
      <c r="H251" s="380">
        <v>1002.61996428</v>
      </c>
      <c r="I251" s="380">
        <v>769.9925772</v>
      </c>
      <c r="K251" s="351" t="s">
        <v>455</v>
      </c>
      <c r="L251" s="352"/>
      <c r="M251" s="353"/>
      <c r="N251" s="373">
        <v>171</v>
      </c>
      <c r="O251" s="372">
        <v>219</v>
      </c>
      <c r="P251" s="373">
        <v>285</v>
      </c>
      <c r="Q251" s="353">
        <v>364</v>
      </c>
      <c r="R251" s="371">
        <v>342</v>
      </c>
      <c r="S251" s="353">
        <v>437</v>
      </c>
    </row>
    <row r="252" spans="1:19" s="350" customFormat="1" ht="21.75">
      <c r="A252" s="343" t="s">
        <v>456</v>
      </c>
      <c r="B252" s="344">
        <v>252.63033840000006</v>
      </c>
      <c r="C252" s="345">
        <v>225.24237648000008</v>
      </c>
      <c r="D252" s="346">
        <v>377.9052750000001</v>
      </c>
      <c r="E252" s="347">
        <v>338.80797225000003</v>
      </c>
      <c r="F252" s="363"/>
      <c r="G252" s="364"/>
      <c r="H252" s="365"/>
      <c r="I252" s="365"/>
      <c r="K252" s="351" t="s">
        <v>456</v>
      </c>
      <c r="L252" s="352"/>
      <c r="M252" s="353"/>
      <c r="N252" s="373">
        <v>78</v>
      </c>
      <c r="O252" s="372">
        <v>99</v>
      </c>
      <c r="P252" s="373">
        <v>129</v>
      </c>
      <c r="Q252" s="353">
        <v>165</v>
      </c>
      <c r="R252" s="371">
        <v>155</v>
      </c>
      <c r="S252" s="353">
        <v>198</v>
      </c>
    </row>
    <row r="253" spans="1:19" s="350" customFormat="1" ht="21.75">
      <c r="A253" s="343" t="s">
        <v>457</v>
      </c>
      <c r="B253" s="344">
        <v>266.84614440000007</v>
      </c>
      <c r="C253" s="345">
        <v>237.91702968000004</v>
      </c>
      <c r="D253" s="346">
        <v>396.8844</v>
      </c>
      <c r="E253" s="347">
        <v>355.82355600000005</v>
      </c>
      <c r="F253" s="363"/>
      <c r="G253" s="364"/>
      <c r="H253" s="365"/>
      <c r="I253" s="365"/>
      <c r="K253" s="351" t="s">
        <v>457</v>
      </c>
      <c r="L253" s="352"/>
      <c r="M253" s="353"/>
      <c r="N253" s="373">
        <v>81</v>
      </c>
      <c r="O253" s="372">
        <v>103</v>
      </c>
      <c r="P253" s="373">
        <v>134</v>
      </c>
      <c r="Q253" s="353">
        <v>171</v>
      </c>
      <c r="R253" s="371">
        <v>161</v>
      </c>
      <c r="S253" s="353">
        <v>205</v>
      </c>
    </row>
    <row r="254" spans="1:19" s="350" customFormat="1" ht="21.75">
      <c r="A254" s="343" t="s">
        <v>458</v>
      </c>
      <c r="B254" s="344">
        <v>281.06195040000006</v>
      </c>
      <c r="C254" s="345">
        <v>250.59168288000006</v>
      </c>
      <c r="D254" s="346">
        <v>415.86352500000004</v>
      </c>
      <c r="E254" s="347">
        <v>372.8391397500001</v>
      </c>
      <c r="F254" s="363"/>
      <c r="G254" s="364"/>
      <c r="H254" s="365"/>
      <c r="I254" s="365"/>
      <c r="K254" s="351" t="s">
        <v>458</v>
      </c>
      <c r="L254" s="352"/>
      <c r="M254" s="353"/>
      <c r="N254" s="373">
        <v>84</v>
      </c>
      <c r="O254" s="372">
        <v>107</v>
      </c>
      <c r="P254" s="373">
        <v>139</v>
      </c>
      <c r="Q254" s="353">
        <v>178</v>
      </c>
      <c r="R254" s="371">
        <v>167</v>
      </c>
      <c r="S254" s="353">
        <v>213</v>
      </c>
    </row>
    <row r="255" spans="1:19" s="350" customFormat="1" ht="21.75">
      <c r="A255" s="343" t="s">
        <v>459</v>
      </c>
      <c r="B255" s="344">
        <v>295.27775640000004</v>
      </c>
      <c r="C255" s="345">
        <v>263.2663360800001</v>
      </c>
      <c r="D255" s="346">
        <v>434.84265000000005</v>
      </c>
      <c r="E255" s="347">
        <v>389.85472350000003</v>
      </c>
      <c r="F255" s="363"/>
      <c r="G255" s="364"/>
      <c r="H255" s="365"/>
      <c r="I255" s="365"/>
      <c r="K255" s="351" t="s">
        <v>459</v>
      </c>
      <c r="L255" s="352"/>
      <c r="M255" s="353"/>
      <c r="N255" s="373">
        <v>87</v>
      </c>
      <c r="O255" s="372">
        <v>111</v>
      </c>
      <c r="P255" s="373">
        <v>144</v>
      </c>
      <c r="Q255" s="353">
        <v>184</v>
      </c>
      <c r="R255" s="371">
        <v>173</v>
      </c>
      <c r="S255" s="353">
        <v>221</v>
      </c>
    </row>
    <row r="256" spans="1:19" s="350" customFormat="1" ht="24">
      <c r="A256" s="343" t="s">
        <v>460</v>
      </c>
      <c r="B256" s="344">
        <v>339.62344416</v>
      </c>
      <c r="C256" s="345">
        <v>288.38519424</v>
      </c>
      <c r="D256" s="346">
        <v>453.8217750000001</v>
      </c>
      <c r="E256" s="347">
        <v>406.8703072500001</v>
      </c>
      <c r="F256" s="363"/>
      <c r="G256" s="375" t="s">
        <v>551</v>
      </c>
      <c r="H256" s="376"/>
      <c r="I256" s="376"/>
      <c r="K256" s="351" t="s">
        <v>460</v>
      </c>
      <c r="L256" s="352"/>
      <c r="M256" s="353"/>
      <c r="N256" s="373">
        <v>90</v>
      </c>
      <c r="O256" s="372">
        <v>114</v>
      </c>
      <c r="P256" s="373">
        <v>149</v>
      </c>
      <c r="Q256" s="353">
        <v>190</v>
      </c>
      <c r="R256" s="371">
        <v>179</v>
      </c>
      <c r="S256" s="353">
        <v>228</v>
      </c>
    </row>
    <row r="257" spans="1:19" s="350" customFormat="1" ht="21.75">
      <c r="A257" s="400" t="s">
        <v>461</v>
      </c>
      <c r="B257" s="344">
        <v>355.7438715600001</v>
      </c>
      <c r="C257" s="345">
        <v>302.07356784000007</v>
      </c>
      <c r="D257" s="346">
        <v>472.80090000000007</v>
      </c>
      <c r="E257" s="347">
        <v>423.88589100000013</v>
      </c>
      <c r="F257" s="378"/>
      <c r="G257" s="362" t="s">
        <v>461</v>
      </c>
      <c r="H257" s="380">
        <v>470.6779215600001</v>
      </c>
      <c r="I257" s="380">
        <v>395.89731720000003</v>
      </c>
      <c r="K257" s="351" t="s">
        <v>461</v>
      </c>
      <c r="L257" s="352"/>
      <c r="M257" s="353"/>
      <c r="N257" s="373">
        <v>93</v>
      </c>
      <c r="O257" s="372">
        <v>118</v>
      </c>
      <c r="P257" s="373">
        <v>154</v>
      </c>
      <c r="Q257" s="353">
        <v>197</v>
      </c>
      <c r="R257" s="371">
        <v>185</v>
      </c>
      <c r="S257" s="353">
        <v>236</v>
      </c>
    </row>
    <row r="258" spans="1:19" s="350" customFormat="1" ht="21.75">
      <c r="A258" s="400" t="s">
        <v>462</v>
      </c>
      <c r="B258" s="344">
        <v>436.092041385</v>
      </c>
      <c r="C258" s="345">
        <v>370.29978414</v>
      </c>
      <c r="D258" s="346">
        <v>593.9612800000001</v>
      </c>
      <c r="E258" s="347">
        <v>532.5112672000001</v>
      </c>
      <c r="F258" s="363"/>
      <c r="G258" s="351" t="s">
        <v>462</v>
      </c>
      <c r="H258" s="380">
        <v>588.101591385</v>
      </c>
      <c r="I258" s="380">
        <v>494.66488995</v>
      </c>
      <c r="K258" s="351" t="s">
        <v>462</v>
      </c>
      <c r="L258" s="352"/>
      <c r="M258" s="353"/>
      <c r="N258" s="373">
        <v>122</v>
      </c>
      <c r="O258" s="372">
        <v>156</v>
      </c>
      <c r="P258" s="373">
        <v>203</v>
      </c>
      <c r="Q258" s="353">
        <v>260</v>
      </c>
      <c r="R258" s="371">
        <v>244</v>
      </c>
      <c r="S258" s="353">
        <v>312</v>
      </c>
    </row>
    <row r="259" spans="1:19" s="350" customFormat="1" ht="21.75">
      <c r="A259" s="400" t="s">
        <v>463</v>
      </c>
      <c r="B259" s="344">
        <v>470.056906935</v>
      </c>
      <c r="C259" s="345">
        <v>399.14044434</v>
      </c>
      <c r="D259" s="346">
        <v>633.32016</v>
      </c>
      <c r="E259" s="347">
        <v>567.7981584</v>
      </c>
      <c r="F259" s="363"/>
      <c r="G259" s="351" t="s">
        <v>463</v>
      </c>
      <c r="H259" s="380">
        <v>629.4815569350001</v>
      </c>
      <c r="I259" s="380">
        <v>529.47046845</v>
      </c>
      <c r="K259" s="351" t="s">
        <v>463</v>
      </c>
      <c r="L259" s="352"/>
      <c r="M259" s="353"/>
      <c r="N259" s="373">
        <v>128</v>
      </c>
      <c r="O259" s="372">
        <v>164</v>
      </c>
      <c r="P259" s="373">
        <v>213</v>
      </c>
      <c r="Q259" s="353">
        <v>272</v>
      </c>
      <c r="R259" s="371">
        <v>256</v>
      </c>
      <c r="S259" s="353">
        <v>327</v>
      </c>
    </row>
    <row r="260" spans="1:19" s="350" customFormat="1" ht="21.75">
      <c r="A260" s="400" t="s">
        <v>464</v>
      </c>
      <c r="B260" s="344">
        <v>487.03933971000004</v>
      </c>
      <c r="C260" s="345">
        <v>413.56077444000005</v>
      </c>
      <c r="D260" s="346">
        <v>652.9996</v>
      </c>
      <c r="E260" s="347">
        <v>585.441604</v>
      </c>
      <c r="F260" s="363"/>
      <c r="G260" s="351" t="s">
        <v>464</v>
      </c>
      <c r="H260" s="380">
        <v>650.1715397099999</v>
      </c>
      <c r="I260" s="380">
        <v>546.8732577</v>
      </c>
      <c r="K260" s="351" t="s">
        <v>464</v>
      </c>
      <c r="L260" s="352"/>
      <c r="M260" s="353"/>
      <c r="N260" s="373">
        <v>131</v>
      </c>
      <c r="O260" s="372">
        <v>167</v>
      </c>
      <c r="P260" s="373">
        <v>218</v>
      </c>
      <c r="Q260" s="353">
        <v>279</v>
      </c>
      <c r="R260" s="371">
        <v>262</v>
      </c>
      <c r="S260" s="353">
        <v>334</v>
      </c>
    </row>
    <row r="261" spans="1:19" s="350" customFormat="1" ht="21.75">
      <c r="A261" s="400" t="s">
        <v>465</v>
      </c>
      <c r="B261" s="344">
        <v>545.81392932</v>
      </c>
      <c r="C261" s="345">
        <v>442.40143464000005</v>
      </c>
      <c r="D261" s="346">
        <v>692.3584800000001</v>
      </c>
      <c r="E261" s="347">
        <v>620.7284952000001</v>
      </c>
      <c r="F261" s="363"/>
      <c r="G261" s="351" t="s">
        <v>465</v>
      </c>
      <c r="H261" s="380">
        <v>724.48252932</v>
      </c>
      <c r="I261" s="380">
        <v>581.6788362</v>
      </c>
      <c r="K261" s="351" t="s">
        <v>465</v>
      </c>
      <c r="L261" s="352"/>
      <c r="M261" s="353"/>
      <c r="N261" s="373">
        <v>137</v>
      </c>
      <c r="O261" s="372">
        <v>175</v>
      </c>
      <c r="P261" s="373">
        <v>228</v>
      </c>
      <c r="Q261" s="353">
        <v>291</v>
      </c>
      <c r="R261" s="371">
        <v>274</v>
      </c>
      <c r="S261" s="353">
        <v>350</v>
      </c>
    </row>
    <row r="262" spans="1:19" s="350" customFormat="1" ht="21.75">
      <c r="A262" s="400" t="s">
        <v>466</v>
      </c>
      <c r="B262" s="344">
        <v>563.6050493700001</v>
      </c>
      <c r="C262" s="345">
        <v>456.82176474</v>
      </c>
      <c r="D262" s="346">
        <v>712.0379200000002</v>
      </c>
      <c r="E262" s="347">
        <v>638.3719408000002</v>
      </c>
      <c r="F262" s="363"/>
      <c r="G262" s="351" t="s">
        <v>466</v>
      </c>
      <c r="H262" s="380">
        <v>746.15774937</v>
      </c>
      <c r="I262" s="380">
        <v>599.08162545</v>
      </c>
      <c r="K262" s="351" t="s">
        <v>466</v>
      </c>
      <c r="L262" s="352"/>
      <c r="M262" s="353"/>
      <c r="N262" s="373">
        <v>140</v>
      </c>
      <c r="O262" s="372">
        <v>179</v>
      </c>
      <c r="P262" s="373">
        <v>233</v>
      </c>
      <c r="Q262" s="353">
        <v>298</v>
      </c>
      <c r="R262" s="371">
        <v>280</v>
      </c>
      <c r="S262" s="353">
        <v>357</v>
      </c>
    </row>
    <row r="263" spans="1:19" s="350" customFormat="1" ht="21.75">
      <c r="A263" s="400" t="s">
        <v>467</v>
      </c>
      <c r="B263" s="344">
        <v>581.39616942</v>
      </c>
      <c r="C263" s="345">
        <v>471.24209484000005</v>
      </c>
      <c r="D263" s="346">
        <v>731.71736</v>
      </c>
      <c r="E263" s="347">
        <v>656.0153864</v>
      </c>
      <c r="F263" s="363"/>
      <c r="G263" s="351" t="s">
        <v>467</v>
      </c>
      <c r="H263" s="380">
        <v>767.8329694200002</v>
      </c>
      <c r="I263" s="380">
        <v>616.4844147</v>
      </c>
      <c r="K263" s="351" t="s">
        <v>467</v>
      </c>
      <c r="L263" s="352"/>
      <c r="M263" s="353"/>
      <c r="N263" s="373">
        <v>143</v>
      </c>
      <c r="O263" s="372">
        <v>183</v>
      </c>
      <c r="P263" s="373">
        <v>238</v>
      </c>
      <c r="Q263" s="353">
        <v>304</v>
      </c>
      <c r="R263" s="371">
        <v>286</v>
      </c>
      <c r="S263" s="353">
        <v>365</v>
      </c>
    </row>
    <row r="264" spans="1:19" s="350" customFormat="1" ht="21.75">
      <c r="A264" s="400" t="s">
        <v>468</v>
      </c>
      <c r="B264" s="344">
        <v>626.423075355</v>
      </c>
      <c r="C264" s="345">
        <v>485.66242494000005</v>
      </c>
      <c r="D264" s="346">
        <v>751.3968000000001</v>
      </c>
      <c r="E264" s="347">
        <v>673.6588320000001</v>
      </c>
      <c r="F264" s="363"/>
      <c r="G264" s="351" t="s">
        <v>468</v>
      </c>
      <c r="H264" s="380">
        <v>825.3949253549999</v>
      </c>
      <c r="I264" s="380">
        <v>633.88720395</v>
      </c>
      <c r="K264" s="351" t="s">
        <v>468</v>
      </c>
      <c r="L264" s="352"/>
      <c r="M264" s="353"/>
      <c r="N264" s="373">
        <v>146</v>
      </c>
      <c r="O264" s="372">
        <v>186</v>
      </c>
      <c r="P264" s="373">
        <v>243</v>
      </c>
      <c r="Q264" s="353">
        <v>310</v>
      </c>
      <c r="R264" s="371">
        <v>292</v>
      </c>
      <c r="S264" s="353">
        <v>372</v>
      </c>
    </row>
    <row r="265" spans="1:19" s="350" customFormat="1" ht="21.75">
      <c r="A265" s="400" t="s">
        <v>469</v>
      </c>
      <c r="B265" s="344">
        <v>663.6226900050001</v>
      </c>
      <c r="C265" s="345">
        <v>514.5030851400002</v>
      </c>
      <c r="D265" s="346">
        <v>790.7556800000002</v>
      </c>
      <c r="E265" s="347">
        <v>708.9457232000002</v>
      </c>
      <c r="F265" s="363"/>
      <c r="G265" s="351" t="s">
        <v>469</v>
      </c>
      <c r="H265" s="380">
        <v>870.715840005</v>
      </c>
      <c r="I265" s="380">
        <v>668.6927824500002</v>
      </c>
      <c r="K265" s="351" t="s">
        <v>469</v>
      </c>
      <c r="L265" s="352"/>
      <c r="M265" s="353"/>
      <c r="N265" s="373">
        <v>152</v>
      </c>
      <c r="O265" s="372">
        <v>194</v>
      </c>
      <c r="P265" s="373">
        <v>253</v>
      </c>
      <c r="Q265" s="353">
        <v>323</v>
      </c>
      <c r="R265" s="371">
        <v>303</v>
      </c>
      <c r="S265" s="353">
        <v>388</v>
      </c>
    </row>
    <row r="266" spans="1:19" s="350" customFormat="1" ht="21.75">
      <c r="A266" s="400" t="s">
        <v>470</v>
      </c>
      <c r="B266" s="344">
        <v>700.822304655</v>
      </c>
      <c r="C266" s="345">
        <v>543.3437453400002</v>
      </c>
      <c r="D266" s="346">
        <v>830.1145600000001</v>
      </c>
      <c r="E266" s="347">
        <v>744.2326144000001</v>
      </c>
      <c r="F266" s="363"/>
      <c r="G266" s="351" t="s">
        <v>470</v>
      </c>
      <c r="H266" s="380">
        <v>916.0367546550001</v>
      </c>
      <c r="I266" s="380">
        <v>703.4983609500001</v>
      </c>
      <c r="K266" s="351" t="s">
        <v>470</v>
      </c>
      <c r="L266" s="352"/>
      <c r="M266" s="353"/>
      <c r="N266" s="373">
        <v>158</v>
      </c>
      <c r="O266" s="372">
        <v>202</v>
      </c>
      <c r="P266" s="373">
        <v>263</v>
      </c>
      <c r="Q266" s="353">
        <v>336</v>
      </c>
      <c r="R266" s="371">
        <v>315</v>
      </c>
      <c r="S266" s="353">
        <v>403</v>
      </c>
    </row>
    <row r="267" spans="1:19" s="350" customFormat="1" ht="21.75">
      <c r="A267" s="400" t="s">
        <v>471</v>
      </c>
      <c r="B267" s="344">
        <v>738.021919305</v>
      </c>
      <c r="C267" s="345">
        <v>572.1844055400001</v>
      </c>
      <c r="D267" s="346">
        <v>869.4734400000002</v>
      </c>
      <c r="E267" s="347">
        <v>779.5195056000001</v>
      </c>
      <c r="F267" s="363"/>
      <c r="G267" s="351" t="s">
        <v>471</v>
      </c>
      <c r="H267" s="380">
        <v>961.357669305</v>
      </c>
      <c r="I267" s="380">
        <v>738.30393945</v>
      </c>
      <c r="K267" s="351" t="s">
        <v>471</v>
      </c>
      <c r="L267" s="352"/>
      <c r="M267" s="353"/>
      <c r="N267" s="373">
        <v>164</v>
      </c>
      <c r="O267" s="372">
        <v>209</v>
      </c>
      <c r="P267" s="373">
        <v>273</v>
      </c>
      <c r="Q267" s="353">
        <v>348</v>
      </c>
      <c r="R267" s="371">
        <v>327</v>
      </c>
      <c r="S267" s="353">
        <v>418</v>
      </c>
    </row>
    <row r="268" spans="1:19" s="350" customFormat="1" ht="21.75">
      <c r="A268" s="400" t="s">
        <v>472</v>
      </c>
      <c r="B268" s="344">
        <v>775.2215339549999</v>
      </c>
      <c r="C268" s="345">
        <v>601.02506574</v>
      </c>
      <c r="D268" s="346">
        <v>908.8323200000003</v>
      </c>
      <c r="E268" s="347">
        <v>814.8063968000004</v>
      </c>
      <c r="F268" s="363"/>
      <c r="G268" s="351" t="s">
        <v>472</v>
      </c>
      <c r="H268" s="380">
        <v>1006.6785839549999</v>
      </c>
      <c r="I268" s="380">
        <v>773.1095179499999</v>
      </c>
      <c r="K268" s="351" t="s">
        <v>472</v>
      </c>
      <c r="L268" s="352"/>
      <c r="M268" s="353"/>
      <c r="N268" s="373">
        <v>170</v>
      </c>
      <c r="O268" s="372">
        <v>217</v>
      </c>
      <c r="P268" s="373">
        <v>283</v>
      </c>
      <c r="Q268" s="353">
        <v>361</v>
      </c>
      <c r="R268" s="371">
        <v>339</v>
      </c>
      <c r="S268" s="353">
        <v>433</v>
      </c>
    </row>
    <row r="269" spans="1:19" s="350" customFormat="1" ht="21.75">
      <c r="A269" s="400" t="s">
        <v>473</v>
      </c>
      <c r="B269" s="344">
        <v>812.4211486049999</v>
      </c>
      <c r="C269" s="345">
        <v>629.8657259400001</v>
      </c>
      <c r="D269" s="346">
        <v>948.1912000000001</v>
      </c>
      <c r="E269" s="347">
        <v>850.0932880000001</v>
      </c>
      <c r="F269" s="363"/>
      <c r="G269" s="351" t="s">
        <v>473</v>
      </c>
      <c r="H269" s="380">
        <v>1051.9994986049996</v>
      </c>
      <c r="I269" s="380">
        <v>807.91509645</v>
      </c>
      <c r="K269" s="351" t="s">
        <v>473</v>
      </c>
      <c r="L269" s="352"/>
      <c r="M269" s="353"/>
      <c r="N269" s="373">
        <v>176</v>
      </c>
      <c r="O269" s="372">
        <v>224</v>
      </c>
      <c r="P269" s="373">
        <v>293</v>
      </c>
      <c r="Q269" s="353">
        <v>374</v>
      </c>
      <c r="R269" s="371">
        <v>351</v>
      </c>
      <c r="S269" s="353">
        <v>448</v>
      </c>
    </row>
    <row r="270" spans="1:19" s="350" customFormat="1" ht="21.75">
      <c r="A270" s="400" t="s">
        <v>474</v>
      </c>
      <c r="B270" s="344">
        <v>878.045313255</v>
      </c>
      <c r="C270" s="345">
        <v>680.7437861400001</v>
      </c>
      <c r="D270" s="346">
        <v>1046.8708800000002</v>
      </c>
      <c r="E270" s="347">
        <v>938.5637712000002</v>
      </c>
      <c r="F270" s="363"/>
      <c r="G270" s="351" t="s">
        <v>474</v>
      </c>
      <c r="H270" s="380">
        <v>1154.169513255</v>
      </c>
      <c r="I270" s="380">
        <v>886.3796749500001</v>
      </c>
      <c r="K270" s="351" t="s">
        <v>474</v>
      </c>
      <c r="L270" s="352"/>
      <c r="M270" s="353"/>
      <c r="N270" s="373">
        <v>202</v>
      </c>
      <c r="O270" s="372">
        <v>259</v>
      </c>
      <c r="P270" s="373">
        <v>337</v>
      </c>
      <c r="Q270" s="353">
        <v>431</v>
      </c>
      <c r="R270" s="371">
        <v>404</v>
      </c>
      <c r="S270" s="353">
        <v>517</v>
      </c>
    </row>
    <row r="271" spans="1:19" s="350" customFormat="1" ht="21.75">
      <c r="A271" s="400" t="s">
        <v>475</v>
      </c>
      <c r="B271" s="344">
        <v>915.244927905</v>
      </c>
      <c r="C271" s="345">
        <v>709.5844463400001</v>
      </c>
      <c r="D271" s="346">
        <v>1086.2297600000002</v>
      </c>
      <c r="E271" s="347">
        <v>973.8506624000001</v>
      </c>
      <c r="F271" s="384"/>
      <c r="G271" s="389" t="s">
        <v>475</v>
      </c>
      <c r="H271" s="380">
        <v>1199.490427905</v>
      </c>
      <c r="I271" s="380">
        <v>921.1852534500001</v>
      </c>
      <c r="K271" s="351" t="s">
        <v>475</v>
      </c>
      <c r="L271" s="352"/>
      <c r="M271" s="353"/>
      <c r="N271" s="373">
        <v>208</v>
      </c>
      <c r="O271" s="372">
        <v>266</v>
      </c>
      <c r="P271" s="373">
        <v>347</v>
      </c>
      <c r="Q271" s="353">
        <v>443</v>
      </c>
      <c r="R271" s="371">
        <v>416</v>
      </c>
      <c r="S271" s="353">
        <v>532</v>
      </c>
    </row>
    <row r="272" spans="1:19" s="350" customFormat="1" ht="21.75">
      <c r="A272" s="343" t="s">
        <v>476</v>
      </c>
      <c r="B272" s="344">
        <v>281.76226540000005</v>
      </c>
      <c r="C272" s="345">
        <v>251.21607588000003</v>
      </c>
      <c r="D272" s="346">
        <v>416.56384</v>
      </c>
      <c r="E272" s="347">
        <v>373.4670016</v>
      </c>
      <c r="F272" s="363"/>
      <c r="G272" s="364"/>
      <c r="H272" s="365"/>
      <c r="I272" s="365"/>
      <c r="K272" s="351" t="s">
        <v>476</v>
      </c>
      <c r="L272" s="352"/>
      <c r="M272" s="353"/>
      <c r="N272" s="373">
        <v>84</v>
      </c>
      <c r="O272" s="372">
        <v>107</v>
      </c>
      <c r="P272" s="373">
        <v>139</v>
      </c>
      <c r="Q272" s="353">
        <v>178</v>
      </c>
      <c r="R272" s="371">
        <v>167</v>
      </c>
      <c r="S272" s="353">
        <v>213</v>
      </c>
    </row>
    <row r="273" spans="1:19" s="350" customFormat="1" ht="21.75">
      <c r="A273" s="343" t="s">
        <v>477</v>
      </c>
      <c r="B273" s="344">
        <v>296.6783864</v>
      </c>
      <c r="C273" s="345">
        <v>264.51512208</v>
      </c>
      <c r="D273" s="346">
        <v>436.24328</v>
      </c>
      <c r="E273" s="347">
        <v>391.11044720000007</v>
      </c>
      <c r="F273" s="363"/>
      <c r="G273" s="364"/>
      <c r="H273" s="365"/>
      <c r="I273" s="365"/>
      <c r="K273" s="389" t="s">
        <v>477</v>
      </c>
      <c r="L273" s="390"/>
      <c r="M273" s="391"/>
      <c r="N273" s="394">
        <v>87</v>
      </c>
      <c r="O273" s="393">
        <v>111</v>
      </c>
      <c r="P273" s="394">
        <v>144</v>
      </c>
      <c r="Q273" s="391">
        <v>184</v>
      </c>
      <c r="R273" s="392">
        <v>173</v>
      </c>
      <c r="S273" s="391">
        <v>221</v>
      </c>
    </row>
    <row r="274" spans="1:19" ht="21.75" customHeight="1">
      <c r="A274" s="141" t="s">
        <v>15</v>
      </c>
      <c r="B274" s="334" t="s">
        <v>544</v>
      </c>
      <c r="C274" s="334"/>
      <c r="D274" s="334"/>
      <c r="E274" s="334"/>
      <c r="F274" s="33"/>
      <c r="G274" s="141" t="s">
        <v>15</v>
      </c>
      <c r="H274" s="360" t="s">
        <v>548</v>
      </c>
      <c r="I274" s="360"/>
      <c r="K274" s="34" t="s">
        <v>18</v>
      </c>
      <c r="L274" s="35" t="s">
        <v>12</v>
      </c>
      <c r="M274" s="35"/>
      <c r="N274" s="35"/>
      <c r="O274" s="35"/>
      <c r="P274" s="35"/>
      <c r="Q274" s="35"/>
      <c r="R274" s="35"/>
      <c r="S274" s="35"/>
    </row>
    <row r="275" spans="1:19" ht="46.5" customHeight="1">
      <c r="A275" s="141"/>
      <c r="B275" s="361" t="s">
        <v>545</v>
      </c>
      <c r="C275" s="361"/>
      <c r="D275" s="336" t="s">
        <v>549</v>
      </c>
      <c r="E275" s="336"/>
      <c r="F275" s="41"/>
      <c r="G275" s="141"/>
      <c r="H275" s="360"/>
      <c r="I275" s="360"/>
      <c r="K275" s="34"/>
      <c r="L275" s="46" t="s">
        <v>28</v>
      </c>
      <c r="M275" s="46"/>
      <c r="N275" s="46" t="s">
        <v>29</v>
      </c>
      <c r="O275" s="46"/>
      <c r="P275" s="46" t="s">
        <v>30</v>
      </c>
      <c r="Q275" s="46"/>
      <c r="R275" s="47" t="s">
        <v>31</v>
      </c>
      <c r="S275" s="47"/>
    </row>
    <row r="276" spans="1:19" ht="45.75" customHeight="1">
      <c r="A276" s="141"/>
      <c r="B276" s="339" t="s">
        <v>32</v>
      </c>
      <c r="C276" s="39" t="s">
        <v>33</v>
      </c>
      <c r="D276" s="340" t="s">
        <v>34</v>
      </c>
      <c r="E276" s="39" t="s">
        <v>33</v>
      </c>
      <c r="F276" s="57"/>
      <c r="G276" s="141"/>
      <c r="H276" s="149" t="s">
        <v>550</v>
      </c>
      <c r="I276" s="150" t="s">
        <v>33</v>
      </c>
      <c r="K276" s="34"/>
      <c r="L276" s="58" t="s">
        <v>35</v>
      </c>
      <c r="M276" s="58" t="s">
        <v>36</v>
      </c>
      <c r="N276" s="58" t="s">
        <v>35</v>
      </c>
      <c r="O276" s="58" t="s">
        <v>36</v>
      </c>
      <c r="P276" s="58" t="s">
        <v>35</v>
      </c>
      <c r="Q276" s="58" t="s">
        <v>36</v>
      </c>
      <c r="R276" s="58" t="s">
        <v>35</v>
      </c>
      <c r="S276" s="58" t="s">
        <v>36</v>
      </c>
    </row>
    <row r="277" spans="1:19" s="350" customFormat="1" ht="21.75">
      <c r="A277" s="343" t="s">
        <v>478</v>
      </c>
      <c r="B277" s="344">
        <v>311.5945074000001</v>
      </c>
      <c r="C277" s="345">
        <v>277.8141682800001</v>
      </c>
      <c r="D277" s="346">
        <v>455.9227200000001</v>
      </c>
      <c r="E277" s="347">
        <v>408.75389280000013</v>
      </c>
      <c r="F277" s="363"/>
      <c r="G277" s="364"/>
      <c r="H277" s="365"/>
      <c r="I277" s="365"/>
      <c r="K277" s="362" t="s">
        <v>478</v>
      </c>
      <c r="L277" s="366"/>
      <c r="M277" s="367"/>
      <c r="N277" s="371">
        <v>90</v>
      </c>
      <c r="O277" s="372">
        <v>114</v>
      </c>
      <c r="P277" s="370">
        <v>149</v>
      </c>
      <c r="Q277" s="367">
        <v>190</v>
      </c>
      <c r="R277" s="370">
        <v>179</v>
      </c>
      <c r="S277" s="367">
        <v>228</v>
      </c>
    </row>
    <row r="278" spans="1:19" s="350" customFormat="1" ht="24">
      <c r="A278" s="343" t="s">
        <v>479</v>
      </c>
      <c r="B278" s="344">
        <v>326.51062840000003</v>
      </c>
      <c r="C278" s="345">
        <v>291.11321448</v>
      </c>
      <c r="D278" s="346">
        <v>475.6021600000001</v>
      </c>
      <c r="E278" s="347">
        <v>426.3973384000001</v>
      </c>
      <c r="F278" s="363"/>
      <c r="G278" s="375" t="s">
        <v>551</v>
      </c>
      <c r="H278" s="376"/>
      <c r="I278" s="376"/>
      <c r="K278" s="351" t="s">
        <v>479</v>
      </c>
      <c r="L278" s="352"/>
      <c r="M278" s="353"/>
      <c r="N278" s="371">
        <v>93</v>
      </c>
      <c r="O278" s="372">
        <v>118</v>
      </c>
      <c r="P278" s="373">
        <v>154</v>
      </c>
      <c r="Q278" s="353">
        <v>197</v>
      </c>
      <c r="R278" s="373">
        <v>185</v>
      </c>
      <c r="S278" s="353">
        <v>236</v>
      </c>
    </row>
    <row r="279" spans="1:19" s="350" customFormat="1" ht="21.75">
      <c r="A279" s="400" t="s">
        <v>480</v>
      </c>
      <c r="B279" s="344">
        <v>341.42674940000006</v>
      </c>
      <c r="C279" s="345">
        <v>304.4122606800001</v>
      </c>
      <c r="D279" s="346">
        <v>495.2816000000001</v>
      </c>
      <c r="E279" s="347">
        <v>444.0407840000001</v>
      </c>
      <c r="F279" s="378"/>
      <c r="G279" s="362" t="s">
        <v>480</v>
      </c>
      <c r="H279" s="380">
        <v>518.37858897</v>
      </c>
      <c r="I279" s="380">
        <v>416.20031144999996</v>
      </c>
      <c r="K279" s="351" t="s">
        <v>480</v>
      </c>
      <c r="L279" s="352"/>
      <c r="M279" s="353"/>
      <c r="N279" s="371">
        <v>96</v>
      </c>
      <c r="O279" s="372">
        <v>122</v>
      </c>
      <c r="P279" s="373">
        <v>159</v>
      </c>
      <c r="Q279" s="353">
        <v>203</v>
      </c>
      <c r="R279" s="373">
        <v>191</v>
      </c>
      <c r="S279" s="353">
        <v>243</v>
      </c>
    </row>
    <row r="280" spans="1:19" s="350" customFormat="1" ht="21.75">
      <c r="A280" s="400" t="s">
        <v>481</v>
      </c>
      <c r="B280" s="344">
        <v>385.2617604</v>
      </c>
      <c r="C280" s="345">
        <v>343.4950648800001</v>
      </c>
      <c r="D280" s="346">
        <v>574.28184</v>
      </c>
      <c r="E280" s="347">
        <v>514.8678216000001</v>
      </c>
      <c r="F280" s="363"/>
      <c r="G280" s="351" t="s">
        <v>481</v>
      </c>
      <c r="H280" s="380">
        <v>567.4116086100001</v>
      </c>
      <c r="I280" s="380">
        <v>477.2621007000001</v>
      </c>
      <c r="K280" s="351" t="s">
        <v>481</v>
      </c>
      <c r="L280" s="352"/>
      <c r="M280" s="353"/>
      <c r="N280" s="371">
        <v>119</v>
      </c>
      <c r="O280" s="372">
        <v>152</v>
      </c>
      <c r="P280" s="373">
        <v>198</v>
      </c>
      <c r="Q280" s="353">
        <v>253</v>
      </c>
      <c r="R280" s="373">
        <v>238</v>
      </c>
      <c r="S280" s="353">
        <v>304</v>
      </c>
    </row>
    <row r="281" spans="1:19" s="350" customFormat="1" ht="21.75">
      <c r="A281" s="400" t="s">
        <v>482</v>
      </c>
      <c r="B281" s="344">
        <v>421.3615274</v>
      </c>
      <c r="C281" s="345">
        <v>375.68121228000007</v>
      </c>
      <c r="D281" s="346">
        <v>622.0798100000001</v>
      </c>
      <c r="E281" s="347">
        <v>557.7207119000002</v>
      </c>
      <c r="F281" s="363"/>
      <c r="G281" s="351" t="s">
        <v>482</v>
      </c>
      <c r="H281" s="380">
        <v>617.67115641</v>
      </c>
      <c r="I281" s="380">
        <v>519.5364867</v>
      </c>
      <c r="K281" s="351" t="s">
        <v>482</v>
      </c>
      <c r="L281" s="352"/>
      <c r="M281" s="353"/>
      <c r="N281" s="371">
        <v>127</v>
      </c>
      <c r="O281" s="372">
        <v>162</v>
      </c>
      <c r="P281" s="373">
        <v>211</v>
      </c>
      <c r="Q281" s="353">
        <v>269</v>
      </c>
      <c r="R281" s="373">
        <v>253</v>
      </c>
      <c r="S281" s="353">
        <v>323</v>
      </c>
    </row>
    <row r="282" spans="1:19" s="350" customFormat="1" ht="21.75">
      <c r="A282" s="400" t="s">
        <v>483</v>
      </c>
      <c r="B282" s="344">
        <v>436.9779634</v>
      </c>
      <c r="C282" s="345">
        <v>389.60465148000003</v>
      </c>
      <c r="D282" s="346">
        <v>642.4595650000001</v>
      </c>
      <c r="E282" s="347">
        <v>575.9920193500001</v>
      </c>
      <c r="F282" s="363"/>
      <c r="G282" s="351" t="s">
        <v>483</v>
      </c>
      <c r="H282" s="380">
        <v>639.22314456</v>
      </c>
      <c r="I282" s="380">
        <v>507.7940868</v>
      </c>
      <c r="K282" s="351" t="s">
        <v>483</v>
      </c>
      <c r="L282" s="352"/>
      <c r="M282" s="353"/>
      <c r="N282" s="371">
        <v>130</v>
      </c>
      <c r="O282" s="372">
        <v>166</v>
      </c>
      <c r="P282" s="373">
        <v>216</v>
      </c>
      <c r="Q282" s="353">
        <v>276</v>
      </c>
      <c r="R282" s="373">
        <v>259</v>
      </c>
      <c r="S282" s="353">
        <v>331</v>
      </c>
    </row>
    <row r="283" spans="1:19" s="350" customFormat="1" ht="21.75">
      <c r="A283" s="400" t="s">
        <v>484</v>
      </c>
      <c r="B283" s="344">
        <v>452.59439940000004</v>
      </c>
      <c r="C283" s="345">
        <v>403.52809068000005</v>
      </c>
      <c r="D283" s="346">
        <v>662.8393200000002</v>
      </c>
      <c r="E283" s="347">
        <v>594.2633268000001</v>
      </c>
      <c r="F283" s="363"/>
      <c r="G283" s="351" t="s">
        <v>484</v>
      </c>
      <c r="H283" s="380">
        <v>660.7751327100001</v>
      </c>
      <c r="I283" s="380">
        <v>524.91482505</v>
      </c>
      <c r="K283" s="351" t="s">
        <v>484</v>
      </c>
      <c r="L283" s="352"/>
      <c r="M283" s="353"/>
      <c r="N283" s="371">
        <v>133</v>
      </c>
      <c r="O283" s="372">
        <v>169</v>
      </c>
      <c r="P283" s="373">
        <v>221</v>
      </c>
      <c r="Q283" s="353">
        <v>282</v>
      </c>
      <c r="R283" s="373">
        <v>265</v>
      </c>
      <c r="S283" s="353">
        <v>338</v>
      </c>
    </row>
    <row r="284" spans="1:19" s="350" customFormat="1" ht="21.75">
      <c r="A284" s="400" t="s">
        <v>485</v>
      </c>
      <c r="B284" s="344">
        <v>483.8272714000001</v>
      </c>
      <c r="C284" s="345">
        <v>431.3749690800001</v>
      </c>
      <c r="D284" s="346">
        <v>703.59883</v>
      </c>
      <c r="E284" s="347">
        <v>630.8059417</v>
      </c>
      <c r="F284" s="363"/>
      <c r="G284" s="351" t="s">
        <v>485</v>
      </c>
      <c r="H284" s="380">
        <v>737.3971618200001</v>
      </c>
      <c r="I284" s="380">
        <v>592.0478487</v>
      </c>
      <c r="K284" s="351" t="s">
        <v>485</v>
      </c>
      <c r="L284" s="352"/>
      <c r="M284" s="353"/>
      <c r="N284" s="371">
        <v>139</v>
      </c>
      <c r="O284" s="372">
        <v>177</v>
      </c>
      <c r="P284" s="373">
        <v>231</v>
      </c>
      <c r="Q284" s="353">
        <v>295</v>
      </c>
      <c r="R284" s="373">
        <v>277</v>
      </c>
      <c r="S284" s="353">
        <v>353</v>
      </c>
    </row>
    <row r="285" spans="1:19" s="350" customFormat="1" ht="21.75">
      <c r="A285" s="400" t="s">
        <v>486</v>
      </c>
      <c r="B285" s="344">
        <v>499.4437074</v>
      </c>
      <c r="C285" s="345">
        <v>445.29840828</v>
      </c>
      <c r="D285" s="346">
        <v>723.9785850000002</v>
      </c>
      <c r="E285" s="347">
        <v>649.0772491500002</v>
      </c>
      <c r="F285" s="363"/>
      <c r="G285" s="351" t="s">
        <v>486</v>
      </c>
      <c r="H285" s="380">
        <v>759.9754351200002</v>
      </c>
      <c r="I285" s="380">
        <v>610.1756892000001</v>
      </c>
      <c r="K285" s="351" t="s">
        <v>486</v>
      </c>
      <c r="L285" s="352"/>
      <c r="M285" s="353"/>
      <c r="N285" s="371">
        <v>142</v>
      </c>
      <c r="O285" s="372">
        <v>181</v>
      </c>
      <c r="P285" s="373">
        <v>236</v>
      </c>
      <c r="Q285" s="353">
        <v>301</v>
      </c>
      <c r="R285" s="373">
        <v>283</v>
      </c>
      <c r="S285" s="353">
        <v>361</v>
      </c>
    </row>
    <row r="286" spans="1:19" s="350" customFormat="1" ht="21.75">
      <c r="A286" s="400" t="s">
        <v>487</v>
      </c>
      <c r="B286" s="344">
        <v>515.0601434</v>
      </c>
      <c r="C286" s="345">
        <v>459.22184748</v>
      </c>
      <c r="D286" s="346">
        <v>744.3583400000001</v>
      </c>
      <c r="E286" s="347">
        <v>667.3485566</v>
      </c>
      <c r="F286" s="363"/>
      <c r="G286" s="351" t="s">
        <v>487</v>
      </c>
      <c r="H286" s="380">
        <v>782.55370842</v>
      </c>
      <c r="I286" s="380">
        <v>628.3035297</v>
      </c>
      <c r="K286" s="351" t="s">
        <v>487</v>
      </c>
      <c r="L286" s="352"/>
      <c r="M286" s="353"/>
      <c r="N286" s="371">
        <v>145</v>
      </c>
      <c r="O286" s="372">
        <v>185</v>
      </c>
      <c r="P286" s="373">
        <v>241</v>
      </c>
      <c r="Q286" s="353">
        <v>307</v>
      </c>
      <c r="R286" s="373">
        <v>289</v>
      </c>
      <c r="S286" s="353">
        <v>369</v>
      </c>
    </row>
    <row r="287" spans="1:19" s="350" customFormat="1" ht="21.75">
      <c r="A287" s="400" t="s">
        <v>488</v>
      </c>
      <c r="B287" s="344">
        <v>546.2930154000001</v>
      </c>
      <c r="C287" s="345">
        <v>487.06872588000004</v>
      </c>
      <c r="D287" s="346">
        <v>785.1178500000001</v>
      </c>
      <c r="E287" s="347">
        <v>703.8911715</v>
      </c>
      <c r="F287" s="363"/>
      <c r="G287" s="351" t="s">
        <v>488</v>
      </c>
      <c r="H287" s="380">
        <v>827.7102550200001</v>
      </c>
      <c r="I287" s="380">
        <v>664.5592107000001</v>
      </c>
      <c r="K287" s="351" t="s">
        <v>488</v>
      </c>
      <c r="L287" s="352"/>
      <c r="M287" s="353"/>
      <c r="N287" s="371">
        <v>150</v>
      </c>
      <c r="O287" s="372">
        <v>192</v>
      </c>
      <c r="P287" s="373">
        <v>250</v>
      </c>
      <c r="Q287" s="353">
        <v>320</v>
      </c>
      <c r="R287" s="373">
        <v>300</v>
      </c>
      <c r="S287" s="353">
        <v>384</v>
      </c>
    </row>
    <row r="288" spans="1:19" s="350" customFormat="1" ht="21.75">
      <c r="A288" s="400" t="s">
        <v>489</v>
      </c>
      <c r="B288" s="344">
        <v>577.5258874000001</v>
      </c>
      <c r="C288" s="345">
        <v>514.91560428</v>
      </c>
      <c r="D288" s="346">
        <v>825.8773600000003</v>
      </c>
      <c r="E288" s="347">
        <v>740.4337864000003</v>
      </c>
      <c r="F288" s="363"/>
      <c r="G288" s="351" t="s">
        <v>489</v>
      </c>
      <c r="H288" s="380">
        <v>872.8668016200002</v>
      </c>
      <c r="I288" s="380">
        <v>700.8148917000001</v>
      </c>
      <c r="K288" s="351" t="s">
        <v>489</v>
      </c>
      <c r="L288" s="352"/>
      <c r="M288" s="353"/>
      <c r="N288" s="371">
        <v>156</v>
      </c>
      <c r="O288" s="372">
        <v>200</v>
      </c>
      <c r="P288" s="373">
        <v>260</v>
      </c>
      <c r="Q288" s="353">
        <v>333</v>
      </c>
      <c r="R288" s="373">
        <v>312</v>
      </c>
      <c r="S288" s="353">
        <v>399</v>
      </c>
    </row>
    <row r="289" spans="1:19" s="350" customFormat="1" ht="21.75">
      <c r="A289" s="400" t="s">
        <v>490</v>
      </c>
      <c r="B289" s="344">
        <v>608.7587594</v>
      </c>
      <c r="C289" s="345">
        <v>542.7624826800001</v>
      </c>
      <c r="D289" s="346">
        <v>866.6368700000002</v>
      </c>
      <c r="E289" s="347">
        <v>776.9764013000002</v>
      </c>
      <c r="F289" s="363"/>
      <c r="G289" s="351" t="s">
        <v>490</v>
      </c>
      <c r="H289" s="380">
        <v>959.7516822299999</v>
      </c>
      <c r="I289" s="380">
        <v>737.0705727</v>
      </c>
      <c r="K289" s="351" t="s">
        <v>490</v>
      </c>
      <c r="L289" s="352"/>
      <c r="M289" s="353"/>
      <c r="N289" s="371">
        <v>162</v>
      </c>
      <c r="O289" s="372">
        <v>207</v>
      </c>
      <c r="P289" s="373">
        <v>270</v>
      </c>
      <c r="Q289" s="353">
        <v>345</v>
      </c>
      <c r="R289" s="373">
        <v>324</v>
      </c>
      <c r="S289" s="353">
        <v>414</v>
      </c>
    </row>
    <row r="290" spans="1:19" s="350" customFormat="1" ht="21.75">
      <c r="A290" s="400" t="s">
        <v>491</v>
      </c>
      <c r="B290" s="344">
        <v>624.3751954</v>
      </c>
      <c r="C290" s="345">
        <v>556.6859218800001</v>
      </c>
      <c r="D290" s="346">
        <v>887.0166250000001</v>
      </c>
      <c r="E290" s="347">
        <v>795.2477087500001</v>
      </c>
      <c r="F290" s="363"/>
      <c r="G290" s="351" t="s">
        <v>491</v>
      </c>
      <c r="H290" s="380">
        <v>983.3562406800002</v>
      </c>
      <c r="I290" s="380">
        <v>755.1984132000001</v>
      </c>
      <c r="K290" s="351" t="s">
        <v>491</v>
      </c>
      <c r="L290" s="352"/>
      <c r="M290" s="353"/>
      <c r="N290" s="371">
        <v>165</v>
      </c>
      <c r="O290" s="372">
        <v>211</v>
      </c>
      <c r="P290" s="373">
        <v>275</v>
      </c>
      <c r="Q290" s="353">
        <v>352</v>
      </c>
      <c r="R290" s="373">
        <v>330</v>
      </c>
      <c r="S290" s="353">
        <v>422</v>
      </c>
    </row>
    <row r="291" spans="1:19" s="350" customFormat="1" ht="21.75">
      <c r="A291" s="400" t="s">
        <v>492</v>
      </c>
      <c r="B291" s="344">
        <v>764.6747724000002</v>
      </c>
      <c r="C291" s="345">
        <v>681.7754512800002</v>
      </c>
      <c r="D291" s="346">
        <v>1093.23291</v>
      </c>
      <c r="E291" s="347">
        <v>980.1292809</v>
      </c>
      <c r="F291" s="363"/>
      <c r="G291" s="351" t="s">
        <v>492</v>
      </c>
      <c r="H291" s="380">
        <v>1209.49789983</v>
      </c>
      <c r="I291" s="380">
        <v>928.8707967000001</v>
      </c>
      <c r="K291" s="351" t="s">
        <v>492</v>
      </c>
      <c r="L291" s="352"/>
      <c r="M291" s="353"/>
      <c r="N291" s="371">
        <v>208</v>
      </c>
      <c r="O291" s="372">
        <v>266</v>
      </c>
      <c r="P291" s="373">
        <v>347</v>
      </c>
      <c r="Q291" s="353">
        <v>443</v>
      </c>
      <c r="R291" s="373">
        <v>416</v>
      </c>
      <c r="S291" s="353">
        <v>532</v>
      </c>
    </row>
    <row r="292" spans="1:19" s="350" customFormat="1" ht="21.75">
      <c r="A292" s="400" t="s">
        <v>493</v>
      </c>
      <c r="B292" s="344">
        <v>842.7569524</v>
      </c>
      <c r="C292" s="345">
        <v>751.39264728</v>
      </c>
      <c r="D292" s="346">
        <v>1195.131685</v>
      </c>
      <c r="E292" s="347">
        <v>1071.4858181500001</v>
      </c>
      <c r="F292" s="384"/>
      <c r="G292" s="389" t="s">
        <v>493</v>
      </c>
      <c r="H292" s="380">
        <v>1327.5206920800003</v>
      </c>
      <c r="I292" s="380">
        <v>1019.5099992000003</v>
      </c>
      <c r="K292" s="351" t="s">
        <v>493</v>
      </c>
      <c r="L292" s="352"/>
      <c r="M292" s="353"/>
      <c r="N292" s="371">
        <v>223</v>
      </c>
      <c r="O292" s="372">
        <v>285</v>
      </c>
      <c r="P292" s="373">
        <v>372</v>
      </c>
      <c r="Q292" s="353">
        <v>475</v>
      </c>
      <c r="R292" s="373">
        <v>446</v>
      </c>
      <c r="S292" s="353">
        <v>570</v>
      </c>
    </row>
    <row r="293" spans="1:19" s="350" customFormat="1" ht="21.75">
      <c r="A293" s="343" t="s">
        <v>494</v>
      </c>
      <c r="B293" s="344">
        <v>312.2948224000001</v>
      </c>
      <c r="C293" s="345">
        <v>278.43856128000004</v>
      </c>
      <c r="D293" s="346">
        <v>456.62303500000013</v>
      </c>
      <c r="E293" s="347">
        <v>409.3817546500001</v>
      </c>
      <c r="F293" s="363"/>
      <c r="G293" s="364"/>
      <c r="H293" s="365"/>
      <c r="I293" s="365"/>
      <c r="K293" s="351" t="s">
        <v>494</v>
      </c>
      <c r="L293" s="352"/>
      <c r="M293" s="353"/>
      <c r="N293" s="371">
        <v>90</v>
      </c>
      <c r="O293" s="372">
        <v>114</v>
      </c>
      <c r="P293" s="373">
        <v>149</v>
      </c>
      <c r="Q293" s="353">
        <v>190</v>
      </c>
      <c r="R293" s="373">
        <v>179</v>
      </c>
      <c r="S293" s="353">
        <v>228</v>
      </c>
    </row>
    <row r="294" spans="1:19" s="350" customFormat="1" ht="21.75">
      <c r="A294" s="343" t="s">
        <v>495</v>
      </c>
      <c r="B294" s="344">
        <v>327.91125840000007</v>
      </c>
      <c r="C294" s="345">
        <v>292.36200048000006</v>
      </c>
      <c r="D294" s="346">
        <v>477.00279000000006</v>
      </c>
      <c r="E294" s="347">
        <v>427.65306210000006</v>
      </c>
      <c r="F294" s="363"/>
      <c r="G294" s="364"/>
      <c r="H294" s="365"/>
      <c r="I294" s="365"/>
      <c r="K294" s="351" t="s">
        <v>495</v>
      </c>
      <c r="L294" s="352"/>
      <c r="M294" s="353"/>
      <c r="N294" s="371">
        <v>93</v>
      </c>
      <c r="O294" s="372">
        <v>118</v>
      </c>
      <c r="P294" s="373">
        <v>154</v>
      </c>
      <c r="Q294" s="353">
        <v>197</v>
      </c>
      <c r="R294" s="373">
        <v>185</v>
      </c>
      <c r="S294" s="353">
        <v>236</v>
      </c>
    </row>
    <row r="295" spans="1:19" s="350" customFormat="1" ht="24">
      <c r="A295" s="343" t="s">
        <v>496</v>
      </c>
      <c r="B295" s="344">
        <v>343.5276944000001</v>
      </c>
      <c r="C295" s="345">
        <v>306.2854396800001</v>
      </c>
      <c r="D295" s="346">
        <v>497.3825450000001</v>
      </c>
      <c r="E295" s="347">
        <v>445.9243695500001</v>
      </c>
      <c r="F295" s="363"/>
      <c r="G295" s="375" t="s">
        <v>551</v>
      </c>
      <c r="H295" s="376"/>
      <c r="I295" s="376"/>
      <c r="K295" s="351" t="s">
        <v>496</v>
      </c>
      <c r="L295" s="352"/>
      <c r="M295" s="353"/>
      <c r="N295" s="371">
        <v>96</v>
      </c>
      <c r="O295" s="372">
        <v>122</v>
      </c>
      <c r="P295" s="373">
        <v>159</v>
      </c>
      <c r="Q295" s="353">
        <v>203</v>
      </c>
      <c r="R295" s="373">
        <v>191</v>
      </c>
      <c r="S295" s="353">
        <v>243</v>
      </c>
    </row>
    <row r="296" spans="1:19" s="350" customFormat="1" ht="21.75">
      <c r="A296" s="400" t="s">
        <v>497</v>
      </c>
      <c r="B296" s="344">
        <v>359.14413040000005</v>
      </c>
      <c r="C296" s="345">
        <v>320.20887888000004</v>
      </c>
      <c r="D296" s="346">
        <v>517.7623</v>
      </c>
      <c r="E296" s="347">
        <v>464.19567700000005</v>
      </c>
      <c r="F296" s="378"/>
      <c r="G296" s="362" t="s">
        <v>497</v>
      </c>
      <c r="H296" s="380">
        <v>568.3781139299999</v>
      </c>
      <c r="I296" s="380">
        <v>436.50330570000006</v>
      </c>
      <c r="K296" s="351" t="s">
        <v>497</v>
      </c>
      <c r="L296" s="352"/>
      <c r="M296" s="353"/>
      <c r="N296" s="371">
        <v>99</v>
      </c>
      <c r="O296" s="372">
        <v>126</v>
      </c>
      <c r="P296" s="373">
        <v>164</v>
      </c>
      <c r="Q296" s="353">
        <v>209</v>
      </c>
      <c r="R296" s="373">
        <v>197</v>
      </c>
      <c r="S296" s="353">
        <v>251</v>
      </c>
    </row>
    <row r="297" spans="1:19" s="350" customFormat="1" ht="21.75">
      <c r="A297" s="400" t="s">
        <v>498</v>
      </c>
      <c r="B297" s="344">
        <v>405.74509140000004</v>
      </c>
      <c r="C297" s="345">
        <v>361.75777308000005</v>
      </c>
      <c r="D297" s="346">
        <v>601.7000550000001</v>
      </c>
      <c r="E297" s="347">
        <v>539.4494044500002</v>
      </c>
      <c r="F297" s="363"/>
      <c r="G297" s="351" t="s">
        <v>498</v>
      </c>
      <c r="H297" s="380">
        <v>652.8924223800001</v>
      </c>
      <c r="I297" s="380">
        <v>501.4086462000001</v>
      </c>
      <c r="K297" s="351" t="s">
        <v>498</v>
      </c>
      <c r="L297" s="352"/>
      <c r="M297" s="353"/>
      <c r="N297" s="371">
        <v>124</v>
      </c>
      <c r="O297" s="372">
        <v>158</v>
      </c>
      <c r="P297" s="373">
        <v>206</v>
      </c>
      <c r="Q297" s="353">
        <v>263</v>
      </c>
      <c r="R297" s="373">
        <v>247</v>
      </c>
      <c r="S297" s="353">
        <v>315</v>
      </c>
    </row>
    <row r="298" spans="1:19" s="350" customFormat="1" ht="21.75">
      <c r="A298" s="400" t="s">
        <v>499</v>
      </c>
      <c r="B298" s="344">
        <v>530.6765794000002</v>
      </c>
      <c r="C298" s="345">
        <v>473.14528668000014</v>
      </c>
      <c r="D298" s="346">
        <v>764.7380950000002</v>
      </c>
      <c r="E298" s="347">
        <v>685.61986405</v>
      </c>
      <c r="F298" s="363"/>
      <c r="G298" s="351" t="s">
        <v>499</v>
      </c>
      <c r="H298" s="380">
        <v>841.7288899800001</v>
      </c>
      <c r="I298" s="380">
        <v>646.4313702000001</v>
      </c>
      <c r="K298" s="351" t="s">
        <v>499</v>
      </c>
      <c r="L298" s="352"/>
      <c r="M298" s="353"/>
      <c r="N298" s="371">
        <v>148</v>
      </c>
      <c r="O298" s="372">
        <v>188</v>
      </c>
      <c r="P298" s="373">
        <v>246</v>
      </c>
      <c r="Q298" s="353">
        <v>314</v>
      </c>
      <c r="R298" s="373">
        <v>295</v>
      </c>
      <c r="S298" s="353">
        <v>376</v>
      </c>
    </row>
    <row r="299" spans="1:19" s="350" customFormat="1" ht="21.75">
      <c r="A299" s="400" t="s">
        <v>500</v>
      </c>
      <c r="B299" s="344">
        <v>779.5770048000002</v>
      </c>
      <c r="C299" s="345">
        <v>695.0621145600002</v>
      </c>
      <c r="D299" s="346">
        <v>1111.7777220000003</v>
      </c>
      <c r="E299" s="347">
        <v>996.7554847800002</v>
      </c>
      <c r="F299" s="363"/>
      <c r="G299" s="351" t="s">
        <v>500</v>
      </c>
      <c r="H299" s="380">
        <v>1231.6292544599999</v>
      </c>
      <c r="I299" s="380">
        <v>945.8672454</v>
      </c>
      <c r="K299" s="351" t="s">
        <v>500</v>
      </c>
      <c r="L299" s="352"/>
      <c r="M299" s="353"/>
      <c r="N299" s="371">
        <v>211</v>
      </c>
      <c r="O299" s="372">
        <v>269</v>
      </c>
      <c r="P299" s="373">
        <v>351</v>
      </c>
      <c r="Q299" s="353">
        <v>448</v>
      </c>
      <c r="R299" s="373">
        <v>421</v>
      </c>
      <c r="S299" s="353">
        <v>538</v>
      </c>
    </row>
    <row r="300" spans="1:19" s="350" customFormat="1" ht="21.75">
      <c r="A300" s="400" t="s">
        <v>501</v>
      </c>
      <c r="B300" s="344">
        <v>442.5451734</v>
      </c>
      <c r="C300" s="345">
        <v>394.56831348000003</v>
      </c>
      <c r="D300" s="346">
        <v>650.1983400000001</v>
      </c>
      <c r="E300" s="347">
        <v>582.9301566000001</v>
      </c>
      <c r="F300" s="363"/>
      <c r="G300" s="351" t="s">
        <v>501</v>
      </c>
      <c r="H300" s="380">
        <v>647.2407214350001</v>
      </c>
      <c r="I300" s="380">
        <v>544.40808345</v>
      </c>
      <c r="K300" s="351" t="s">
        <v>501</v>
      </c>
      <c r="L300" s="352"/>
      <c r="M300" s="353"/>
      <c r="N300" s="371">
        <v>131</v>
      </c>
      <c r="O300" s="372">
        <v>167</v>
      </c>
      <c r="P300" s="373">
        <v>218</v>
      </c>
      <c r="Q300" s="353">
        <v>279</v>
      </c>
      <c r="R300" s="373">
        <v>262</v>
      </c>
      <c r="S300" s="353">
        <v>334</v>
      </c>
    </row>
    <row r="301" spans="1:19" s="350" customFormat="1" ht="21.75">
      <c r="A301" s="400" t="s">
        <v>502</v>
      </c>
      <c r="B301" s="344">
        <v>475.17867540000003</v>
      </c>
      <c r="C301" s="345">
        <v>423.66397788</v>
      </c>
      <c r="D301" s="346">
        <v>692.3584800000001</v>
      </c>
      <c r="E301" s="347">
        <v>620.7284952000001</v>
      </c>
      <c r="F301" s="363"/>
      <c r="G301" s="351" t="s">
        <v>502</v>
      </c>
      <c r="H301" s="380">
        <v>725.0243612700001</v>
      </c>
      <c r="I301" s="380">
        <v>582.1138669500001</v>
      </c>
      <c r="K301" s="351" t="s">
        <v>502</v>
      </c>
      <c r="L301" s="352"/>
      <c r="M301" s="353"/>
      <c r="N301" s="371">
        <v>137</v>
      </c>
      <c r="O301" s="372">
        <v>175</v>
      </c>
      <c r="P301" s="373">
        <v>228</v>
      </c>
      <c r="Q301" s="353">
        <v>291</v>
      </c>
      <c r="R301" s="373">
        <v>274</v>
      </c>
      <c r="S301" s="353">
        <v>350</v>
      </c>
    </row>
    <row r="302" spans="1:19" s="350" customFormat="1" ht="21.75">
      <c r="A302" s="400" t="s">
        <v>503</v>
      </c>
      <c r="B302" s="344">
        <v>491.49542640000004</v>
      </c>
      <c r="C302" s="345">
        <v>438.21181008</v>
      </c>
      <c r="D302" s="346">
        <v>713.4385500000002</v>
      </c>
      <c r="E302" s="347">
        <v>639.6276645000002</v>
      </c>
      <c r="F302" s="363"/>
      <c r="G302" s="351" t="s">
        <v>503</v>
      </c>
      <c r="H302" s="380">
        <v>748.5056878199999</v>
      </c>
      <c r="I302" s="380">
        <v>600.9667587</v>
      </c>
      <c r="K302" s="351" t="s">
        <v>503</v>
      </c>
      <c r="L302" s="352"/>
      <c r="M302" s="353"/>
      <c r="N302" s="371">
        <v>140</v>
      </c>
      <c r="O302" s="372">
        <v>179</v>
      </c>
      <c r="P302" s="373">
        <v>233</v>
      </c>
      <c r="Q302" s="353">
        <v>298</v>
      </c>
      <c r="R302" s="373">
        <v>280</v>
      </c>
      <c r="S302" s="353">
        <v>357</v>
      </c>
    </row>
    <row r="303" spans="1:19" s="350" customFormat="1" ht="21.75">
      <c r="A303" s="400" t="s">
        <v>504</v>
      </c>
      <c r="B303" s="344">
        <v>507.81217740000005</v>
      </c>
      <c r="C303" s="345">
        <v>452.7596422800001</v>
      </c>
      <c r="D303" s="346">
        <v>734.51862</v>
      </c>
      <c r="E303" s="347">
        <v>658.5268338000001</v>
      </c>
      <c r="F303" s="363"/>
      <c r="G303" s="351" t="s">
        <v>504</v>
      </c>
      <c r="H303" s="380">
        <v>771.9870143700002</v>
      </c>
      <c r="I303" s="380">
        <v>619.81965045</v>
      </c>
      <c r="K303" s="351" t="s">
        <v>504</v>
      </c>
      <c r="L303" s="352"/>
      <c r="M303" s="353"/>
      <c r="N303" s="371">
        <v>143</v>
      </c>
      <c r="O303" s="372">
        <v>183</v>
      </c>
      <c r="P303" s="373">
        <v>238</v>
      </c>
      <c r="Q303" s="353">
        <v>304</v>
      </c>
      <c r="R303" s="373">
        <v>286</v>
      </c>
      <c r="S303" s="353">
        <v>365</v>
      </c>
    </row>
    <row r="304" spans="1:19" s="350" customFormat="1" ht="21.75">
      <c r="A304" s="400" t="s">
        <v>505</v>
      </c>
      <c r="B304" s="344">
        <v>524.1289284000001</v>
      </c>
      <c r="C304" s="345">
        <v>467.3074744800001</v>
      </c>
      <c r="D304" s="346">
        <v>755.5986900000001</v>
      </c>
      <c r="E304" s="347">
        <v>677.4260031000001</v>
      </c>
      <c r="F304" s="363"/>
      <c r="G304" s="351" t="s">
        <v>505</v>
      </c>
      <c r="H304" s="380">
        <v>795.4683409200001</v>
      </c>
      <c r="I304" s="380">
        <v>638.6725422</v>
      </c>
      <c r="K304" s="351" t="s">
        <v>505</v>
      </c>
      <c r="L304" s="352"/>
      <c r="M304" s="353"/>
      <c r="N304" s="371">
        <v>146</v>
      </c>
      <c r="O304" s="372">
        <v>186</v>
      </c>
      <c r="P304" s="373">
        <v>243</v>
      </c>
      <c r="Q304" s="353">
        <v>310</v>
      </c>
      <c r="R304" s="373">
        <v>292</v>
      </c>
      <c r="S304" s="353">
        <v>372</v>
      </c>
    </row>
    <row r="305" spans="1:19" s="350" customFormat="1" ht="21.75">
      <c r="A305" s="400" t="s">
        <v>506</v>
      </c>
      <c r="B305" s="344">
        <v>540.4456794</v>
      </c>
      <c r="C305" s="345">
        <v>481.85530668000007</v>
      </c>
      <c r="D305" s="346">
        <v>776.6787600000001</v>
      </c>
      <c r="E305" s="347">
        <v>696.3251724000002</v>
      </c>
      <c r="F305" s="363"/>
      <c r="G305" s="351" t="s">
        <v>506</v>
      </c>
      <c r="H305" s="380">
        <v>818.94966747</v>
      </c>
      <c r="I305" s="380">
        <v>657.52543395</v>
      </c>
      <c r="K305" s="351" t="s">
        <v>506</v>
      </c>
      <c r="L305" s="352"/>
      <c r="M305" s="353"/>
      <c r="N305" s="371">
        <v>149</v>
      </c>
      <c r="O305" s="372">
        <v>190</v>
      </c>
      <c r="P305" s="373">
        <v>248</v>
      </c>
      <c r="Q305" s="353">
        <v>317</v>
      </c>
      <c r="R305" s="373">
        <v>297</v>
      </c>
      <c r="S305" s="353">
        <v>380</v>
      </c>
    </row>
    <row r="306" spans="1:19" s="350" customFormat="1" ht="21.75">
      <c r="A306" s="400" t="s">
        <v>507</v>
      </c>
      <c r="B306" s="344">
        <v>573.0791814</v>
      </c>
      <c r="C306" s="345">
        <v>510.95097108000004</v>
      </c>
      <c r="D306" s="346">
        <v>818.8389000000002</v>
      </c>
      <c r="E306" s="347">
        <v>734.1235110000001</v>
      </c>
      <c r="F306" s="363"/>
      <c r="G306" s="351" t="s">
        <v>507</v>
      </c>
      <c r="H306" s="380">
        <v>865.9123205700001</v>
      </c>
      <c r="I306" s="380">
        <v>695.23121745</v>
      </c>
      <c r="K306" s="351" t="s">
        <v>507</v>
      </c>
      <c r="L306" s="352"/>
      <c r="M306" s="353"/>
      <c r="N306" s="371">
        <v>155</v>
      </c>
      <c r="O306" s="372">
        <v>198</v>
      </c>
      <c r="P306" s="373">
        <v>258</v>
      </c>
      <c r="Q306" s="353">
        <v>329</v>
      </c>
      <c r="R306" s="373">
        <v>309</v>
      </c>
      <c r="S306" s="353">
        <v>395</v>
      </c>
    </row>
    <row r="307" spans="1:19" s="350" customFormat="1" ht="21.75">
      <c r="A307" s="400" t="s">
        <v>508</v>
      </c>
      <c r="B307" s="344">
        <v>605.7126834000001</v>
      </c>
      <c r="C307" s="345">
        <v>540.0466354800001</v>
      </c>
      <c r="D307" s="346">
        <v>860.99904</v>
      </c>
      <c r="E307" s="347">
        <v>771.9218496000001</v>
      </c>
      <c r="F307" s="363"/>
      <c r="G307" s="351" t="s">
        <v>508</v>
      </c>
      <c r="H307" s="380">
        <v>912.87497367</v>
      </c>
      <c r="I307" s="380">
        <v>732.93700095</v>
      </c>
      <c r="K307" s="351" t="s">
        <v>508</v>
      </c>
      <c r="L307" s="352"/>
      <c r="M307" s="353"/>
      <c r="N307" s="371">
        <v>161</v>
      </c>
      <c r="O307" s="372">
        <v>205</v>
      </c>
      <c r="P307" s="373">
        <v>268</v>
      </c>
      <c r="Q307" s="353">
        <v>342</v>
      </c>
      <c r="R307" s="373">
        <v>321</v>
      </c>
      <c r="S307" s="353">
        <v>410</v>
      </c>
    </row>
    <row r="308" spans="1:19" s="350" customFormat="1" ht="21.75">
      <c r="A308" s="400" t="s">
        <v>509</v>
      </c>
      <c r="B308" s="344">
        <v>638.3461854000002</v>
      </c>
      <c r="C308" s="345">
        <v>569.1422998800002</v>
      </c>
      <c r="D308" s="346">
        <v>903.15918</v>
      </c>
      <c r="E308" s="347">
        <v>809.7201882</v>
      </c>
      <c r="F308" s="363"/>
      <c r="G308" s="351" t="s">
        <v>509</v>
      </c>
      <c r="H308" s="380">
        <v>959.8376267700002</v>
      </c>
      <c r="I308" s="380">
        <v>770.64278445</v>
      </c>
      <c r="K308" s="351" t="s">
        <v>509</v>
      </c>
      <c r="L308" s="352"/>
      <c r="M308" s="353"/>
      <c r="N308" s="371">
        <v>167</v>
      </c>
      <c r="O308" s="372">
        <v>213</v>
      </c>
      <c r="P308" s="373">
        <v>278</v>
      </c>
      <c r="Q308" s="353">
        <v>355</v>
      </c>
      <c r="R308" s="373">
        <v>333</v>
      </c>
      <c r="S308" s="353">
        <v>426</v>
      </c>
    </row>
    <row r="309" spans="1:19" s="350" customFormat="1" ht="21.75">
      <c r="A309" s="400" t="s">
        <v>510</v>
      </c>
      <c r="B309" s="344">
        <v>654.6629364000001</v>
      </c>
      <c r="C309" s="345">
        <v>583.6901320800001</v>
      </c>
      <c r="D309" s="346">
        <v>924.2392500000002</v>
      </c>
      <c r="E309" s="347">
        <v>828.6193575000001</v>
      </c>
      <c r="F309" s="363"/>
      <c r="G309" s="351" t="s">
        <v>510</v>
      </c>
      <c r="H309" s="380">
        <v>983.3189533200001</v>
      </c>
      <c r="I309" s="380">
        <v>789.4956762</v>
      </c>
      <c r="K309" s="351" t="s">
        <v>510</v>
      </c>
      <c r="L309" s="352"/>
      <c r="M309" s="353"/>
      <c r="N309" s="371">
        <v>170</v>
      </c>
      <c r="O309" s="372">
        <v>217</v>
      </c>
      <c r="P309" s="373">
        <v>283</v>
      </c>
      <c r="Q309" s="353">
        <v>361</v>
      </c>
      <c r="R309" s="373">
        <v>339</v>
      </c>
      <c r="S309" s="353">
        <v>433</v>
      </c>
    </row>
    <row r="310" spans="1:19" s="350" customFormat="1" ht="21.75">
      <c r="A310" s="400" t="s">
        <v>511</v>
      </c>
      <c r="B310" s="344">
        <v>670.9796874000001</v>
      </c>
      <c r="C310" s="345">
        <v>598.23796428</v>
      </c>
      <c r="D310" s="346">
        <v>945.3193200000001</v>
      </c>
      <c r="E310" s="347">
        <v>847.5185268000001</v>
      </c>
      <c r="F310" s="363"/>
      <c r="G310" s="351" t="s">
        <v>511</v>
      </c>
      <c r="H310" s="380">
        <v>1052.5639289550002</v>
      </c>
      <c r="I310" s="380">
        <v>808.3485679500002</v>
      </c>
      <c r="K310" s="351" t="s">
        <v>511</v>
      </c>
      <c r="L310" s="352"/>
      <c r="M310" s="353"/>
      <c r="N310" s="371">
        <v>173</v>
      </c>
      <c r="O310" s="372">
        <v>221</v>
      </c>
      <c r="P310" s="373">
        <v>288</v>
      </c>
      <c r="Q310" s="353">
        <v>367</v>
      </c>
      <c r="R310" s="373">
        <v>345</v>
      </c>
      <c r="S310" s="353">
        <v>441</v>
      </c>
    </row>
    <row r="311" spans="1:19" s="350" customFormat="1" ht="21.75">
      <c r="A311" s="400" t="s">
        <v>512</v>
      </c>
      <c r="B311" s="344">
        <v>703.6131894000002</v>
      </c>
      <c r="C311" s="345">
        <v>627.3336286800002</v>
      </c>
      <c r="D311" s="346">
        <v>987.4794600000001</v>
      </c>
      <c r="E311" s="347">
        <v>885.3168654000001</v>
      </c>
      <c r="F311" s="363"/>
      <c r="G311" s="351" t="s">
        <v>512</v>
      </c>
      <c r="H311" s="380">
        <v>1101.661248105</v>
      </c>
      <c r="I311" s="380">
        <v>846.05435145</v>
      </c>
      <c r="K311" s="351" t="s">
        <v>512</v>
      </c>
      <c r="L311" s="352"/>
      <c r="M311" s="353"/>
      <c r="N311" s="371">
        <v>179</v>
      </c>
      <c r="O311" s="372">
        <v>228</v>
      </c>
      <c r="P311" s="373">
        <v>297</v>
      </c>
      <c r="Q311" s="353">
        <v>380</v>
      </c>
      <c r="R311" s="373">
        <v>357</v>
      </c>
      <c r="S311" s="353">
        <v>456</v>
      </c>
    </row>
    <row r="312" spans="1:19" s="350" customFormat="1" ht="21.75">
      <c r="A312" s="400" t="s">
        <v>513</v>
      </c>
      <c r="B312" s="344">
        <v>719.9299404000002</v>
      </c>
      <c r="C312" s="345">
        <v>641.8814608800002</v>
      </c>
      <c r="D312" s="346">
        <v>1008.5595300000001</v>
      </c>
      <c r="E312" s="347">
        <v>904.2160347000001</v>
      </c>
      <c r="F312" s="363"/>
      <c r="G312" s="351" t="s">
        <v>513</v>
      </c>
      <c r="H312" s="380">
        <v>1126.20990768</v>
      </c>
      <c r="I312" s="380">
        <v>864.9072432</v>
      </c>
      <c r="K312" s="351" t="s">
        <v>513</v>
      </c>
      <c r="L312" s="352"/>
      <c r="M312" s="353"/>
      <c r="N312" s="371">
        <v>182</v>
      </c>
      <c r="O312" s="372">
        <v>232</v>
      </c>
      <c r="P312" s="373">
        <v>302</v>
      </c>
      <c r="Q312" s="353">
        <v>386</v>
      </c>
      <c r="R312" s="373">
        <v>363</v>
      </c>
      <c r="S312" s="353">
        <v>463</v>
      </c>
    </row>
    <row r="313" spans="1:19" s="350" customFormat="1" ht="21.75">
      <c r="A313" s="400" t="s">
        <v>514</v>
      </c>
      <c r="B313" s="344">
        <v>736.2466914</v>
      </c>
      <c r="C313" s="345">
        <v>656.4292930800001</v>
      </c>
      <c r="D313" s="346">
        <v>1029.6396000000002</v>
      </c>
      <c r="E313" s="347">
        <v>923.1152040000003</v>
      </c>
      <c r="F313" s="363"/>
      <c r="G313" s="351" t="s">
        <v>514</v>
      </c>
      <c r="H313" s="380">
        <v>1150.758567255</v>
      </c>
      <c r="I313" s="380">
        <v>883.76013495</v>
      </c>
      <c r="K313" s="351" t="s">
        <v>514</v>
      </c>
      <c r="L313" s="352"/>
      <c r="M313" s="353"/>
      <c r="N313" s="371">
        <v>185</v>
      </c>
      <c r="O313" s="372">
        <v>236</v>
      </c>
      <c r="P313" s="373">
        <v>307</v>
      </c>
      <c r="Q313" s="353">
        <v>393</v>
      </c>
      <c r="R313" s="373">
        <v>369</v>
      </c>
      <c r="S313" s="353">
        <v>471</v>
      </c>
    </row>
    <row r="314" spans="1:19" s="350" customFormat="1" ht="21.75">
      <c r="A314" s="400" t="s">
        <v>515</v>
      </c>
      <c r="B314" s="344">
        <v>801.9303534000002</v>
      </c>
      <c r="C314" s="345">
        <v>714.9921094800002</v>
      </c>
      <c r="D314" s="346">
        <v>1139.5949400000002</v>
      </c>
      <c r="E314" s="347">
        <v>1021.6947906000003</v>
      </c>
      <c r="F314" s="363"/>
      <c r="G314" s="351" t="s">
        <v>515</v>
      </c>
      <c r="H314" s="380">
        <v>1264.8262864049998</v>
      </c>
      <c r="I314" s="380">
        <v>971.36191845</v>
      </c>
      <c r="K314" s="351" t="s">
        <v>515</v>
      </c>
      <c r="L314" s="352"/>
      <c r="M314" s="353"/>
      <c r="N314" s="371">
        <v>214</v>
      </c>
      <c r="O314" s="372">
        <v>274</v>
      </c>
      <c r="P314" s="373">
        <v>357</v>
      </c>
      <c r="Q314" s="353">
        <v>456</v>
      </c>
      <c r="R314" s="373">
        <v>428</v>
      </c>
      <c r="S314" s="353">
        <v>547</v>
      </c>
    </row>
    <row r="315" spans="1:19" s="350" customFormat="1" ht="21.75">
      <c r="A315" s="400" t="s">
        <v>516</v>
      </c>
      <c r="B315" s="344">
        <v>965.0978634</v>
      </c>
      <c r="C315" s="345">
        <v>860.47043148</v>
      </c>
      <c r="D315" s="346">
        <v>1350.3956400000002</v>
      </c>
      <c r="E315" s="347">
        <v>1210.6864836000002</v>
      </c>
      <c r="F315" s="363"/>
      <c r="G315" s="351" t="s">
        <v>516</v>
      </c>
      <c r="H315" s="380">
        <v>1510.312882155</v>
      </c>
      <c r="I315" s="380">
        <v>1159.8908359499999</v>
      </c>
      <c r="K315" s="351" t="s">
        <v>516</v>
      </c>
      <c r="L315" s="352"/>
      <c r="M315" s="353"/>
      <c r="N315" s="371">
        <v>244</v>
      </c>
      <c r="O315" s="372">
        <v>312</v>
      </c>
      <c r="P315" s="373">
        <v>406</v>
      </c>
      <c r="Q315" s="353">
        <v>519</v>
      </c>
      <c r="R315" s="373">
        <v>488</v>
      </c>
      <c r="S315" s="353">
        <v>623</v>
      </c>
    </row>
    <row r="316" spans="1:19" s="350" customFormat="1" ht="21.75">
      <c r="A316" s="400" t="s">
        <v>517</v>
      </c>
      <c r="B316" s="344">
        <v>1062.9983694000002</v>
      </c>
      <c r="C316" s="345">
        <v>947.7574246800001</v>
      </c>
      <c r="D316" s="346">
        <v>1476.87606</v>
      </c>
      <c r="E316" s="347">
        <v>1324.0814994000002</v>
      </c>
      <c r="F316" s="384"/>
      <c r="G316" s="389" t="s">
        <v>517</v>
      </c>
      <c r="H316" s="380">
        <v>1657.604839605</v>
      </c>
      <c r="I316" s="380">
        <v>1273.00818645</v>
      </c>
      <c r="K316" s="351" t="s">
        <v>517</v>
      </c>
      <c r="L316" s="352"/>
      <c r="M316" s="353"/>
      <c r="N316" s="371">
        <v>262</v>
      </c>
      <c r="O316" s="372">
        <v>334</v>
      </c>
      <c r="P316" s="373">
        <v>436</v>
      </c>
      <c r="Q316" s="353">
        <v>557</v>
      </c>
      <c r="R316" s="373">
        <v>523</v>
      </c>
      <c r="S316" s="353">
        <v>668</v>
      </c>
    </row>
    <row r="317" spans="1:19" s="350" customFormat="1" ht="21.75">
      <c r="A317" s="343" t="s">
        <v>518</v>
      </c>
      <c r="B317" s="344">
        <v>344.2280094000001</v>
      </c>
      <c r="C317" s="345">
        <v>306.9098326800001</v>
      </c>
      <c r="D317" s="346">
        <v>498.0828600000001</v>
      </c>
      <c r="E317" s="347">
        <v>446.5522314000001</v>
      </c>
      <c r="F317" s="363"/>
      <c r="G317" s="364"/>
      <c r="H317" s="365"/>
      <c r="I317" s="365"/>
      <c r="K317" s="351" t="s">
        <v>518</v>
      </c>
      <c r="L317" s="352"/>
      <c r="M317" s="353"/>
      <c r="N317" s="371">
        <v>96</v>
      </c>
      <c r="O317" s="372">
        <v>122</v>
      </c>
      <c r="P317" s="373">
        <v>159</v>
      </c>
      <c r="Q317" s="353">
        <v>203</v>
      </c>
      <c r="R317" s="373">
        <v>191</v>
      </c>
      <c r="S317" s="353">
        <v>243</v>
      </c>
    </row>
    <row r="318" spans="1:19" s="350" customFormat="1" ht="24">
      <c r="A318" s="343" t="s">
        <v>519</v>
      </c>
      <c r="B318" s="344">
        <v>417.2968285200001</v>
      </c>
      <c r="C318" s="345">
        <v>338.23379304</v>
      </c>
      <c r="D318" s="346">
        <v>565.1948115000001</v>
      </c>
      <c r="E318" s="347">
        <v>506.72091838500006</v>
      </c>
      <c r="F318" s="363"/>
      <c r="G318" s="375" t="s">
        <v>551</v>
      </c>
      <c r="H318" s="365"/>
      <c r="I318" s="365"/>
      <c r="K318" s="351" t="s">
        <v>519</v>
      </c>
      <c r="L318" s="352"/>
      <c r="M318" s="353"/>
      <c r="N318" s="371">
        <v>99</v>
      </c>
      <c r="O318" s="372">
        <v>126</v>
      </c>
      <c r="P318" s="373">
        <v>164</v>
      </c>
      <c r="Q318" s="353">
        <v>209</v>
      </c>
      <c r="R318" s="373">
        <v>197</v>
      </c>
      <c r="S318" s="353">
        <v>251</v>
      </c>
    </row>
    <row r="319" spans="1:19" s="350" customFormat="1" ht="21.75">
      <c r="A319" s="400" t="s">
        <v>520</v>
      </c>
      <c r="B319" s="344">
        <v>397.17641369999996</v>
      </c>
      <c r="C319" s="345">
        <v>354.11803613999996</v>
      </c>
      <c r="D319" s="346">
        <v>540.35</v>
      </c>
      <c r="E319" s="347">
        <v>484.44650000000007</v>
      </c>
      <c r="F319" s="378"/>
      <c r="G319" s="362" t="s">
        <v>520</v>
      </c>
      <c r="H319" s="380">
        <v>517.2304137</v>
      </c>
      <c r="I319" s="380">
        <v>456.80629995</v>
      </c>
      <c r="K319" s="351" t="s">
        <v>520</v>
      </c>
      <c r="L319" s="352"/>
      <c r="M319" s="353"/>
      <c r="N319" s="371">
        <v>101</v>
      </c>
      <c r="O319" s="372">
        <v>130</v>
      </c>
      <c r="P319" s="373">
        <v>169</v>
      </c>
      <c r="Q319" s="353">
        <v>216</v>
      </c>
      <c r="R319" s="373">
        <v>202</v>
      </c>
      <c r="S319" s="353">
        <v>259</v>
      </c>
    </row>
    <row r="320" spans="1:19" s="350" customFormat="1" ht="21.75">
      <c r="A320" s="400" t="s">
        <v>521</v>
      </c>
      <c r="B320" s="344">
        <v>443.24007420000004</v>
      </c>
      <c r="C320" s="345">
        <v>395.18787924000003</v>
      </c>
      <c r="D320" s="346">
        <v>629.1600000000001</v>
      </c>
      <c r="E320" s="347">
        <v>564.0684</v>
      </c>
      <c r="F320" s="363"/>
      <c r="G320" s="351" t="s">
        <v>521</v>
      </c>
      <c r="H320" s="380">
        <v>595.0730742000001</v>
      </c>
      <c r="I320" s="380">
        <v>525.5551917</v>
      </c>
      <c r="K320" s="389" t="s">
        <v>521</v>
      </c>
      <c r="L320" s="390"/>
      <c r="M320" s="391"/>
      <c r="N320" s="371">
        <v>128</v>
      </c>
      <c r="O320" s="372">
        <v>164</v>
      </c>
      <c r="P320" s="394">
        <v>213</v>
      </c>
      <c r="Q320" s="391">
        <v>272</v>
      </c>
      <c r="R320" s="394">
        <v>256</v>
      </c>
      <c r="S320" s="391">
        <v>327</v>
      </c>
    </row>
    <row r="321" spans="1:19" ht="23.25" customHeight="1">
      <c r="A321" s="141" t="s">
        <v>15</v>
      </c>
      <c r="B321" s="334" t="s">
        <v>544</v>
      </c>
      <c r="C321" s="334"/>
      <c r="D321" s="334"/>
      <c r="E321" s="334"/>
      <c r="F321" s="33"/>
      <c r="G321" s="141" t="s">
        <v>15</v>
      </c>
      <c r="H321" s="360" t="s">
        <v>548</v>
      </c>
      <c r="I321" s="360"/>
      <c r="K321" s="34" t="s">
        <v>18</v>
      </c>
      <c r="L321" s="35" t="s">
        <v>12</v>
      </c>
      <c r="M321" s="35"/>
      <c r="N321" s="35"/>
      <c r="O321" s="35"/>
      <c r="P321" s="35"/>
      <c r="Q321" s="35"/>
      <c r="R321" s="35"/>
      <c r="S321" s="35"/>
    </row>
    <row r="322" spans="1:19" ht="51" customHeight="1">
      <c r="A322" s="141"/>
      <c r="B322" s="361" t="s">
        <v>545</v>
      </c>
      <c r="C322" s="361"/>
      <c r="D322" s="336" t="s">
        <v>549</v>
      </c>
      <c r="E322" s="336"/>
      <c r="F322" s="41"/>
      <c r="G322" s="141"/>
      <c r="H322" s="360"/>
      <c r="I322" s="360"/>
      <c r="K322" s="34"/>
      <c r="L322" s="46" t="s">
        <v>28</v>
      </c>
      <c r="M322" s="46"/>
      <c r="N322" s="46" t="s">
        <v>29</v>
      </c>
      <c r="O322" s="46"/>
      <c r="P322" s="46" t="s">
        <v>30</v>
      </c>
      <c r="Q322" s="46"/>
      <c r="R322" s="47" t="s">
        <v>31</v>
      </c>
      <c r="S322" s="47"/>
    </row>
    <row r="323" spans="1:19" ht="46.5" customHeight="1">
      <c r="A323" s="141"/>
      <c r="B323" s="339" t="s">
        <v>32</v>
      </c>
      <c r="C323" s="39" t="s">
        <v>33</v>
      </c>
      <c r="D323" s="340" t="s">
        <v>34</v>
      </c>
      <c r="E323" s="39" t="s">
        <v>33</v>
      </c>
      <c r="F323" s="57"/>
      <c r="G323" s="141"/>
      <c r="H323" s="149" t="s">
        <v>550</v>
      </c>
      <c r="I323" s="150" t="s">
        <v>33</v>
      </c>
      <c r="K323" s="34"/>
      <c r="L323" s="58" t="s">
        <v>35</v>
      </c>
      <c r="M323" s="58" t="s">
        <v>36</v>
      </c>
      <c r="N323" s="58" t="s">
        <v>35</v>
      </c>
      <c r="O323" s="58" t="s">
        <v>36</v>
      </c>
      <c r="P323" s="58" t="s">
        <v>35</v>
      </c>
      <c r="Q323" s="58" t="s">
        <v>36</v>
      </c>
      <c r="R323" s="58" t="s">
        <v>35</v>
      </c>
      <c r="S323" s="58" t="s">
        <v>36</v>
      </c>
    </row>
    <row r="324" spans="1:19" s="350" customFormat="1" ht="21.75">
      <c r="A324" s="405" t="s">
        <v>522</v>
      </c>
      <c r="B324" s="344">
        <v>532.31279772</v>
      </c>
      <c r="C324" s="345">
        <v>431.45829144000004</v>
      </c>
      <c r="D324" s="346">
        <v>730.9293585000003</v>
      </c>
      <c r="E324" s="347">
        <v>592.4440170000001</v>
      </c>
      <c r="F324" s="363"/>
      <c r="G324" s="351" t="s">
        <v>522</v>
      </c>
      <c r="H324" s="380">
        <v>709.0393477200001</v>
      </c>
      <c r="I324" s="380">
        <v>569.2796802000001</v>
      </c>
      <c r="K324" s="362" t="s">
        <v>522</v>
      </c>
      <c r="L324" s="366"/>
      <c r="M324" s="367"/>
      <c r="N324" s="371">
        <v>136</v>
      </c>
      <c r="O324" s="372">
        <v>173</v>
      </c>
      <c r="P324" s="370">
        <v>226</v>
      </c>
      <c r="Q324" s="367">
        <v>288</v>
      </c>
      <c r="R324" s="368">
        <v>271</v>
      </c>
      <c r="S324" s="367">
        <v>346</v>
      </c>
    </row>
    <row r="325" spans="1:19" s="350" customFormat="1" ht="21.75">
      <c r="A325" s="405" t="s">
        <v>523</v>
      </c>
      <c r="B325" s="344">
        <v>552.8130775200001</v>
      </c>
      <c r="C325" s="345">
        <v>448.07449104000005</v>
      </c>
      <c r="D325" s="346">
        <v>755.85557025</v>
      </c>
      <c r="E325" s="347">
        <v>612.6475905</v>
      </c>
      <c r="F325" s="363"/>
      <c r="G325" s="351" t="s">
        <v>523</v>
      </c>
      <c r="H325" s="380">
        <v>733.42372752</v>
      </c>
      <c r="I325" s="380">
        <v>588.8576232</v>
      </c>
      <c r="K325" s="351" t="s">
        <v>523</v>
      </c>
      <c r="L325" s="352"/>
      <c r="M325" s="353"/>
      <c r="N325" s="371">
        <v>139</v>
      </c>
      <c r="O325" s="372">
        <v>177</v>
      </c>
      <c r="P325" s="373">
        <v>231</v>
      </c>
      <c r="Q325" s="353">
        <v>295</v>
      </c>
      <c r="R325" s="371">
        <v>277</v>
      </c>
      <c r="S325" s="353">
        <v>353</v>
      </c>
    </row>
    <row r="326" spans="1:19" s="350" customFormat="1" ht="21.75">
      <c r="A326" s="405" t="s">
        <v>524</v>
      </c>
      <c r="B326" s="344">
        <v>573.3133573200001</v>
      </c>
      <c r="C326" s="345">
        <v>464.69069064</v>
      </c>
      <c r="D326" s="346">
        <v>780.7817820000001</v>
      </c>
      <c r="E326" s="347">
        <v>632.851164</v>
      </c>
      <c r="F326" s="363"/>
      <c r="G326" s="351" t="s">
        <v>524</v>
      </c>
      <c r="H326" s="380">
        <v>757.8081073200001</v>
      </c>
      <c r="I326" s="380">
        <v>608.4355662</v>
      </c>
      <c r="K326" s="351" t="s">
        <v>524</v>
      </c>
      <c r="L326" s="352"/>
      <c r="M326" s="353"/>
      <c r="N326" s="371">
        <v>142</v>
      </c>
      <c r="O326" s="372">
        <v>181</v>
      </c>
      <c r="P326" s="373">
        <v>236</v>
      </c>
      <c r="Q326" s="353">
        <v>301</v>
      </c>
      <c r="R326" s="371">
        <v>283</v>
      </c>
      <c r="S326" s="353">
        <v>361</v>
      </c>
    </row>
    <row r="327" spans="1:19" s="350" customFormat="1" ht="21.75">
      <c r="A327" s="405" t="s">
        <v>525</v>
      </c>
      <c r="B327" s="344">
        <v>593.8136371200001</v>
      </c>
      <c r="C327" s="345">
        <v>481.30689024000003</v>
      </c>
      <c r="D327" s="346">
        <v>805.7079937500001</v>
      </c>
      <c r="E327" s="347">
        <v>653.0547375000001</v>
      </c>
      <c r="F327" s="363"/>
      <c r="G327" s="351" t="s">
        <v>525</v>
      </c>
      <c r="H327" s="380">
        <v>782.19248712</v>
      </c>
      <c r="I327" s="380">
        <v>628.0135091999999</v>
      </c>
      <c r="K327" s="351" t="s">
        <v>525</v>
      </c>
      <c r="L327" s="352"/>
      <c r="M327" s="353"/>
      <c r="N327" s="371">
        <v>145</v>
      </c>
      <c r="O327" s="372">
        <v>185</v>
      </c>
      <c r="P327" s="373">
        <v>241</v>
      </c>
      <c r="Q327" s="353">
        <v>307</v>
      </c>
      <c r="R327" s="371">
        <v>289</v>
      </c>
      <c r="S327" s="353">
        <v>369</v>
      </c>
    </row>
    <row r="328" spans="1:19" s="350" customFormat="1" ht="21.75">
      <c r="A328" s="405" t="s">
        <v>526</v>
      </c>
      <c r="B328" s="344">
        <v>614.3139169200001</v>
      </c>
      <c r="C328" s="345">
        <v>497.92308984000005</v>
      </c>
      <c r="D328" s="346">
        <v>830.6342055000002</v>
      </c>
      <c r="E328" s="347">
        <v>673.2583110000002</v>
      </c>
      <c r="F328" s="363"/>
      <c r="G328" s="351" t="s">
        <v>526</v>
      </c>
      <c r="H328" s="380">
        <v>806.5768669200002</v>
      </c>
      <c r="I328" s="380">
        <v>647.5914522</v>
      </c>
      <c r="K328" s="351" t="s">
        <v>526</v>
      </c>
      <c r="L328" s="352"/>
      <c r="M328" s="353"/>
      <c r="N328" s="371">
        <v>148</v>
      </c>
      <c r="O328" s="372">
        <v>188</v>
      </c>
      <c r="P328" s="373">
        <v>246</v>
      </c>
      <c r="Q328" s="353">
        <v>314</v>
      </c>
      <c r="R328" s="371">
        <v>295</v>
      </c>
      <c r="S328" s="353">
        <v>376</v>
      </c>
    </row>
    <row r="329" spans="1:19" s="350" customFormat="1" ht="21.75">
      <c r="A329" s="405" t="s">
        <v>527</v>
      </c>
      <c r="B329" s="344">
        <v>634.8141967199999</v>
      </c>
      <c r="C329" s="345">
        <v>514.53928944</v>
      </c>
      <c r="D329" s="346">
        <v>855.5604172500001</v>
      </c>
      <c r="E329" s="347">
        <v>693.4618845000001</v>
      </c>
      <c r="F329" s="363"/>
      <c r="G329" s="351" t="s">
        <v>527</v>
      </c>
      <c r="H329" s="380">
        <v>830.9612467200002</v>
      </c>
      <c r="I329" s="380">
        <v>667.1693952</v>
      </c>
      <c r="K329" s="351" t="s">
        <v>527</v>
      </c>
      <c r="L329" s="352"/>
      <c r="M329" s="353"/>
      <c r="N329" s="371">
        <v>150</v>
      </c>
      <c r="O329" s="372">
        <v>192</v>
      </c>
      <c r="P329" s="373">
        <v>250</v>
      </c>
      <c r="Q329" s="353">
        <v>320</v>
      </c>
      <c r="R329" s="371">
        <v>300</v>
      </c>
      <c r="S329" s="353">
        <v>384</v>
      </c>
    </row>
    <row r="330" spans="1:19" s="350" customFormat="1" ht="21.75">
      <c r="A330" s="405" t="s">
        <v>528</v>
      </c>
      <c r="B330" s="344">
        <v>655.31447652</v>
      </c>
      <c r="C330" s="345">
        <v>531.1554890399999</v>
      </c>
      <c r="D330" s="346">
        <v>880.4866290000001</v>
      </c>
      <c r="E330" s="347">
        <v>713.6654580000001</v>
      </c>
      <c r="F330" s="363"/>
      <c r="G330" s="351" t="s">
        <v>528</v>
      </c>
      <c r="H330" s="380">
        <v>855.34562652</v>
      </c>
      <c r="I330" s="380">
        <v>686.7473382000001</v>
      </c>
      <c r="K330" s="351" t="s">
        <v>528</v>
      </c>
      <c r="L330" s="352"/>
      <c r="M330" s="353"/>
      <c r="N330" s="371">
        <v>153</v>
      </c>
      <c r="O330" s="372">
        <v>196</v>
      </c>
      <c r="P330" s="373">
        <v>255</v>
      </c>
      <c r="Q330" s="353">
        <v>326</v>
      </c>
      <c r="R330" s="371">
        <v>306</v>
      </c>
      <c r="S330" s="353">
        <v>391</v>
      </c>
    </row>
    <row r="331" spans="1:19" s="350" customFormat="1" ht="21.75">
      <c r="A331" s="405" t="s">
        <v>529</v>
      </c>
      <c r="B331" s="344">
        <v>675.8147563200001</v>
      </c>
      <c r="C331" s="345">
        <v>547.7716886400001</v>
      </c>
      <c r="D331" s="346">
        <v>905.4128407500002</v>
      </c>
      <c r="E331" s="347">
        <v>733.8690315000001</v>
      </c>
      <c r="F331" s="363"/>
      <c r="G331" s="351" t="s">
        <v>529</v>
      </c>
      <c r="H331" s="380">
        <v>879.7300063200001</v>
      </c>
      <c r="I331" s="380">
        <v>706.3252812000001</v>
      </c>
      <c r="K331" s="351" t="s">
        <v>529</v>
      </c>
      <c r="L331" s="352"/>
      <c r="M331" s="353"/>
      <c r="N331" s="371">
        <v>156</v>
      </c>
      <c r="O331" s="372">
        <v>200</v>
      </c>
      <c r="P331" s="373">
        <v>260</v>
      </c>
      <c r="Q331" s="353">
        <v>333</v>
      </c>
      <c r="R331" s="371">
        <v>312</v>
      </c>
      <c r="S331" s="353">
        <v>399</v>
      </c>
    </row>
    <row r="332" spans="1:19" s="350" customFormat="1" ht="21.75">
      <c r="A332" s="405" t="s">
        <v>530</v>
      </c>
      <c r="B332" s="344">
        <v>696.3150361200002</v>
      </c>
      <c r="C332" s="345">
        <v>564.38788824</v>
      </c>
      <c r="D332" s="346">
        <v>930.3390525000002</v>
      </c>
      <c r="E332" s="347">
        <v>754.0726050000002</v>
      </c>
      <c r="F332" s="363"/>
      <c r="G332" s="351" t="s">
        <v>530</v>
      </c>
      <c r="H332" s="380">
        <v>904.1143861200002</v>
      </c>
      <c r="I332" s="380">
        <v>725.9032242000001</v>
      </c>
      <c r="K332" s="351" t="s">
        <v>530</v>
      </c>
      <c r="L332" s="352"/>
      <c r="M332" s="353"/>
      <c r="N332" s="371">
        <v>159</v>
      </c>
      <c r="O332" s="372">
        <v>204</v>
      </c>
      <c r="P332" s="373">
        <v>265</v>
      </c>
      <c r="Q332" s="353">
        <v>339</v>
      </c>
      <c r="R332" s="371">
        <v>318</v>
      </c>
      <c r="S332" s="353">
        <v>407</v>
      </c>
    </row>
    <row r="333" spans="1:19" s="350" customFormat="1" ht="21.75">
      <c r="A333" s="405" t="s">
        <v>531</v>
      </c>
      <c r="B333" s="344">
        <v>749.3978302799999</v>
      </c>
      <c r="C333" s="345">
        <v>581.00408784</v>
      </c>
      <c r="D333" s="346">
        <v>998.6864126249999</v>
      </c>
      <c r="E333" s="347">
        <v>774.2761785</v>
      </c>
      <c r="F333" s="363"/>
      <c r="G333" s="351" t="s">
        <v>531</v>
      </c>
      <c r="H333" s="380">
        <v>970.70325528</v>
      </c>
      <c r="I333" s="380">
        <v>745.4811672000001</v>
      </c>
      <c r="K333" s="351" t="s">
        <v>531</v>
      </c>
      <c r="L333" s="352"/>
      <c r="M333" s="353"/>
      <c r="N333" s="371">
        <v>162</v>
      </c>
      <c r="O333" s="372">
        <v>207</v>
      </c>
      <c r="P333" s="373">
        <v>270</v>
      </c>
      <c r="Q333" s="353">
        <v>345</v>
      </c>
      <c r="R333" s="371">
        <v>324</v>
      </c>
      <c r="S333" s="353">
        <v>414</v>
      </c>
    </row>
    <row r="334" spans="1:19" s="350" customFormat="1" ht="21.75">
      <c r="A334" s="405" t="s">
        <v>532</v>
      </c>
      <c r="B334" s="344">
        <v>770.8299409799998</v>
      </c>
      <c r="C334" s="345">
        <v>597.62028744</v>
      </c>
      <c r="D334" s="346">
        <v>1024.745634</v>
      </c>
      <c r="E334" s="347">
        <v>794.4797520000001</v>
      </c>
      <c r="F334" s="363"/>
      <c r="G334" s="351" t="s">
        <v>532</v>
      </c>
      <c r="H334" s="380">
        <v>996.1960159799999</v>
      </c>
      <c r="I334" s="380">
        <v>765.0591102</v>
      </c>
      <c r="K334" s="351" t="s">
        <v>532</v>
      </c>
      <c r="L334" s="352"/>
      <c r="M334" s="353"/>
      <c r="N334" s="371">
        <v>165</v>
      </c>
      <c r="O334" s="372">
        <v>211</v>
      </c>
      <c r="P334" s="373">
        <v>275</v>
      </c>
      <c r="Q334" s="353">
        <v>352</v>
      </c>
      <c r="R334" s="371">
        <v>330</v>
      </c>
      <c r="S334" s="353">
        <v>422</v>
      </c>
    </row>
    <row r="335" spans="1:19" s="350" customFormat="1" ht="21.75">
      <c r="A335" s="405" t="s">
        <v>533</v>
      </c>
      <c r="B335" s="344">
        <v>813.69416238</v>
      </c>
      <c r="C335" s="345">
        <v>630.85268664</v>
      </c>
      <c r="D335" s="346">
        <v>1076.86407675</v>
      </c>
      <c r="E335" s="347">
        <v>834.8868990000002</v>
      </c>
      <c r="F335" s="363"/>
      <c r="G335" s="351" t="s">
        <v>533</v>
      </c>
      <c r="H335" s="380">
        <v>1047.18153738</v>
      </c>
      <c r="I335" s="380">
        <v>804.2149962</v>
      </c>
      <c r="K335" s="351" t="s">
        <v>533</v>
      </c>
      <c r="L335" s="352"/>
      <c r="M335" s="353"/>
      <c r="N335" s="371">
        <v>171</v>
      </c>
      <c r="O335" s="372">
        <v>219</v>
      </c>
      <c r="P335" s="373">
        <v>285</v>
      </c>
      <c r="Q335" s="353">
        <v>364</v>
      </c>
      <c r="R335" s="371">
        <v>342</v>
      </c>
      <c r="S335" s="353">
        <v>437</v>
      </c>
    </row>
    <row r="336" spans="1:19" s="350" customFormat="1" ht="21.75">
      <c r="A336" s="405" t="s">
        <v>534</v>
      </c>
      <c r="B336" s="344">
        <v>856.55838378</v>
      </c>
      <c r="C336" s="345">
        <v>664.08508584</v>
      </c>
      <c r="D336" s="346">
        <v>1128.9825195</v>
      </c>
      <c r="E336" s="347">
        <v>875.2940460000001</v>
      </c>
      <c r="F336" s="363"/>
      <c r="G336" s="351" t="s">
        <v>534</v>
      </c>
      <c r="H336" s="380">
        <v>1098.16705878</v>
      </c>
      <c r="I336" s="380">
        <v>843.3708822000001</v>
      </c>
      <c r="K336" s="351" t="s">
        <v>534</v>
      </c>
      <c r="L336" s="352"/>
      <c r="M336" s="353"/>
      <c r="N336" s="371">
        <v>177</v>
      </c>
      <c r="O336" s="372">
        <v>226</v>
      </c>
      <c r="P336" s="373">
        <v>295</v>
      </c>
      <c r="Q336" s="353">
        <v>377</v>
      </c>
      <c r="R336" s="371">
        <v>354</v>
      </c>
      <c r="S336" s="353">
        <v>452</v>
      </c>
    </row>
    <row r="337" spans="1:19" s="350" customFormat="1" ht="21.75">
      <c r="A337" s="405" t="s">
        <v>535</v>
      </c>
      <c r="B337" s="344">
        <v>1083.96290508</v>
      </c>
      <c r="C337" s="345">
        <v>840.3905822400001</v>
      </c>
      <c r="D337" s="346">
        <v>1432.5465618750002</v>
      </c>
      <c r="E337" s="347">
        <v>1110.6456075000003</v>
      </c>
      <c r="F337" s="363"/>
      <c r="G337" s="351" t="s">
        <v>535</v>
      </c>
      <c r="H337" s="380">
        <v>1396.6329550800003</v>
      </c>
      <c r="I337" s="380">
        <v>1072.5868692000001</v>
      </c>
      <c r="K337" s="351" t="s">
        <v>535</v>
      </c>
      <c r="L337" s="352"/>
      <c r="M337" s="353"/>
      <c r="N337" s="371">
        <v>229</v>
      </c>
      <c r="O337" s="372">
        <v>293</v>
      </c>
      <c r="P337" s="373">
        <v>382</v>
      </c>
      <c r="Q337" s="353">
        <v>488</v>
      </c>
      <c r="R337" s="371">
        <v>458</v>
      </c>
      <c r="S337" s="353">
        <v>585</v>
      </c>
    </row>
    <row r="338" spans="1:19" s="350" customFormat="1" ht="21.75">
      <c r="A338" s="405" t="s">
        <v>536</v>
      </c>
      <c r="B338" s="344">
        <v>1126.8271264799998</v>
      </c>
      <c r="C338" s="345">
        <v>873.62298144</v>
      </c>
      <c r="D338" s="346">
        <v>1484.665004625</v>
      </c>
      <c r="E338" s="347">
        <v>1151.0527545</v>
      </c>
      <c r="F338" s="363"/>
      <c r="G338" s="351" t="s">
        <v>536</v>
      </c>
      <c r="H338" s="380">
        <v>1447.6184764799998</v>
      </c>
      <c r="I338" s="380">
        <v>1111.7427552</v>
      </c>
      <c r="K338" s="351" t="s">
        <v>536</v>
      </c>
      <c r="L338" s="352"/>
      <c r="M338" s="353"/>
      <c r="N338" s="371">
        <v>235</v>
      </c>
      <c r="O338" s="372">
        <v>300</v>
      </c>
      <c r="P338" s="373">
        <v>392</v>
      </c>
      <c r="Q338" s="353">
        <v>500</v>
      </c>
      <c r="R338" s="371">
        <v>470</v>
      </c>
      <c r="S338" s="353">
        <v>600</v>
      </c>
    </row>
    <row r="339" spans="1:19" s="350" customFormat="1" ht="21.75">
      <c r="A339" s="405" t="s">
        <v>537</v>
      </c>
      <c r="B339" s="344">
        <v>457.69697687999997</v>
      </c>
      <c r="C339" s="345">
        <v>354.84999264</v>
      </c>
      <c r="D339" s="346">
        <v>616.9447061250002</v>
      </c>
      <c r="E339" s="347">
        <v>478.3138965000001</v>
      </c>
      <c r="F339" s="363"/>
      <c r="G339" s="351" t="s">
        <v>537</v>
      </c>
      <c r="H339" s="380">
        <v>595.7590768800001</v>
      </c>
      <c r="I339" s="380">
        <v>457.5313512</v>
      </c>
      <c r="K339" s="351" t="s">
        <v>537</v>
      </c>
      <c r="L339" s="352"/>
      <c r="M339" s="353"/>
      <c r="N339" s="371">
        <v>101</v>
      </c>
      <c r="O339" s="372">
        <v>130</v>
      </c>
      <c r="P339" s="373">
        <v>169</v>
      </c>
      <c r="Q339" s="353">
        <v>216</v>
      </c>
      <c r="R339" s="371">
        <v>202</v>
      </c>
      <c r="S339" s="353">
        <v>259</v>
      </c>
    </row>
    <row r="340" spans="1:19" s="350" customFormat="1" ht="21.75">
      <c r="A340" s="405" t="s">
        <v>538</v>
      </c>
      <c r="B340" s="344">
        <v>416.63398920000003</v>
      </c>
      <c r="C340" s="345">
        <v>371.46619224000005</v>
      </c>
      <c r="D340" s="346">
        <v>562.7237000000001</v>
      </c>
      <c r="E340" s="347">
        <v>504.5054630000001</v>
      </c>
      <c r="F340" s="363"/>
      <c r="G340" s="351" t="s">
        <v>538</v>
      </c>
      <c r="H340" s="380">
        <v>540.2189892</v>
      </c>
      <c r="I340" s="380">
        <v>477.1092942</v>
      </c>
      <c r="K340" s="351" t="s">
        <v>538</v>
      </c>
      <c r="L340" s="352"/>
      <c r="M340" s="353"/>
      <c r="N340" s="371">
        <v>104</v>
      </c>
      <c r="O340" s="372">
        <v>133</v>
      </c>
      <c r="P340" s="373">
        <v>174</v>
      </c>
      <c r="Q340" s="353">
        <v>222</v>
      </c>
      <c r="R340" s="371">
        <v>208</v>
      </c>
      <c r="S340" s="353">
        <v>266</v>
      </c>
    </row>
    <row r="341" spans="1:19" s="350" customFormat="1" ht="21.75">
      <c r="A341" s="405" t="s">
        <v>539</v>
      </c>
      <c r="B341" s="344">
        <v>435.27060720000003</v>
      </c>
      <c r="C341" s="345">
        <v>388.08239184000007</v>
      </c>
      <c r="D341" s="346">
        <v>584.5040850000001</v>
      </c>
      <c r="E341" s="347">
        <v>524.0324941500002</v>
      </c>
      <c r="F341" s="363"/>
      <c r="G341" s="351" t="s">
        <v>539</v>
      </c>
      <c r="H341" s="380">
        <v>562.3866072000001</v>
      </c>
      <c r="I341" s="380">
        <v>496.6872372000001</v>
      </c>
      <c r="K341" s="351" t="s">
        <v>539</v>
      </c>
      <c r="L341" s="352"/>
      <c r="M341" s="353"/>
      <c r="N341" s="371">
        <v>107</v>
      </c>
      <c r="O341" s="372">
        <v>137</v>
      </c>
      <c r="P341" s="373">
        <v>179</v>
      </c>
      <c r="Q341" s="353">
        <v>228</v>
      </c>
      <c r="R341" s="371">
        <v>214</v>
      </c>
      <c r="S341" s="353">
        <v>274</v>
      </c>
    </row>
    <row r="342" spans="1:19" s="350" customFormat="1" ht="21.75">
      <c r="A342" s="405" t="s">
        <v>39</v>
      </c>
      <c r="B342" s="344">
        <v>544.7946443774999</v>
      </c>
      <c r="C342" s="345">
        <v>451.84446054</v>
      </c>
      <c r="D342" s="346">
        <v>706.4354000000002</v>
      </c>
      <c r="E342" s="347">
        <v>633.3490460000002</v>
      </c>
      <c r="F342" s="363"/>
      <c r="G342" s="351" t="s">
        <v>39</v>
      </c>
      <c r="H342" s="380">
        <v>679.4745672</v>
      </c>
      <c r="I342" s="380">
        <v>600.0966972</v>
      </c>
      <c r="K342" s="351" t="s">
        <v>39</v>
      </c>
      <c r="L342" s="352"/>
      <c r="M342" s="353"/>
      <c r="N342" s="371">
        <v>140</v>
      </c>
      <c r="O342" s="372">
        <v>179</v>
      </c>
      <c r="P342" s="373">
        <v>233</v>
      </c>
      <c r="Q342" s="353">
        <v>298</v>
      </c>
      <c r="R342" s="371">
        <v>280</v>
      </c>
      <c r="S342" s="353">
        <v>357</v>
      </c>
    </row>
    <row r="343" spans="1:19" s="350" customFormat="1" ht="21.75">
      <c r="A343" s="405" t="s">
        <v>41</v>
      </c>
      <c r="B343" s="344">
        <v>565.71153804</v>
      </c>
      <c r="C343" s="345">
        <v>469.19261664000004</v>
      </c>
      <c r="D343" s="346">
        <v>728.9161</v>
      </c>
      <c r="E343" s="347">
        <v>653.5039390000001</v>
      </c>
      <c r="F343" s="363"/>
      <c r="G343" s="351" t="s">
        <v>41</v>
      </c>
      <c r="H343" s="380">
        <v>702.6273342000001</v>
      </c>
      <c r="I343" s="380">
        <v>620.5447017</v>
      </c>
      <c r="K343" s="351" t="s">
        <v>41</v>
      </c>
      <c r="L343" s="352"/>
      <c r="M343" s="353"/>
      <c r="N343" s="371">
        <v>143</v>
      </c>
      <c r="O343" s="372">
        <v>183</v>
      </c>
      <c r="P343" s="373">
        <v>238</v>
      </c>
      <c r="Q343" s="353">
        <v>304</v>
      </c>
      <c r="R343" s="371">
        <v>286</v>
      </c>
      <c r="S343" s="353">
        <v>365</v>
      </c>
    </row>
    <row r="344" spans="1:19" s="350" customFormat="1" ht="21.75">
      <c r="A344" s="405" t="s">
        <v>45</v>
      </c>
      <c r="B344" s="344">
        <v>586.6284317025</v>
      </c>
      <c r="C344" s="345">
        <v>486.5407727400001</v>
      </c>
      <c r="D344" s="346">
        <v>751.3968000000001</v>
      </c>
      <c r="E344" s="347">
        <v>673.6588320000001</v>
      </c>
      <c r="F344" s="363"/>
      <c r="G344" s="351" t="s">
        <v>45</v>
      </c>
      <c r="H344" s="380">
        <v>725.7801012000001</v>
      </c>
      <c r="I344" s="380">
        <v>640.9927062</v>
      </c>
      <c r="K344" s="351" t="s">
        <v>45</v>
      </c>
      <c r="L344" s="352"/>
      <c r="M344" s="353"/>
      <c r="N344" s="371">
        <v>146</v>
      </c>
      <c r="O344" s="372">
        <v>186</v>
      </c>
      <c r="P344" s="373">
        <v>243</v>
      </c>
      <c r="Q344" s="353">
        <v>310</v>
      </c>
      <c r="R344" s="371">
        <v>292</v>
      </c>
      <c r="S344" s="353">
        <v>372</v>
      </c>
    </row>
    <row r="345" spans="1:19" s="350" customFormat="1" ht="21.75">
      <c r="A345" s="405" t="s">
        <v>47</v>
      </c>
      <c r="B345" s="344">
        <v>607.545325365</v>
      </c>
      <c r="C345" s="345">
        <v>503.8889288400001</v>
      </c>
      <c r="D345" s="346">
        <v>773.8775000000002</v>
      </c>
      <c r="E345" s="347">
        <v>693.8137250000001</v>
      </c>
      <c r="F345" s="363"/>
      <c r="G345" s="382" t="s">
        <v>47</v>
      </c>
      <c r="H345" s="380">
        <v>748.9328682</v>
      </c>
      <c r="I345" s="380">
        <v>661.4407107000001</v>
      </c>
      <c r="K345" s="351" t="s">
        <v>47</v>
      </c>
      <c r="L345" s="352"/>
      <c r="M345" s="353"/>
      <c r="N345" s="371">
        <v>149</v>
      </c>
      <c r="O345" s="372">
        <v>190</v>
      </c>
      <c r="P345" s="373">
        <v>248</v>
      </c>
      <c r="Q345" s="353">
        <v>317</v>
      </c>
      <c r="R345" s="371">
        <v>297</v>
      </c>
      <c r="S345" s="353">
        <v>380</v>
      </c>
    </row>
    <row r="346" spans="1:19" s="350" customFormat="1" ht="21.75">
      <c r="A346" s="405" t="s">
        <v>49</v>
      </c>
      <c r="B346" s="344">
        <v>628.4622190275</v>
      </c>
      <c r="C346" s="345">
        <v>521.2370849400002</v>
      </c>
      <c r="D346" s="346">
        <v>796.3582000000002</v>
      </c>
      <c r="E346" s="347">
        <v>713.9686180000002</v>
      </c>
      <c r="F346" s="363"/>
      <c r="G346" s="382" t="s">
        <v>49</v>
      </c>
      <c r="H346" s="380">
        <v>772.0856352000001</v>
      </c>
      <c r="I346" s="380">
        <v>681.8887152000001</v>
      </c>
      <c r="K346" s="351" t="s">
        <v>49</v>
      </c>
      <c r="L346" s="352"/>
      <c r="M346" s="353"/>
      <c r="N346" s="371">
        <v>152</v>
      </c>
      <c r="O346" s="372">
        <v>194</v>
      </c>
      <c r="P346" s="373">
        <v>253</v>
      </c>
      <c r="Q346" s="353">
        <v>323</v>
      </c>
      <c r="R346" s="371">
        <v>303</v>
      </c>
      <c r="S346" s="353">
        <v>388</v>
      </c>
    </row>
    <row r="347" spans="1:19" s="350" customFormat="1" ht="21.75">
      <c r="A347" s="405" t="s">
        <v>52</v>
      </c>
      <c r="B347" s="344">
        <v>649.37911269</v>
      </c>
      <c r="C347" s="345">
        <v>538.5852410400001</v>
      </c>
      <c r="D347" s="346">
        <v>818.8389000000002</v>
      </c>
      <c r="E347" s="347">
        <v>734.1235110000001</v>
      </c>
      <c r="F347" s="363"/>
      <c r="G347" s="382" t="s">
        <v>52</v>
      </c>
      <c r="H347" s="380">
        <v>795.2384022</v>
      </c>
      <c r="I347" s="380">
        <v>702.3367197</v>
      </c>
      <c r="K347" s="351" t="s">
        <v>52</v>
      </c>
      <c r="L347" s="352"/>
      <c r="M347" s="353"/>
      <c r="N347" s="371">
        <v>155</v>
      </c>
      <c r="O347" s="372">
        <v>198</v>
      </c>
      <c r="P347" s="373">
        <v>258</v>
      </c>
      <c r="Q347" s="353">
        <v>329</v>
      </c>
      <c r="R347" s="371">
        <v>309</v>
      </c>
      <c r="S347" s="353">
        <v>395</v>
      </c>
    </row>
    <row r="348" spans="1:19" s="350" customFormat="1" ht="21.75">
      <c r="A348" s="405" t="s">
        <v>54</v>
      </c>
      <c r="B348" s="344">
        <v>670.2960063525</v>
      </c>
      <c r="C348" s="345">
        <v>555.93339714</v>
      </c>
      <c r="D348" s="346">
        <v>841.3196</v>
      </c>
      <c r="E348" s="347">
        <v>754.278404</v>
      </c>
      <c r="F348" s="363"/>
      <c r="G348" s="382" t="s">
        <v>54</v>
      </c>
      <c r="H348" s="380">
        <v>818.3911692000001</v>
      </c>
      <c r="I348" s="380">
        <v>722.7847242000001</v>
      </c>
      <c r="K348" s="351" t="s">
        <v>54</v>
      </c>
      <c r="L348" s="352"/>
      <c r="M348" s="353"/>
      <c r="N348" s="371">
        <v>158</v>
      </c>
      <c r="O348" s="372">
        <v>202</v>
      </c>
      <c r="P348" s="373">
        <v>263</v>
      </c>
      <c r="Q348" s="353">
        <v>336</v>
      </c>
      <c r="R348" s="371">
        <v>315</v>
      </c>
      <c r="S348" s="353">
        <v>403</v>
      </c>
    </row>
    <row r="349" spans="1:19" s="350" customFormat="1" ht="21.75">
      <c r="A349" s="405" t="s">
        <v>56</v>
      </c>
      <c r="B349" s="344">
        <v>691.212900015</v>
      </c>
      <c r="C349" s="345">
        <v>573.28155324</v>
      </c>
      <c r="D349" s="346">
        <v>863.8003000000001</v>
      </c>
      <c r="E349" s="347">
        <v>774.4332970000002</v>
      </c>
      <c r="F349" s="363"/>
      <c r="G349" s="382" t="s">
        <v>56</v>
      </c>
      <c r="H349" s="380">
        <v>841.5439362</v>
      </c>
      <c r="I349" s="380">
        <v>743.2327287</v>
      </c>
      <c r="K349" s="351" t="s">
        <v>56</v>
      </c>
      <c r="L349" s="352"/>
      <c r="M349" s="353"/>
      <c r="N349" s="371">
        <v>161</v>
      </c>
      <c r="O349" s="372">
        <v>205</v>
      </c>
      <c r="P349" s="373">
        <v>268</v>
      </c>
      <c r="Q349" s="353">
        <v>342</v>
      </c>
      <c r="R349" s="371">
        <v>321</v>
      </c>
      <c r="S349" s="353">
        <v>410</v>
      </c>
    </row>
    <row r="350" spans="1:19" s="350" customFormat="1" ht="21.75">
      <c r="A350" s="405" t="s">
        <v>60</v>
      </c>
      <c r="B350" s="344">
        <v>712.1297936775</v>
      </c>
      <c r="C350" s="345">
        <v>590.6297093400001</v>
      </c>
      <c r="D350" s="346">
        <v>886.281</v>
      </c>
      <c r="E350" s="347">
        <v>794.58819</v>
      </c>
      <c r="F350" s="363"/>
      <c r="G350" s="382" t="s">
        <v>60</v>
      </c>
      <c r="H350" s="380">
        <v>864.6967031999999</v>
      </c>
      <c r="I350" s="380">
        <v>763.6807331999998</v>
      </c>
      <c r="K350" s="351" t="s">
        <v>60</v>
      </c>
      <c r="L350" s="352"/>
      <c r="M350" s="353"/>
      <c r="N350" s="371">
        <v>164</v>
      </c>
      <c r="O350" s="372">
        <v>209</v>
      </c>
      <c r="P350" s="373">
        <v>273</v>
      </c>
      <c r="Q350" s="353">
        <v>348</v>
      </c>
      <c r="R350" s="371">
        <v>327</v>
      </c>
      <c r="S350" s="353">
        <v>418</v>
      </c>
    </row>
    <row r="351" spans="1:19" s="350" customFormat="1" ht="21.75">
      <c r="A351" s="405" t="s">
        <v>62</v>
      </c>
      <c r="B351" s="344">
        <v>733.0466873400001</v>
      </c>
      <c r="C351" s="345">
        <v>607.9778654400001</v>
      </c>
      <c r="D351" s="346">
        <v>908.7617000000002</v>
      </c>
      <c r="E351" s="347">
        <v>814.7430830000003</v>
      </c>
      <c r="F351" s="363"/>
      <c r="G351" s="382" t="s">
        <v>62</v>
      </c>
      <c r="H351" s="380">
        <v>887.8494702000002</v>
      </c>
      <c r="I351" s="380">
        <v>784.1287377000001</v>
      </c>
      <c r="K351" s="351" t="s">
        <v>62</v>
      </c>
      <c r="L351" s="352"/>
      <c r="M351" s="353"/>
      <c r="N351" s="371">
        <v>167</v>
      </c>
      <c r="O351" s="372">
        <v>213</v>
      </c>
      <c r="P351" s="373">
        <v>278</v>
      </c>
      <c r="Q351" s="353">
        <v>355</v>
      </c>
      <c r="R351" s="371">
        <v>333</v>
      </c>
      <c r="S351" s="353">
        <v>426</v>
      </c>
    </row>
    <row r="352" spans="1:19" s="350" customFormat="1" ht="21.75">
      <c r="A352" s="405" t="s">
        <v>64</v>
      </c>
      <c r="B352" s="344">
        <v>753.9635810025001</v>
      </c>
      <c r="C352" s="345">
        <v>625.3260215400002</v>
      </c>
      <c r="D352" s="346">
        <v>931.2424000000002</v>
      </c>
      <c r="E352" s="347">
        <v>834.8979760000002</v>
      </c>
      <c r="F352" s="363"/>
      <c r="G352" s="382" t="s">
        <v>64</v>
      </c>
      <c r="H352" s="380">
        <v>911.0022372000001</v>
      </c>
      <c r="I352" s="380">
        <v>804.5767422</v>
      </c>
      <c r="K352" s="351" t="s">
        <v>64</v>
      </c>
      <c r="L352" s="352"/>
      <c r="M352" s="353"/>
      <c r="N352" s="371">
        <v>170</v>
      </c>
      <c r="O352" s="372">
        <v>217</v>
      </c>
      <c r="P352" s="373">
        <v>283</v>
      </c>
      <c r="Q352" s="353">
        <v>361</v>
      </c>
      <c r="R352" s="371">
        <v>339</v>
      </c>
      <c r="S352" s="353">
        <v>433</v>
      </c>
    </row>
    <row r="353" spans="1:19" s="350" customFormat="1" ht="21.75">
      <c r="A353" s="405" t="s">
        <v>66</v>
      </c>
      <c r="B353" s="344">
        <v>795.7973683275001</v>
      </c>
      <c r="C353" s="345">
        <v>660.0223337400001</v>
      </c>
      <c r="D353" s="346">
        <v>974.9091000000001</v>
      </c>
      <c r="E353" s="347">
        <v>869.2180200000001</v>
      </c>
      <c r="F353" s="363"/>
      <c r="G353" s="382" t="s">
        <v>66</v>
      </c>
      <c r="H353" s="380">
        <v>957.3077712000002</v>
      </c>
      <c r="I353" s="380">
        <v>845.4727512000002</v>
      </c>
      <c r="K353" s="351" t="s">
        <v>66</v>
      </c>
      <c r="L353" s="352"/>
      <c r="M353" s="353"/>
      <c r="N353" s="371">
        <v>176</v>
      </c>
      <c r="O353" s="372">
        <v>224</v>
      </c>
      <c r="P353" s="373">
        <v>293</v>
      </c>
      <c r="Q353" s="353">
        <v>374</v>
      </c>
      <c r="R353" s="371">
        <v>351</v>
      </c>
      <c r="S353" s="353">
        <v>448</v>
      </c>
    </row>
    <row r="354" spans="1:19" s="350" customFormat="1" ht="21.75">
      <c r="A354" s="405" t="s">
        <v>68</v>
      </c>
      <c r="B354" s="344">
        <v>816.7142619900001</v>
      </c>
      <c r="C354" s="345">
        <v>677.37048984</v>
      </c>
      <c r="D354" s="346">
        <v>998.3902500000002</v>
      </c>
      <c r="E354" s="347">
        <v>890.1535500000001</v>
      </c>
      <c r="F354" s="363"/>
      <c r="G354" s="382" t="s">
        <v>68</v>
      </c>
      <c r="H354" s="380">
        <v>980.4605382</v>
      </c>
      <c r="I354" s="380">
        <v>865.9207557</v>
      </c>
      <c r="K354" s="351" t="s">
        <v>68</v>
      </c>
      <c r="L354" s="352"/>
      <c r="M354" s="353"/>
      <c r="N354" s="371">
        <v>179</v>
      </c>
      <c r="O354" s="372">
        <v>228</v>
      </c>
      <c r="P354" s="373">
        <v>297</v>
      </c>
      <c r="Q354" s="353">
        <v>380</v>
      </c>
      <c r="R354" s="371">
        <v>357</v>
      </c>
      <c r="S354" s="353">
        <v>456</v>
      </c>
    </row>
    <row r="355" spans="1:19" s="350" customFormat="1" ht="21.75">
      <c r="A355" s="405" t="s">
        <v>70</v>
      </c>
      <c r="B355" s="344">
        <v>837.6311556525001</v>
      </c>
      <c r="C355" s="345">
        <v>694.7186459400001</v>
      </c>
      <c r="D355" s="346">
        <v>1021.8714000000001</v>
      </c>
      <c r="E355" s="347">
        <v>911.0890800000002</v>
      </c>
      <c r="F355" s="363"/>
      <c r="G355" s="382" t="s">
        <v>70</v>
      </c>
      <c r="H355" s="380">
        <v>1003.6133052000001</v>
      </c>
      <c r="I355" s="380">
        <v>886.3687602000001</v>
      </c>
      <c r="K355" s="351" t="s">
        <v>70</v>
      </c>
      <c r="L355" s="352"/>
      <c r="M355" s="353"/>
      <c r="N355" s="371">
        <v>182</v>
      </c>
      <c r="O355" s="372">
        <v>232</v>
      </c>
      <c r="P355" s="373">
        <v>302</v>
      </c>
      <c r="Q355" s="353">
        <v>386</v>
      </c>
      <c r="R355" s="371">
        <v>363</v>
      </c>
      <c r="S355" s="353">
        <v>463</v>
      </c>
    </row>
    <row r="356" spans="1:19" s="350" customFormat="1" ht="21.75">
      <c r="A356" s="405" t="s">
        <v>73</v>
      </c>
      <c r="B356" s="344">
        <v>858.548049315</v>
      </c>
      <c r="C356" s="345">
        <v>712.06680204</v>
      </c>
      <c r="D356" s="346">
        <v>1045.35255</v>
      </c>
      <c r="E356" s="347">
        <v>932.02461</v>
      </c>
      <c r="F356" s="363"/>
      <c r="G356" s="382" t="s">
        <v>73</v>
      </c>
      <c r="H356" s="380">
        <v>1026.7660722</v>
      </c>
      <c r="I356" s="380">
        <v>906.8167647000001</v>
      </c>
      <c r="K356" s="351" t="s">
        <v>73</v>
      </c>
      <c r="L356" s="352"/>
      <c r="M356" s="353"/>
      <c r="N356" s="371">
        <v>185</v>
      </c>
      <c r="O356" s="372">
        <v>236</v>
      </c>
      <c r="P356" s="373">
        <v>307</v>
      </c>
      <c r="Q356" s="353">
        <v>393</v>
      </c>
      <c r="R356" s="371">
        <v>369</v>
      </c>
      <c r="S356" s="353">
        <v>471</v>
      </c>
    </row>
    <row r="357" spans="1:19" s="350" customFormat="1" ht="21.75">
      <c r="A357" s="405" t="s">
        <v>75</v>
      </c>
      <c r="B357" s="344">
        <v>879.4649429775</v>
      </c>
      <c r="C357" s="345">
        <v>729.4149581400001</v>
      </c>
      <c r="D357" s="346">
        <v>1068.8337000000004</v>
      </c>
      <c r="E357" s="347">
        <v>952.9601400000003</v>
      </c>
      <c r="F357" s="363"/>
      <c r="G357" s="382" t="s">
        <v>75</v>
      </c>
      <c r="H357" s="380">
        <v>1049.9188392000003</v>
      </c>
      <c r="I357" s="380">
        <v>927.2647692000003</v>
      </c>
      <c r="K357" s="351" t="s">
        <v>75</v>
      </c>
      <c r="L357" s="352"/>
      <c r="M357" s="353"/>
      <c r="N357" s="371">
        <v>188</v>
      </c>
      <c r="O357" s="372">
        <v>240</v>
      </c>
      <c r="P357" s="373">
        <v>312</v>
      </c>
      <c r="Q357" s="353">
        <v>399</v>
      </c>
      <c r="R357" s="371">
        <v>375</v>
      </c>
      <c r="S357" s="353">
        <v>479</v>
      </c>
    </row>
    <row r="358" spans="1:19" s="350" customFormat="1" ht="21.75">
      <c r="A358" s="405" t="s">
        <v>77</v>
      </c>
      <c r="B358" s="344">
        <v>985.5753859050001</v>
      </c>
      <c r="C358" s="345">
        <v>764.1112703400001</v>
      </c>
      <c r="D358" s="346">
        <v>1115.7960000000003</v>
      </c>
      <c r="E358" s="347">
        <v>994.8312000000003</v>
      </c>
      <c r="F358" s="363"/>
      <c r="G358" s="382" t="s">
        <v>77</v>
      </c>
      <c r="H358" s="380">
        <v>1096.2243732</v>
      </c>
      <c r="I358" s="380">
        <v>968.1607782</v>
      </c>
      <c r="K358" s="351" t="s">
        <v>77</v>
      </c>
      <c r="L358" s="352"/>
      <c r="M358" s="353"/>
      <c r="N358" s="371">
        <v>194</v>
      </c>
      <c r="O358" s="372">
        <v>247</v>
      </c>
      <c r="P358" s="373">
        <v>322</v>
      </c>
      <c r="Q358" s="353">
        <v>412</v>
      </c>
      <c r="R358" s="371">
        <v>387</v>
      </c>
      <c r="S358" s="353">
        <v>494</v>
      </c>
    </row>
    <row r="359" spans="1:19" s="350" customFormat="1" ht="21.75">
      <c r="A359" s="405" t="s">
        <v>79</v>
      </c>
      <c r="B359" s="344">
        <v>963.1325176275</v>
      </c>
      <c r="C359" s="345">
        <v>798.80758254</v>
      </c>
      <c r="D359" s="346">
        <v>1162.7583000000002</v>
      </c>
      <c r="E359" s="347">
        <v>1036.70226</v>
      </c>
      <c r="F359" s="363"/>
      <c r="G359" s="382" t="s">
        <v>79</v>
      </c>
      <c r="H359" s="380">
        <v>1142.5299072</v>
      </c>
      <c r="I359" s="380">
        <v>1009.0567872</v>
      </c>
      <c r="K359" s="351" t="s">
        <v>79</v>
      </c>
      <c r="L359" s="352"/>
      <c r="M359" s="353"/>
      <c r="N359" s="371">
        <v>199</v>
      </c>
      <c r="O359" s="372">
        <v>255</v>
      </c>
      <c r="P359" s="373">
        <v>332</v>
      </c>
      <c r="Q359" s="353">
        <v>424</v>
      </c>
      <c r="R359" s="371">
        <v>398</v>
      </c>
      <c r="S359" s="353">
        <v>509</v>
      </c>
    </row>
    <row r="360" spans="1:19" s="350" customFormat="1" ht="21.75">
      <c r="A360" s="405" t="s">
        <v>81</v>
      </c>
      <c r="B360" s="344">
        <v>1004.9663049525</v>
      </c>
      <c r="C360" s="345">
        <v>833.5038947400001</v>
      </c>
      <c r="D360" s="346">
        <v>1209.7206000000006</v>
      </c>
      <c r="E360" s="347">
        <v>1078.5733200000004</v>
      </c>
      <c r="F360" s="363"/>
      <c r="G360" s="382" t="s">
        <v>81</v>
      </c>
      <c r="H360" s="380">
        <v>1188.8354412</v>
      </c>
      <c r="I360" s="380">
        <v>1049.9527962000002</v>
      </c>
      <c r="K360" s="351" t="s">
        <v>81</v>
      </c>
      <c r="L360" s="352"/>
      <c r="M360" s="353"/>
      <c r="N360" s="371">
        <v>205</v>
      </c>
      <c r="O360" s="372">
        <v>262</v>
      </c>
      <c r="P360" s="373">
        <v>342</v>
      </c>
      <c r="Q360" s="353">
        <v>437</v>
      </c>
      <c r="R360" s="371">
        <v>410</v>
      </c>
      <c r="S360" s="353">
        <v>524</v>
      </c>
    </row>
    <row r="361" spans="1:19" s="350" customFormat="1" ht="21.75">
      <c r="A361" s="405" t="s">
        <v>83</v>
      </c>
      <c r="B361" s="344">
        <v>1046.8000922775</v>
      </c>
      <c r="C361" s="345">
        <v>868.2002069400002</v>
      </c>
      <c r="D361" s="346">
        <v>1256.6829000000002</v>
      </c>
      <c r="E361" s="347">
        <v>1120.4443800000004</v>
      </c>
      <c r="F361" s="363"/>
      <c r="G361" s="382" t="s">
        <v>83</v>
      </c>
      <c r="H361" s="380">
        <v>1235.1409752</v>
      </c>
      <c r="I361" s="380">
        <v>1090.8488052</v>
      </c>
      <c r="K361" s="351" t="s">
        <v>83</v>
      </c>
      <c r="L361" s="352"/>
      <c r="M361" s="353"/>
      <c r="N361" s="371">
        <v>211</v>
      </c>
      <c r="O361" s="372">
        <v>270</v>
      </c>
      <c r="P361" s="373">
        <v>352</v>
      </c>
      <c r="Q361" s="353">
        <v>450</v>
      </c>
      <c r="R361" s="371">
        <v>422</v>
      </c>
      <c r="S361" s="353">
        <v>539</v>
      </c>
    </row>
    <row r="362" spans="1:19" s="350" customFormat="1" ht="21.75">
      <c r="A362" s="405" t="s">
        <v>85</v>
      </c>
      <c r="B362" s="344">
        <v>1130.4676669275</v>
      </c>
      <c r="C362" s="345">
        <v>937.59283134</v>
      </c>
      <c r="D362" s="346">
        <v>1350.6075</v>
      </c>
      <c r="E362" s="347">
        <v>1204.1865000000003</v>
      </c>
      <c r="F362" s="363"/>
      <c r="G362" s="382" t="s">
        <v>85</v>
      </c>
      <c r="H362" s="380">
        <v>1327.7520432000001</v>
      </c>
      <c r="I362" s="380">
        <v>1172.6408232</v>
      </c>
      <c r="K362" s="351" t="s">
        <v>85</v>
      </c>
      <c r="L362" s="352"/>
      <c r="M362" s="353"/>
      <c r="N362" s="371">
        <v>223</v>
      </c>
      <c r="O362" s="372">
        <v>285</v>
      </c>
      <c r="P362" s="373">
        <v>372</v>
      </c>
      <c r="Q362" s="353">
        <v>475</v>
      </c>
      <c r="R362" s="371">
        <v>446</v>
      </c>
      <c r="S362" s="353">
        <v>570</v>
      </c>
    </row>
    <row r="363" spans="1:19" s="350" customFormat="1" ht="21.75">
      <c r="A363" s="405" t="s">
        <v>87</v>
      </c>
      <c r="B363" s="344">
        <v>1172.3014542525002</v>
      </c>
      <c r="C363" s="345">
        <v>972.28914354</v>
      </c>
      <c r="D363" s="346">
        <v>1397.5698000000002</v>
      </c>
      <c r="E363" s="347">
        <v>1246.0575600000002</v>
      </c>
      <c r="F363" s="363"/>
      <c r="G363" s="382" t="s">
        <v>87</v>
      </c>
      <c r="H363" s="380">
        <v>1374.0575772000002</v>
      </c>
      <c r="I363" s="380">
        <v>1213.5368322000002</v>
      </c>
      <c r="K363" s="351" t="s">
        <v>87</v>
      </c>
      <c r="L363" s="352"/>
      <c r="M363" s="353"/>
      <c r="N363" s="371">
        <v>229</v>
      </c>
      <c r="O363" s="372">
        <v>293</v>
      </c>
      <c r="P363" s="373">
        <v>382</v>
      </c>
      <c r="Q363" s="353">
        <v>488</v>
      </c>
      <c r="R363" s="371">
        <v>458</v>
      </c>
      <c r="S363" s="353">
        <v>585</v>
      </c>
    </row>
    <row r="364" spans="1:19" s="350" customFormat="1" ht="21.75">
      <c r="A364" s="405" t="s">
        <v>89</v>
      </c>
      <c r="B364" s="344">
        <v>1214.1352415775002</v>
      </c>
      <c r="C364" s="345">
        <v>1006.9854557400001</v>
      </c>
      <c r="D364" s="346">
        <v>1444.5321000000004</v>
      </c>
      <c r="E364" s="347">
        <v>1287.9286200000004</v>
      </c>
      <c r="F364" s="363"/>
      <c r="G364" s="382" t="s">
        <v>89</v>
      </c>
      <c r="H364" s="380">
        <v>1420.3631112</v>
      </c>
      <c r="I364" s="380">
        <v>1254.4328412</v>
      </c>
      <c r="K364" s="351" t="s">
        <v>89</v>
      </c>
      <c r="L364" s="352"/>
      <c r="M364" s="353"/>
      <c r="N364" s="371">
        <v>235</v>
      </c>
      <c r="O364" s="372">
        <v>300</v>
      </c>
      <c r="P364" s="373">
        <v>392</v>
      </c>
      <c r="Q364" s="353">
        <v>500</v>
      </c>
      <c r="R364" s="371">
        <v>470</v>
      </c>
      <c r="S364" s="353">
        <v>600</v>
      </c>
    </row>
    <row r="365" spans="1:19" s="350" customFormat="1" ht="21.75">
      <c r="A365" s="405" t="s">
        <v>92</v>
      </c>
      <c r="B365" s="344">
        <v>468.79843205249995</v>
      </c>
      <c r="C365" s="345">
        <v>388.81434834000004</v>
      </c>
      <c r="D365" s="346">
        <v>585.2044000000001</v>
      </c>
      <c r="E365" s="347">
        <v>524.6603560000001</v>
      </c>
      <c r="F365" s="363"/>
      <c r="G365" s="382" t="s">
        <v>92</v>
      </c>
      <c r="H365" s="380">
        <v>569.6110332000001</v>
      </c>
      <c r="I365" s="380">
        <v>503.0676882000001</v>
      </c>
      <c r="K365" s="351" t="s">
        <v>92</v>
      </c>
      <c r="L365" s="352"/>
      <c r="M365" s="353"/>
      <c r="N365" s="371">
        <v>107</v>
      </c>
      <c r="O365" s="372">
        <v>137</v>
      </c>
      <c r="P365" s="373">
        <v>179</v>
      </c>
      <c r="Q365" s="353">
        <v>228</v>
      </c>
      <c r="R365" s="371">
        <v>214</v>
      </c>
      <c r="S365" s="353">
        <v>274</v>
      </c>
    </row>
    <row r="366" spans="1:19" s="350" customFormat="1" ht="21.75">
      <c r="A366" s="405" t="s">
        <v>94</v>
      </c>
      <c r="B366" s="344">
        <v>523.877750715</v>
      </c>
      <c r="C366" s="345">
        <v>434.49630444</v>
      </c>
      <c r="D366" s="346">
        <v>683.9547000000001</v>
      </c>
      <c r="E366" s="347">
        <v>613.194153</v>
      </c>
      <c r="F366" s="363"/>
      <c r="G366" s="382" t="s">
        <v>94</v>
      </c>
      <c r="H366" s="380">
        <v>656.3218002000002</v>
      </c>
      <c r="I366" s="380">
        <v>579.6486927000002</v>
      </c>
      <c r="K366" s="351" t="s">
        <v>94</v>
      </c>
      <c r="L366" s="352"/>
      <c r="M366" s="353"/>
      <c r="N366" s="371">
        <v>137</v>
      </c>
      <c r="O366" s="372">
        <v>175</v>
      </c>
      <c r="P366" s="373">
        <v>228</v>
      </c>
      <c r="Q366" s="353">
        <v>291</v>
      </c>
      <c r="R366" s="371">
        <v>274</v>
      </c>
      <c r="S366" s="353">
        <v>350</v>
      </c>
    </row>
    <row r="367" spans="1:19" s="350" customFormat="1" ht="21.75">
      <c r="A367" s="405" t="s">
        <v>96</v>
      </c>
      <c r="B367" s="344">
        <v>587.8256967000001</v>
      </c>
      <c r="C367" s="345">
        <v>524.09879874</v>
      </c>
      <c r="D367" s="346">
        <v>847.4164600000001</v>
      </c>
      <c r="E367" s="347">
        <v>759.7444954000001</v>
      </c>
      <c r="F367" s="363"/>
      <c r="G367" s="382" t="s">
        <v>96</v>
      </c>
      <c r="H367" s="380">
        <v>806.7459312000001</v>
      </c>
      <c r="I367" s="380">
        <v>712.4999112000002</v>
      </c>
      <c r="K367" s="389" t="s">
        <v>96</v>
      </c>
      <c r="L367" s="390"/>
      <c r="M367" s="391"/>
      <c r="N367" s="371">
        <v>179</v>
      </c>
      <c r="O367" s="372">
        <v>228</v>
      </c>
      <c r="P367" s="394">
        <v>297</v>
      </c>
      <c r="Q367" s="391">
        <v>380</v>
      </c>
      <c r="R367" s="392">
        <v>357</v>
      </c>
      <c r="S367" s="391">
        <v>456</v>
      </c>
    </row>
    <row r="368" spans="1:19" ht="21.75" customHeight="1">
      <c r="A368" s="141" t="s">
        <v>15</v>
      </c>
      <c r="B368" s="334" t="s">
        <v>544</v>
      </c>
      <c r="C368" s="334"/>
      <c r="D368" s="334"/>
      <c r="E368" s="334"/>
      <c r="F368" s="33"/>
      <c r="G368" s="141" t="s">
        <v>15</v>
      </c>
      <c r="H368" s="360" t="s">
        <v>548</v>
      </c>
      <c r="I368" s="360"/>
      <c r="K368" s="34" t="s">
        <v>18</v>
      </c>
      <c r="L368" s="35" t="s">
        <v>12</v>
      </c>
      <c r="M368" s="35"/>
      <c r="N368" s="35"/>
      <c r="O368" s="35"/>
      <c r="P368" s="35"/>
      <c r="Q368" s="35"/>
      <c r="R368" s="35"/>
      <c r="S368" s="35"/>
    </row>
    <row r="369" spans="1:19" ht="49.5" customHeight="1">
      <c r="A369" s="141"/>
      <c r="B369" s="361" t="s">
        <v>545</v>
      </c>
      <c r="C369" s="361"/>
      <c r="D369" s="336" t="s">
        <v>549</v>
      </c>
      <c r="E369" s="336"/>
      <c r="F369" s="41"/>
      <c r="G369" s="141"/>
      <c r="H369" s="360"/>
      <c r="I369" s="360"/>
      <c r="K369" s="34"/>
      <c r="L369" s="46" t="s">
        <v>28</v>
      </c>
      <c r="M369" s="46"/>
      <c r="N369" s="46" t="s">
        <v>29</v>
      </c>
      <c r="O369" s="46"/>
      <c r="P369" s="46" t="s">
        <v>30</v>
      </c>
      <c r="Q369" s="46"/>
      <c r="R369" s="47" t="s">
        <v>31</v>
      </c>
      <c r="S369" s="47"/>
    </row>
    <row r="370" spans="1:19" ht="55.5" customHeight="1">
      <c r="A370" s="141"/>
      <c r="B370" s="339" t="s">
        <v>32</v>
      </c>
      <c r="C370" s="39" t="s">
        <v>33</v>
      </c>
      <c r="D370" s="340" t="s">
        <v>34</v>
      </c>
      <c r="E370" s="39" t="s">
        <v>33</v>
      </c>
      <c r="F370" s="57"/>
      <c r="G370" s="141"/>
      <c r="H370" s="149" t="s">
        <v>550</v>
      </c>
      <c r="I370" s="150" t="s">
        <v>33</v>
      </c>
      <c r="K370" s="34"/>
      <c r="L370" s="58" t="s">
        <v>35</v>
      </c>
      <c r="M370" s="58" t="s">
        <v>36</v>
      </c>
      <c r="N370" s="58" t="s">
        <v>35</v>
      </c>
      <c r="O370" s="58" t="s">
        <v>36</v>
      </c>
      <c r="P370" s="58" t="s">
        <v>35</v>
      </c>
      <c r="Q370" s="58" t="s">
        <v>36</v>
      </c>
      <c r="R370" s="58" t="s">
        <v>35</v>
      </c>
      <c r="S370" s="58" t="s">
        <v>36</v>
      </c>
    </row>
    <row r="371" spans="1:19" s="350" customFormat="1" ht="21.75">
      <c r="A371" s="405" t="s">
        <v>98</v>
      </c>
      <c r="B371" s="344">
        <v>656.49248874</v>
      </c>
      <c r="C371" s="345">
        <v>544.48496784</v>
      </c>
      <c r="D371" s="346">
        <v>875.53499</v>
      </c>
      <c r="E371" s="347">
        <v>784.9539401</v>
      </c>
      <c r="F371" s="363"/>
      <c r="G371" s="382" t="s">
        <v>98</v>
      </c>
      <c r="H371" s="380">
        <v>835.0716132</v>
      </c>
      <c r="I371" s="380">
        <v>737.5165182</v>
      </c>
      <c r="K371" s="362" t="s">
        <v>98</v>
      </c>
      <c r="L371" s="366"/>
      <c r="M371" s="367"/>
      <c r="N371" s="371">
        <v>183</v>
      </c>
      <c r="O371" s="372">
        <v>234</v>
      </c>
      <c r="P371" s="370">
        <v>305</v>
      </c>
      <c r="Q371" s="367">
        <v>389</v>
      </c>
      <c r="R371" s="368">
        <v>366</v>
      </c>
      <c r="S371" s="367">
        <v>467</v>
      </c>
    </row>
    <row r="372" spans="1:19" s="350" customFormat="1" ht="21.75">
      <c r="A372" s="405" t="s">
        <v>540</v>
      </c>
      <c r="B372" s="344">
        <v>681.0723535275001</v>
      </c>
      <c r="C372" s="345">
        <v>564.8711369400002</v>
      </c>
      <c r="D372" s="346">
        <v>903.6535200000001</v>
      </c>
      <c r="E372" s="347">
        <v>810.1633848000001</v>
      </c>
      <c r="F372" s="363"/>
      <c r="G372" s="382" t="s">
        <v>540</v>
      </c>
      <c r="H372" s="380">
        <v>863.3972952000001</v>
      </c>
      <c r="I372" s="380">
        <v>762.5331252000002</v>
      </c>
      <c r="K372" s="351" t="s">
        <v>540</v>
      </c>
      <c r="L372" s="352"/>
      <c r="M372" s="353"/>
      <c r="N372" s="371">
        <v>188</v>
      </c>
      <c r="O372" s="372">
        <v>240</v>
      </c>
      <c r="P372" s="373">
        <v>312</v>
      </c>
      <c r="Q372" s="353">
        <v>399</v>
      </c>
      <c r="R372" s="371">
        <v>375</v>
      </c>
      <c r="S372" s="353">
        <v>479</v>
      </c>
    </row>
    <row r="373" spans="1:19" s="350" customFormat="1" ht="21.75">
      <c r="A373" s="406" t="s">
        <v>541</v>
      </c>
      <c r="B373" s="344">
        <v>730.2320831025</v>
      </c>
      <c r="C373" s="345">
        <v>605.64347514</v>
      </c>
      <c r="D373" s="346">
        <v>959.8905800000001</v>
      </c>
      <c r="E373" s="347">
        <v>860.5822742000001</v>
      </c>
      <c r="F373" s="363"/>
      <c r="G373" s="407" t="s">
        <v>541</v>
      </c>
      <c r="H373" s="380">
        <v>920.0486592000002</v>
      </c>
      <c r="I373" s="380">
        <v>812.5663392000001</v>
      </c>
      <c r="K373" s="408" t="s">
        <v>541</v>
      </c>
      <c r="L373" s="352"/>
      <c r="M373" s="353"/>
      <c r="N373" s="371">
        <v>197</v>
      </c>
      <c r="O373" s="372">
        <v>251</v>
      </c>
      <c r="P373" s="373">
        <v>327</v>
      </c>
      <c r="Q373" s="353">
        <v>418</v>
      </c>
      <c r="R373" s="371">
        <v>393</v>
      </c>
      <c r="S373" s="353">
        <v>501</v>
      </c>
    </row>
    <row r="374" spans="1:19" s="350" customFormat="1" ht="21.75">
      <c r="A374" s="405" t="s">
        <v>108</v>
      </c>
      <c r="B374" s="344">
        <v>754.81194789</v>
      </c>
      <c r="C374" s="345">
        <v>626.0296442400002</v>
      </c>
      <c r="D374" s="346">
        <v>988.0091100000002</v>
      </c>
      <c r="E374" s="347">
        <v>885.7917189000003</v>
      </c>
      <c r="F374" s="363"/>
      <c r="G374" s="382" t="s">
        <v>108</v>
      </c>
      <c r="H374" s="380">
        <v>948.3743412</v>
      </c>
      <c r="I374" s="380">
        <v>837.5829462</v>
      </c>
      <c r="K374" s="351" t="s">
        <v>108</v>
      </c>
      <c r="L374" s="352"/>
      <c r="M374" s="353"/>
      <c r="N374" s="371">
        <v>201</v>
      </c>
      <c r="O374" s="372">
        <v>257</v>
      </c>
      <c r="P374" s="373">
        <v>335</v>
      </c>
      <c r="Q374" s="353">
        <v>427</v>
      </c>
      <c r="R374" s="371">
        <v>401</v>
      </c>
      <c r="S374" s="353">
        <v>513</v>
      </c>
    </row>
    <row r="375" spans="1:19" s="350" customFormat="1" ht="21.75">
      <c r="A375" s="405" t="s">
        <v>111</v>
      </c>
      <c r="B375" s="344">
        <v>779.3918126775</v>
      </c>
      <c r="C375" s="345">
        <v>646.41581334</v>
      </c>
      <c r="D375" s="346">
        <v>1016.1276400000002</v>
      </c>
      <c r="E375" s="347">
        <v>911.0011636</v>
      </c>
      <c r="F375" s="363"/>
      <c r="G375" s="382" t="s">
        <v>111</v>
      </c>
      <c r="H375" s="380">
        <v>976.7000232</v>
      </c>
      <c r="I375" s="380">
        <v>862.5995532000002</v>
      </c>
      <c r="K375" s="351" t="s">
        <v>111</v>
      </c>
      <c r="L375" s="352"/>
      <c r="M375" s="353"/>
      <c r="N375" s="371">
        <v>205</v>
      </c>
      <c r="O375" s="372">
        <v>262</v>
      </c>
      <c r="P375" s="373">
        <v>342</v>
      </c>
      <c r="Q375" s="353">
        <v>437</v>
      </c>
      <c r="R375" s="371">
        <v>410</v>
      </c>
      <c r="S375" s="353">
        <v>524</v>
      </c>
    </row>
    <row r="376" spans="1:19" s="350" customFormat="1" ht="21.75">
      <c r="A376" s="405" t="s">
        <v>113</v>
      </c>
      <c r="B376" s="344">
        <v>803.971677465</v>
      </c>
      <c r="C376" s="345">
        <v>666.80198244</v>
      </c>
      <c r="D376" s="346">
        <v>1044.2461700000001</v>
      </c>
      <c r="E376" s="347">
        <v>936.2106083000002</v>
      </c>
      <c r="F376" s="363"/>
      <c r="G376" s="382" t="s">
        <v>113</v>
      </c>
      <c r="H376" s="380">
        <v>1005.0257052000002</v>
      </c>
      <c r="I376" s="380">
        <v>887.6161602000001</v>
      </c>
      <c r="K376" s="351" t="s">
        <v>113</v>
      </c>
      <c r="L376" s="352"/>
      <c r="M376" s="353"/>
      <c r="N376" s="371">
        <v>210</v>
      </c>
      <c r="O376" s="372">
        <v>268</v>
      </c>
      <c r="P376" s="373">
        <v>349</v>
      </c>
      <c r="Q376" s="353">
        <v>446</v>
      </c>
      <c r="R376" s="371">
        <v>419</v>
      </c>
      <c r="S376" s="353">
        <v>536</v>
      </c>
    </row>
    <row r="377" spans="1:19" s="350" customFormat="1" ht="21.75">
      <c r="A377" s="405" t="s">
        <v>115</v>
      </c>
      <c r="B377" s="344">
        <v>828.5515422524999</v>
      </c>
      <c r="C377" s="345">
        <v>687.18815154</v>
      </c>
      <c r="D377" s="346">
        <v>1072.3647</v>
      </c>
      <c r="E377" s="347">
        <v>961.4200530000002</v>
      </c>
      <c r="F377" s="363"/>
      <c r="G377" s="382" t="s">
        <v>115</v>
      </c>
      <c r="H377" s="380">
        <v>1033.3513871999999</v>
      </c>
      <c r="I377" s="380">
        <v>912.6327672</v>
      </c>
      <c r="K377" s="351" t="s">
        <v>115</v>
      </c>
      <c r="L377" s="352"/>
      <c r="M377" s="353"/>
      <c r="N377" s="371">
        <v>214</v>
      </c>
      <c r="O377" s="372">
        <v>274</v>
      </c>
      <c r="P377" s="373">
        <v>357</v>
      </c>
      <c r="Q377" s="353">
        <v>456</v>
      </c>
      <c r="R377" s="371">
        <v>428</v>
      </c>
      <c r="S377" s="353">
        <v>547</v>
      </c>
    </row>
    <row r="378" spans="1:19" s="350" customFormat="1" ht="21.75">
      <c r="A378" s="405" t="s">
        <v>117</v>
      </c>
      <c r="B378" s="344">
        <v>877.7112718275</v>
      </c>
      <c r="C378" s="345">
        <v>727.9604897400001</v>
      </c>
      <c r="D378" s="346">
        <v>1128.60176</v>
      </c>
      <c r="E378" s="347">
        <v>1011.8389424000002</v>
      </c>
      <c r="F378" s="363"/>
      <c r="G378" s="382" t="s">
        <v>117</v>
      </c>
      <c r="H378" s="380">
        <v>1090.0027512000001</v>
      </c>
      <c r="I378" s="380">
        <v>962.6659812</v>
      </c>
      <c r="K378" s="351" t="s">
        <v>117</v>
      </c>
      <c r="L378" s="352"/>
      <c r="M378" s="353"/>
      <c r="N378" s="371">
        <v>223</v>
      </c>
      <c r="O378" s="372">
        <v>285</v>
      </c>
      <c r="P378" s="373">
        <v>372</v>
      </c>
      <c r="Q378" s="353">
        <v>475</v>
      </c>
      <c r="R378" s="371">
        <v>446</v>
      </c>
      <c r="S378" s="353">
        <v>570</v>
      </c>
    </row>
    <row r="379" spans="1:19" s="350" customFormat="1" ht="21.75">
      <c r="A379" s="405" t="s">
        <v>119</v>
      </c>
      <c r="B379" s="344">
        <v>926.8710014025</v>
      </c>
      <c r="C379" s="345">
        <v>768.73282794</v>
      </c>
      <c r="D379" s="346">
        <v>1184.8388200000004</v>
      </c>
      <c r="E379" s="347">
        <v>1062.2578318000003</v>
      </c>
      <c r="F379" s="363"/>
      <c r="G379" s="382" t="s">
        <v>119</v>
      </c>
      <c r="H379" s="380">
        <v>1146.6541152000002</v>
      </c>
      <c r="I379" s="380">
        <v>1012.6991952000002</v>
      </c>
      <c r="K379" s="351" t="s">
        <v>119</v>
      </c>
      <c r="L379" s="352"/>
      <c r="M379" s="353"/>
      <c r="N379" s="371">
        <v>232</v>
      </c>
      <c r="O379" s="372">
        <v>297</v>
      </c>
      <c r="P379" s="373">
        <v>387</v>
      </c>
      <c r="Q379" s="353">
        <v>494</v>
      </c>
      <c r="R379" s="371">
        <v>464</v>
      </c>
      <c r="S379" s="353">
        <v>593</v>
      </c>
    </row>
    <row r="380" spans="1:19" s="350" customFormat="1" ht="21.75">
      <c r="A380" s="405" t="s">
        <v>121</v>
      </c>
      <c r="B380" s="344">
        <v>976.0307309775002</v>
      </c>
      <c r="C380" s="345">
        <v>809.5051661400001</v>
      </c>
      <c r="D380" s="346">
        <v>1241.0758800000003</v>
      </c>
      <c r="E380" s="347">
        <v>1112.6767212000004</v>
      </c>
      <c r="F380" s="363"/>
      <c r="G380" s="382" t="s">
        <v>121</v>
      </c>
      <c r="H380" s="380">
        <v>1203.3054792000003</v>
      </c>
      <c r="I380" s="380">
        <v>1062.7324092000003</v>
      </c>
      <c r="K380" s="351" t="s">
        <v>121</v>
      </c>
      <c r="L380" s="352"/>
      <c r="M380" s="353"/>
      <c r="N380" s="371">
        <v>241</v>
      </c>
      <c r="O380" s="372">
        <v>308</v>
      </c>
      <c r="P380" s="373">
        <v>401</v>
      </c>
      <c r="Q380" s="353">
        <v>513</v>
      </c>
      <c r="R380" s="371">
        <v>482</v>
      </c>
      <c r="S380" s="353">
        <v>615</v>
      </c>
    </row>
    <row r="381" spans="1:19" s="350" customFormat="1" ht="21.75">
      <c r="A381" s="405" t="s">
        <v>123</v>
      </c>
      <c r="B381" s="344">
        <v>1025.1904605525</v>
      </c>
      <c r="C381" s="345">
        <v>850.2775043400001</v>
      </c>
      <c r="D381" s="346">
        <v>1297.3129399999998</v>
      </c>
      <c r="E381" s="347">
        <v>1163.0956105999999</v>
      </c>
      <c r="F381" s="363"/>
      <c r="G381" s="382" t="s">
        <v>123</v>
      </c>
      <c r="H381" s="380">
        <v>1259.9568432</v>
      </c>
      <c r="I381" s="380">
        <v>1112.7656232000002</v>
      </c>
      <c r="K381" s="351" t="s">
        <v>123</v>
      </c>
      <c r="L381" s="352"/>
      <c r="M381" s="353"/>
      <c r="N381" s="371">
        <v>250</v>
      </c>
      <c r="O381" s="372">
        <v>319</v>
      </c>
      <c r="P381" s="373">
        <v>416</v>
      </c>
      <c r="Q381" s="353">
        <v>532</v>
      </c>
      <c r="R381" s="371">
        <v>499</v>
      </c>
      <c r="S381" s="353">
        <v>638</v>
      </c>
    </row>
    <row r="382" spans="1:19" s="350" customFormat="1" ht="21.75">
      <c r="A382" s="405" t="s">
        <v>125</v>
      </c>
      <c r="B382" s="344">
        <v>1074.3501901275</v>
      </c>
      <c r="C382" s="345">
        <v>891.0498425400001</v>
      </c>
      <c r="D382" s="346">
        <v>1353.5500000000002</v>
      </c>
      <c r="E382" s="347">
        <v>1213.5145</v>
      </c>
      <c r="F382" s="363"/>
      <c r="G382" s="382" t="s">
        <v>125</v>
      </c>
      <c r="H382" s="380">
        <v>1316.6082072000002</v>
      </c>
      <c r="I382" s="380">
        <v>1162.7988372000002</v>
      </c>
      <c r="K382" s="351" t="s">
        <v>125</v>
      </c>
      <c r="L382" s="352"/>
      <c r="M382" s="353"/>
      <c r="N382" s="371">
        <v>259</v>
      </c>
      <c r="O382" s="372">
        <v>331</v>
      </c>
      <c r="P382" s="373">
        <v>431</v>
      </c>
      <c r="Q382" s="353">
        <v>551</v>
      </c>
      <c r="R382" s="371">
        <v>517</v>
      </c>
      <c r="S382" s="353">
        <v>661</v>
      </c>
    </row>
    <row r="383" spans="1:19" s="350" customFormat="1" ht="21.75">
      <c r="A383" s="405" t="s">
        <v>127</v>
      </c>
      <c r="B383" s="344">
        <v>1199.4264197025002</v>
      </c>
      <c r="C383" s="345">
        <v>994.7861807400003</v>
      </c>
      <c r="D383" s="346">
        <v>1579.2750600000002</v>
      </c>
      <c r="E383" s="347">
        <v>1415.8865094000003</v>
      </c>
      <c r="F383" s="363"/>
      <c r="G383" s="382" t="s">
        <v>127</v>
      </c>
      <c r="H383" s="380">
        <v>1514.4995712</v>
      </c>
      <c r="I383" s="380">
        <v>1337.5720512</v>
      </c>
      <c r="K383" s="351" t="s">
        <v>127</v>
      </c>
      <c r="L383" s="352"/>
      <c r="M383" s="353"/>
      <c r="N383" s="371">
        <v>327</v>
      </c>
      <c r="O383" s="372">
        <v>418</v>
      </c>
      <c r="P383" s="373">
        <v>545</v>
      </c>
      <c r="Q383" s="353">
        <v>696</v>
      </c>
      <c r="R383" s="371">
        <v>654</v>
      </c>
      <c r="S383" s="353">
        <v>835</v>
      </c>
    </row>
    <row r="384" spans="1:19" s="350" customFormat="1" ht="21.75">
      <c r="A384" s="405" t="s">
        <v>129</v>
      </c>
      <c r="B384" s="344">
        <v>1252.3819742775</v>
      </c>
      <c r="C384" s="345">
        <v>1038.70671894</v>
      </c>
      <c r="D384" s="346">
        <v>1643.9865200000006</v>
      </c>
      <c r="E384" s="347">
        <v>1473.9030548000003</v>
      </c>
      <c r="F384" s="363"/>
      <c r="G384" s="382" t="s">
        <v>129</v>
      </c>
      <c r="H384" s="380">
        <v>1578.2129352000002</v>
      </c>
      <c r="I384" s="380">
        <v>1393.8422652000004</v>
      </c>
      <c r="K384" s="351" t="s">
        <v>129</v>
      </c>
      <c r="L384" s="352"/>
      <c r="M384" s="353"/>
      <c r="N384" s="371">
        <v>339</v>
      </c>
      <c r="O384" s="372">
        <v>433</v>
      </c>
      <c r="P384" s="373">
        <v>565</v>
      </c>
      <c r="Q384" s="353">
        <v>722</v>
      </c>
      <c r="R384" s="371">
        <v>678</v>
      </c>
      <c r="S384" s="353">
        <v>866</v>
      </c>
    </row>
    <row r="385" spans="1:19" s="350" customFormat="1" ht="21.75">
      <c r="A385" s="405" t="s">
        <v>131</v>
      </c>
      <c r="B385" s="344">
        <v>1278.859751565</v>
      </c>
      <c r="C385" s="345">
        <v>1060.66698804</v>
      </c>
      <c r="D385" s="346">
        <v>1676.3422500000004</v>
      </c>
      <c r="E385" s="347">
        <v>1502.9113275000002</v>
      </c>
      <c r="F385" s="363"/>
      <c r="G385" s="382" t="s">
        <v>131</v>
      </c>
      <c r="H385" s="380">
        <v>1610.0696172000003</v>
      </c>
      <c r="I385" s="380">
        <v>1421.9773722000002</v>
      </c>
      <c r="K385" s="351" t="s">
        <v>131</v>
      </c>
      <c r="L385" s="352"/>
      <c r="M385" s="353"/>
      <c r="N385" s="371">
        <v>345</v>
      </c>
      <c r="O385" s="372">
        <v>441</v>
      </c>
      <c r="P385" s="373">
        <v>575</v>
      </c>
      <c r="Q385" s="353">
        <v>734</v>
      </c>
      <c r="R385" s="371">
        <v>690</v>
      </c>
      <c r="S385" s="353">
        <v>881</v>
      </c>
    </row>
    <row r="386" spans="1:19" s="350" customFormat="1" ht="21.75">
      <c r="A386" s="405" t="s">
        <v>133</v>
      </c>
      <c r="B386" s="344">
        <v>1305.3375288525</v>
      </c>
      <c r="C386" s="345">
        <v>1082.6272571400002</v>
      </c>
      <c r="D386" s="346">
        <v>1708.6979800000004</v>
      </c>
      <c r="E386" s="347">
        <v>1531.9196002</v>
      </c>
      <c r="F386" s="363"/>
      <c r="G386" s="382" t="s">
        <v>133</v>
      </c>
      <c r="H386" s="380">
        <v>1641.9262992000004</v>
      </c>
      <c r="I386" s="380">
        <v>1450.1124792000003</v>
      </c>
      <c r="K386" s="351" t="s">
        <v>133</v>
      </c>
      <c r="L386" s="352"/>
      <c r="M386" s="353"/>
      <c r="N386" s="371">
        <v>351</v>
      </c>
      <c r="O386" s="372">
        <v>448</v>
      </c>
      <c r="P386" s="373">
        <v>585</v>
      </c>
      <c r="Q386" s="353">
        <v>747</v>
      </c>
      <c r="R386" s="371">
        <v>701</v>
      </c>
      <c r="S386" s="353">
        <v>896</v>
      </c>
    </row>
    <row r="387" spans="1:19" s="350" customFormat="1" ht="21.75">
      <c r="A387" s="405" t="s">
        <v>135</v>
      </c>
      <c r="B387" s="344">
        <v>1464.2041925775</v>
      </c>
      <c r="C387" s="345">
        <v>1214.3888717399998</v>
      </c>
      <c r="D387" s="346">
        <v>1902.83236</v>
      </c>
      <c r="E387" s="347">
        <v>1705.9692364</v>
      </c>
      <c r="F387" s="363"/>
      <c r="G387" s="382" t="s">
        <v>135</v>
      </c>
      <c r="H387" s="380">
        <v>1833.0663912000002</v>
      </c>
      <c r="I387" s="380">
        <v>1618.9231212000002</v>
      </c>
      <c r="K387" s="351" t="s">
        <v>135</v>
      </c>
      <c r="L387" s="352"/>
      <c r="M387" s="353"/>
      <c r="N387" s="371">
        <v>387</v>
      </c>
      <c r="O387" s="372">
        <v>494</v>
      </c>
      <c r="P387" s="373">
        <v>644</v>
      </c>
      <c r="Q387" s="353">
        <v>823</v>
      </c>
      <c r="R387" s="371">
        <v>773</v>
      </c>
      <c r="S387" s="353">
        <v>987</v>
      </c>
    </row>
    <row r="388" spans="1:19" s="350" customFormat="1" ht="21.75">
      <c r="A388" s="405" t="s">
        <v>137</v>
      </c>
      <c r="B388" s="344">
        <v>1570.1153017275003</v>
      </c>
      <c r="C388" s="345">
        <v>1302.2299481400003</v>
      </c>
      <c r="D388" s="346">
        <v>2032.2552800000003</v>
      </c>
      <c r="E388" s="347">
        <v>1822.0023272</v>
      </c>
      <c r="F388" s="363"/>
      <c r="G388" s="382" t="s">
        <v>137</v>
      </c>
      <c r="H388" s="380">
        <v>1960.4931192000004</v>
      </c>
      <c r="I388" s="380">
        <v>1731.4635492000004</v>
      </c>
      <c r="K388" s="351" t="s">
        <v>137</v>
      </c>
      <c r="L388" s="352"/>
      <c r="M388" s="353"/>
      <c r="N388" s="371">
        <v>410</v>
      </c>
      <c r="O388" s="372">
        <v>524</v>
      </c>
      <c r="P388" s="373">
        <v>684</v>
      </c>
      <c r="Q388" s="353">
        <v>873</v>
      </c>
      <c r="R388" s="371">
        <v>820</v>
      </c>
      <c r="S388" s="353">
        <v>1048</v>
      </c>
    </row>
    <row r="389" spans="1:19" s="350" customFormat="1" ht="21.75">
      <c r="A389" s="405" t="s">
        <v>139</v>
      </c>
      <c r="B389" s="344">
        <v>1842.8567154524999</v>
      </c>
      <c r="C389" s="345">
        <v>1528.4375627399997</v>
      </c>
      <c r="D389" s="346">
        <v>2480.6216600000002</v>
      </c>
      <c r="E389" s="347">
        <v>2223.9816434000004</v>
      </c>
      <c r="F389" s="363"/>
      <c r="G389" s="382" t="s">
        <v>139</v>
      </c>
      <c r="H389" s="380">
        <v>2363.4932112</v>
      </c>
      <c r="I389" s="380">
        <v>2087.3841912000003</v>
      </c>
      <c r="K389" s="351" t="s">
        <v>139</v>
      </c>
      <c r="L389" s="352"/>
      <c r="M389" s="353"/>
      <c r="N389" s="371">
        <v>535</v>
      </c>
      <c r="O389" s="372">
        <v>684</v>
      </c>
      <c r="P389" s="373">
        <v>891</v>
      </c>
      <c r="Q389" s="353">
        <v>1139</v>
      </c>
      <c r="R389" s="371">
        <v>1070</v>
      </c>
      <c r="S389" s="353">
        <v>1367</v>
      </c>
    </row>
    <row r="390" spans="1:19" s="350" customFormat="1" ht="21.75">
      <c r="A390" s="405" t="s">
        <v>142</v>
      </c>
      <c r="B390" s="344">
        <v>758.34206514</v>
      </c>
      <c r="C390" s="345">
        <v>628.9574702400001</v>
      </c>
      <c r="D390" s="346">
        <v>990.81037</v>
      </c>
      <c r="E390" s="347">
        <v>888.3031663</v>
      </c>
      <c r="F390" s="363"/>
      <c r="G390" s="382" t="s">
        <v>142</v>
      </c>
      <c r="H390" s="380">
        <v>951.6581712</v>
      </c>
      <c r="I390" s="380">
        <v>840.4831512</v>
      </c>
      <c r="K390" s="351" t="s">
        <v>142</v>
      </c>
      <c r="L390" s="352"/>
      <c r="M390" s="353"/>
      <c r="N390" s="371">
        <v>201</v>
      </c>
      <c r="O390" s="372">
        <v>257</v>
      </c>
      <c r="P390" s="373">
        <v>335</v>
      </c>
      <c r="Q390" s="353">
        <v>427</v>
      </c>
      <c r="R390" s="371">
        <v>401</v>
      </c>
      <c r="S390" s="353">
        <v>513</v>
      </c>
    </row>
    <row r="391" spans="1:19" s="350" customFormat="1" ht="21.75">
      <c r="A391" s="405" t="s">
        <v>144</v>
      </c>
      <c r="B391" s="344">
        <v>809.26685334</v>
      </c>
      <c r="C391" s="345">
        <v>671.1937214400001</v>
      </c>
      <c r="D391" s="346">
        <v>1048.4480600000002</v>
      </c>
      <c r="E391" s="347">
        <v>939.9777794000001</v>
      </c>
      <c r="F391" s="363"/>
      <c r="G391" s="382" t="s">
        <v>144</v>
      </c>
      <c r="H391" s="380">
        <v>1009.9514502000001</v>
      </c>
      <c r="I391" s="380">
        <v>891.9664677000001</v>
      </c>
      <c r="K391" s="351" t="s">
        <v>144</v>
      </c>
      <c r="L391" s="352"/>
      <c r="M391" s="353"/>
      <c r="N391" s="371">
        <v>210</v>
      </c>
      <c r="O391" s="372">
        <v>268</v>
      </c>
      <c r="P391" s="373">
        <v>349</v>
      </c>
      <c r="Q391" s="353">
        <v>446</v>
      </c>
      <c r="R391" s="371">
        <v>419</v>
      </c>
      <c r="S391" s="353">
        <v>536</v>
      </c>
    </row>
    <row r="392" spans="1:19" s="350" customFormat="1" ht="21.75">
      <c r="A392" s="405" t="s">
        <v>146</v>
      </c>
      <c r="B392" s="344">
        <v>834.7292474400001</v>
      </c>
      <c r="C392" s="345">
        <v>692.3118470400001</v>
      </c>
      <c r="D392" s="346">
        <v>1077.2669050000002</v>
      </c>
      <c r="E392" s="347">
        <v>965.8150859500001</v>
      </c>
      <c r="F392" s="363"/>
      <c r="G392" s="382" t="s">
        <v>146</v>
      </c>
      <c r="H392" s="380">
        <v>1039.0980897</v>
      </c>
      <c r="I392" s="380">
        <v>917.7081259500001</v>
      </c>
      <c r="K392" s="351" t="s">
        <v>146</v>
      </c>
      <c r="L392" s="352"/>
      <c r="M392" s="353"/>
      <c r="N392" s="371">
        <v>214</v>
      </c>
      <c r="O392" s="372">
        <v>274</v>
      </c>
      <c r="P392" s="373">
        <v>357</v>
      </c>
      <c r="Q392" s="353">
        <v>456</v>
      </c>
      <c r="R392" s="371">
        <v>428</v>
      </c>
      <c r="S392" s="353">
        <v>547</v>
      </c>
    </row>
    <row r="393" spans="1:19" s="350" customFormat="1" ht="21.75">
      <c r="A393" s="405" t="s">
        <v>148</v>
      </c>
      <c r="B393" s="344">
        <v>860.1916415400002</v>
      </c>
      <c r="C393" s="345">
        <v>713.4299726400002</v>
      </c>
      <c r="D393" s="346">
        <v>1106.0857500000002</v>
      </c>
      <c r="E393" s="347">
        <v>991.6523925000001</v>
      </c>
      <c r="F393" s="363"/>
      <c r="G393" s="382" t="s">
        <v>148</v>
      </c>
      <c r="H393" s="380">
        <v>1068.2447292</v>
      </c>
      <c r="I393" s="380">
        <v>943.4497842000001</v>
      </c>
      <c r="K393" s="351" t="s">
        <v>148</v>
      </c>
      <c r="L393" s="352"/>
      <c r="M393" s="353"/>
      <c r="N393" s="371">
        <v>219</v>
      </c>
      <c r="O393" s="372">
        <v>279</v>
      </c>
      <c r="P393" s="373">
        <v>364</v>
      </c>
      <c r="Q393" s="353">
        <v>465</v>
      </c>
      <c r="R393" s="371">
        <v>437</v>
      </c>
      <c r="S393" s="353">
        <v>558</v>
      </c>
    </row>
    <row r="394" spans="1:19" s="350" customFormat="1" ht="21.75">
      <c r="A394" s="405" t="s">
        <v>150</v>
      </c>
      <c r="B394" s="344">
        <v>911.11642974</v>
      </c>
      <c r="C394" s="345">
        <v>755.66622384</v>
      </c>
      <c r="D394" s="346">
        <v>1163.7234400000002</v>
      </c>
      <c r="E394" s="347">
        <v>1043.3270056000001</v>
      </c>
      <c r="F394" s="363"/>
      <c r="G394" s="382" t="s">
        <v>150</v>
      </c>
      <c r="H394" s="380">
        <v>1126.5380082</v>
      </c>
      <c r="I394" s="380">
        <v>994.9331007000001</v>
      </c>
      <c r="K394" s="351" t="s">
        <v>150</v>
      </c>
      <c r="L394" s="352"/>
      <c r="M394" s="353"/>
      <c r="N394" s="371">
        <v>228</v>
      </c>
      <c r="O394" s="372">
        <v>291</v>
      </c>
      <c r="P394" s="373">
        <v>379</v>
      </c>
      <c r="Q394" s="353">
        <v>484</v>
      </c>
      <c r="R394" s="371">
        <v>455</v>
      </c>
      <c r="S394" s="353">
        <v>581</v>
      </c>
    </row>
    <row r="395" spans="1:19" s="350" customFormat="1" ht="21.75">
      <c r="A395" s="405" t="s">
        <v>152</v>
      </c>
      <c r="B395" s="344">
        <v>962.04121794</v>
      </c>
      <c r="C395" s="345">
        <v>797.9024750400001</v>
      </c>
      <c r="D395" s="346">
        <v>1221.3611300000002</v>
      </c>
      <c r="E395" s="347">
        <v>1095.0016187</v>
      </c>
      <c r="F395" s="363"/>
      <c r="G395" s="382" t="s">
        <v>152</v>
      </c>
      <c r="H395" s="380">
        <v>1184.8312872000001</v>
      </c>
      <c r="I395" s="380">
        <v>1046.4164172</v>
      </c>
      <c r="K395" s="351" t="s">
        <v>152</v>
      </c>
      <c r="L395" s="352"/>
      <c r="M395" s="353"/>
      <c r="N395" s="371">
        <v>237</v>
      </c>
      <c r="O395" s="372">
        <v>302</v>
      </c>
      <c r="P395" s="373">
        <v>394</v>
      </c>
      <c r="Q395" s="353">
        <v>503</v>
      </c>
      <c r="R395" s="371">
        <v>473</v>
      </c>
      <c r="S395" s="353">
        <v>604</v>
      </c>
    </row>
    <row r="396" spans="1:19" s="350" customFormat="1" ht="21.75">
      <c r="A396" s="405" t="s">
        <v>154</v>
      </c>
      <c r="B396" s="344">
        <v>987.5036120400001</v>
      </c>
      <c r="C396" s="345">
        <v>819.02060064</v>
      </c>
      <c r="D396" s="346">
        <v>1250.1799750000005</v>
      </c>
      <c r="E396" s="347">
        <v>1120.8389252500003</v>
      </c>
      <c r="F396" s="363"/>
      <c r="G396" s="382" t="s">
        <v>154</v>
      </c>
      <c r="H396" s="380">
        <v>1213.9779267000004</v>
      </c>
      <c r="I396" s="380">
        <v>1072.1580754500003</v>
      </c>
      <c r="K396" s="351" t="s">
        <v>154</v>
      </c>
      <c r="L396" s="352"/>
      <c r="M396" s="353"/>
      <c r="N396" s="371">
        <v>241</v>
      </c>
      <c r="O396" s="372">
        <v>308</v>
      </c>
      <c r="P396" s="373">
        <v>401</v>
      </c>
      <c r="Q396" s="353">
        <v>513</v>
      </c>
      <c r="R396" s="371">
        <v>482</v>
      </c>
      <c r="S396" s="353">
        <v>615</v>
      </c>
    </row>
    <row r="397" spans="1:19" s="350" customFormat="1" ht="21.75">
      <c r="A397" s="405" t="s">
        <v>156</v>
      </c>
      <c r="B397" s="344">
        <v>1089.35318844</v>
      </c>
      <c r="C397" s="345">
        <v>903.4931030399999</v>
      </c>
      <c r="D397" s="346">
        <v>1365.455355</v>
      </c>
      <c r="E397" s="347">
        <v>1224.18815145</v>
      </c>
      <c r="F397" s="363"/>
      <c r="G397" s="382" t="s">
        <v>156</v>
      </c>
      <c r="H397" s="380">
        <v>1330.5644847</v>
      </c>
      <c r="I397" s="380">
        <v>1175.12470845</v>
      </c>
      <c r="K397" s="351" t="s">
        <v>156</v>
      </c>
      <c r="L397" s="352"/>
      <c r="M397" s="353"/>
      <c r="N397" s="371">
        <v>259</v>
      </c>
      <c r="O397" s="372">
        <v>331</v>
      </c>
      <c r="P397" s="373">
        <v>431</v>
      </c>
      <c r="Q397" s="353">
        <v>551</v>
      </c>
      <c r="R397" s="371">
        <v>517</v>
      </c>
      <c r="S397" s="353">
        <v>661</v>
      </c>
    </row>
    <row r="398" spans="1:19" s="350" customFormat="1" ht="21.75">
      <c r="A398" s="405" t="s">
        <v>158</v>
      </c>
      <c r="B398" s="344">
        <v>1241.65687074</v>
      </c>
      <c r="C398" s="345">
        <v>1029.81147984</v>
      </c>
      <c r="D398" s="346">
        <v>1621.3998900000001</v>
      </c>
      <c r="E398" s="347">
        <v>1453.6531911000002</v>
      </c>
      <c r="F398" s="363"/>
      <c r="G398" s="382" t="s">
        <v>158</v>
      </c>
      <c r="H398" s="380">
        <v>1559.2444031999999</v>
      </c>
      <c r="I398" s="380">
        <v>1377.0896831999999</v>
      </c>
      <c r="K398" s="351" t="s">
        <v>158</v>
      </c>
      <c r="L398" s="352"/>
      <c r="M398" s="353"/>
      <c r="N398" s="371">
        <v>332</v>
      </c>
      <c r="O398" s="372">
        <v>424</v>
      </c>
      <c r="P398" s="373">
        <v>552</v>
      </c>
      <c r="Q398" s="353">
        <v>706</v>
      </c>
      <c r="R398" s="371">
        <v>663</v>
      </c>
      <c r="S398" s="353">
        <v>847</v>
      </c>
    </row>
    <row r="399" spans="1:19" s="350" customFormat="1" ht="21.75">
      <c r="A399" s="405" t="s">
        <v>160</v>
      </c>
      <c r="B399" s="344">
        <v>733.7622003524999</v>
      </c>
      <c r="C399" s="345">
        <v>608.5713011400001</v>
      </c>
      <c r="D399" s="346">
        <v>962.6918400000002</v>
      </c>
      <c r="E399" s="347">
        <v>863.0937216000002</v>
      </c>
      <c r="F399" s="363"/>
      <c r="G399" s="382" t="s">
        <v>160</v>
      </c>
      <c r="H399" s="380">
        <v>923.3324892000002</v>
      </c>
      <c r="I399" s="380">
        <v>815.4665442000002</v>
      </c>
      <c r="K399" s="351" t="s">
        <v>160</v>
      </c>
      <c r="L399" s="352"/>
      <c r="M399" s="353"/>
      <c r="N399" s="371">
        <v>197</v>
      </c>
      <c r="O399" s="372">
        <v>251</v>
      </c>
      <c r="P399" s="373">
        <v>327</v>
      </c>
      <c r="Q399" s="353">
        <v>418</v>
      </c>
      <c r="R399" s="371">
        <v>393</v>
      </c>
      <c r="S399" s="353">
        <v>501</v>
      </c>
    </row>
    <row r="400" spans="1:19" s="350" customFormat="1" ht="21.75">
      <c r="A400" s="405" t="s">
        <v>162</v>
      </c>
      <c r="B400" s="344">
        <v>760.107123765</v>
      </c>
      <c r="C400" s="345">
        <v>630.4213832400001</v>
      </c>
      <c r="D400" s="346">
        <v>992.211</v>
      </c>
      <c r="E400" s="347">
        <v>889.55889</v>
      </c>
      <c r="F400" s="363"/>
      <c r="G400" s="382" t="s">
        <v>162</v>
      </c>
      <c r="H400" s="380">
        <v>953.3000862</v>
      </c>
      <c r="I400" s="380">
        <v>841.9332537</v>
      </c>
      <c r="K400" s="351" t="s">
        <v>162</v>
      </c>
      <c r="L400" s="352"/>
      <c r="M400" s="353"/>
      <c r="N400" s="371">
        <v>201</v>
      </c>
      <c r="O400" s="372">
        <v>257</v>
      </c>
      <c r="P400" s="373">
        <v>335</v>
      </c>
      <c r="Q400" s="353">
        <v>427</v>
      </c>
      <c r="R400" s="371">
        <v>401</v>
      </c>
      <c r="S400" s="353">
        <v>513</v>
      </c>
    </row>
    <row r="401" spans="1:19" s="350" customFormat="1" ht="21.75">
      <c r="A401" s="405" t="s">
        <v>164</v>
      </c>
      <c r="B401" s="344">
        <v>786.4520471775</v>
      </c>
      <c r="C401" s="345">
        <v>652.2714653400001</v>
      </c>
      <c r="D401" s="346">
        <v>1021.7301600000001</v>
      </c>
      <c r="E401" s="347">
        <v>916.0240584000002</v>
      </c>
      <c r="F401" s="363"/>
      <c r="G401" s="382" t="s">
        <v>164</v>
      </c>
      <c r="H401" s="380">
        <v>983.2676832</v>
      </c>
      <c r="I401" s="380">
        <v>868.3999632</v>
      </c>
      <c r="K401" s="351" t="s">
        <v>164</v>
      </c>
      <c r="L401" s="352"/>
      <c r="M401" s="353"/>
      <c r="N401" s="371">
        <v>205</v>
      </c>
      <c r="O401" s="372">
        <v>262</v>
      </c>
      <c r="P401" s="373">
        <v>342</v>
      </c>
      <c r="Q401" s="353">
        <v>437</v>
      </c>
      <c r="R401" s="371">
        <v>410</v>
      </c>
      <c r="S401" s="353">
        <v>524</v>
      </c>
    </row>
    <row r="402" spans="1:19" s="350" customFormat="1" ht="21.75">
      <c r="A402" s="405" t="s">
        <v>166</v>
      </c>
      <c r="B402" s="344">
        <v>839.1418940025001</v>
      </c>
      <c r="C402" s="345">
        <v>695.9716295400001</v>
      </c>
      <c r="D402" s="346">
        <v>1080.7684800000002</v>
      </c>
      <c r="E402" s="347">
        <v>968.9543952000002</v>
      </c>
      <c r="F402" s="363"/>
      <c r="G402" s="382" t="s">
        <v>166</v>
      </c>
      <c r="H402" s="380">
        <v>1043.2028772</v>
      </c>
      <c r="I402" s="380">
        <v>921.3333822000001</v>
      </c>
      <c r="K402" s="351" t="s">
        <v>166</v>
      </c>
      <c r="L402" s="352"/>
      <c r="M402" s="353"/>
      <c r="N402" s="371">
        <v>214</v>
      </c>
      <c r="O402" s="372">
        <v>274</v>
      </c>
      <c r="P402" s="373">
        <v>357</v>
      </c>
      <c r="Q402" s="353">
        <v>456</v>
      </c>
      <c r="R402" s="371">
        <v>428</v>
      </c>
      <c r="S402" s="353">
        <v>547</v>
      </c>
    </row>
    <row r="403" spans="1:19" s="350" customFormat="1" ht="21.75">
      <c r="A403" s="405" t="s">
        <v>168</v>
      </c>
      <c r="B403" s="344">
        <v>865.4868174150001</v>
      </c>
      <c r="C403" s="345">
        <v>717.82171164</v>
      </c>
      <c r="D403" s="346">
        <v>1110.28764</v>
      </c>
      <c r="E403" s="347">
        <v>995.4195636000002</v>
      </c>
      <c r="F403" s="363"/>
      <c r="G403" s="382" t="s">
        <v>168</v>
      </c>
      <c r="H403" s="380">
        <v>1073.1704742000002</v>
      </c>
      <c r="I403" s="380">
        <v>947.8000917000002</v>
      </c>
      <c r="K403" s="351" t="s">
        <v>168</v>
      </c>
      <c r="L403" s="352"/>
      <c r="M403" s="353"/>
      <c r="N403" s="371">
        <v>219</v>
      </c>
      <c r="O403" s="372">
        <v>279</v>
      </c>
      <c r="P403" s="373">
        <v>364</v>
      </c>
      <c r="Q403" s="353">
        <v>465</v>
      </c>
      <c r="R403" s="371">
        <v>437</v>
      </c>
      <c r="S403" s="353">
        <v>558</v>
      </c>
    </row>
    <row r="404" spans="1:19" s="350" customFormat="1" ht="21.75">
      <c r="A404" s="405" t="s">
        <v>170</v>
      </c>
      <c r="B404" s="344">
        <v>891.8317408275002</v>
      </c>
      <c r="C404" s="345">
        <v>739.6717937400002</v>
      </c>
      <c r="D404" s="346">
        <v>1139.8068000000003</v>
      </c>
      <c r="E404" s="347">
        <v>1021.8847320000003</v>
      </c>
      <c r="F404" s="363"/>
      <c r="G404" s="382" t="s">
        <v>170</v>
      </c>
      <c r="H404" s="380">
        <v>1103.1380712</v>
      </c>
      <c r="I404" s="380">
        <v>974.2668011999999</v>
      </c>
      <c r="K404" s="351" t="s">
        <v>170</v>
      </c>
      <c r="L404" s="352"/>
      <c r="M404" s="353"/>
      <c r="N404" s="371">
        <v>223</v>
      </c>
      <c r="O404" s="372">
        <v>285</v>
      </c>
      <c r="P404" s="373">
        <v>372</v>
      </c>
      <c r="Q404" s="353">
        <v>475</v>
      </c>
      <c r="R404" s="371">
        <v>446</v>
      </c>
      <c r="S404" s="353">
        <v>570</v>
      </c>
    </row>
    <row r="405" spans="1:19" s="350" customFormat="1" ht="21.75">
      <c r="A405" s="405" t="s">
        <v>172</v>
      </c>
      <c r="B405" s="344">
        <v>944.5215876525</v>
      </c>
      <c r="C405" s="345">
        <v>783.37195794</v>
      </c>
      <c r="D405" s="346">
        <v>1198.84512</v>
      </c>
      <c r="E405" s="347">
        <v>1074.8150688</v>
      </c>
      <c r="F405" s="363"/>
      <c r="G405" s="382" t="s">
        <v>172</v>
      </c>
      <c r="H405" s="380">
        <v>1163.0732652</v>
      </c>
      <c r="I405" s="380">
        <v>1027.2002201999999</v>
      </c>
      <c r="K405" s="351" t="s">
        <v>172</v>
      </c>
      <c r="L405" s="352"/>
      <c r="M405" s="353"/>
      <c r="N405" s="371">
        <v>232</v>
      </c>
      <c r="O405" s="372">
        <v>297</v>
      </c>
      <c r="P405" s="373">
        <v>387</v>
      </c>
      <c r="Q405" s="353">
        <v>494</v>
      </c>
      <c r="R405" s="371">
        <v>464</v>
      </c>
      <c r="S405" s="353">
        <v>593</v>
      </c>
    </row>
    <row r="406" spans="1:19" s="350" customFormat="1" ht="21.75">
      <c r="A406" s="405" t="s">
        <v>174</v>
      </c>
      <c r="B406" s="344">
        <v>997.2114344775001</v>
      </c>
      <c r="C406" s="345">
        <v>827.0721221400001</v>
      </c>
      <c r="D406" s="346">
        <v>1257.8834400000003</v>
      </c>
      <c r="E406" s="347">
        <v>1127.7454056000004</v>
      </c>
      <c r="F406" s="363"/>
      <c r="G406" s="382" t="s">
        <v>174</v>
      </c>
      <c r="H406" s="380">
        <v>1223.0084592000003</v>
      </c>
      <c r="I406" s="380">
        <v>1080.1336392000003</v>
      </c>
      <c r="K406" s="351" t="s">
        <v>174</v>
      </c>
      <c r="L406" s="352"/>
      <c r="M406" s="353"/>
      <c r="N406" s="371">
        <v>241</v>
      </c>
      <c r="O406" s="372">
        <v>308</v>
      </c>
      <c r="P406" s="373">
        <v>401</v>
      </c>
      <c r="Q406" s="353">
        <v>513</v>
      </c>
      <c r="R406" s="371">
        <v>482</v>
      </c>
      <c r="S406" s="353">
        <v>615</v>
      </c>
    </row>
    <row r="407" spans="1:19" s="350" customFormat="1" ht="21.75">
      <c r="A407" s="405" t="s">
        <v>176</v>
      </c>
      <c r="B407" s="344">
        <v>1023.55635789</v>
      </c>
      <c r="C407" s="345">
        <v>848.92220424</v>
      </c>
      <c r="D407" s="346">
        <v>1287.4026000000001</v>
      </c>
      <c r="E407" s="347">
        <v>1154.2105740000002</v>
      </c>
      <c r="F407" s="363"/>
      <c r="G407" s="382" t="s">
        <v>176</v>
      </c>
      <c r="H407" s="380">
        <v>1252.9760562000001</v>
      </c>
      <c r="I407" s="380">
        <v>1106.6003487</v>
      </c>
      <c r="K407" s="351" t="s">
        <v>176</v>
      </c>
      <c r="L407" s="352"/>
      <c r="M407" s="353"/>
      <c r="N407" s="371">
        <v>246</v>
      </c>
      <c r="O407" s="372">
        <v>314</v>
      </c>
      <c r="P407" s="373">
        <v>409</v>
      </c>
      <c r="Q407" s="353">
        <v>522</v>
      </c>
      <c r="R407" s="371">
        <v>491</v>
      </c>
      <c r="S407" s="353">
        <v>627</v>
      </c>
    </row>
    <row r="408" spans="1:19" s="350" customFormat="1" ht="21.75">
      <c r="A408" s="405" t="s">
        <v>178</v>
      </c>
      <c r="B408" s="344">
        <v>1049.9012813025</v>
      </c>
      <c r="C408" s="345">
        <v>870.77228634</v>
      </c>
      <c r="D408" s="346">
        <v>1316.9217600000004</v>
      </c>
      <c r="E408" s="347">
        <v>1180.6757424000002</v>
      </c>
      <c r="F408" s="363"/>
      <c r="G408" s="382" t="s">
        <v>178</v>
      </c>
      <c r="H408" s="380">
        <v>1282.9436532</v>
      </c>
      <c r="I408" s="380">
        <v>1133.0670581999998</v>
      </c>
      <c r="K408" s="351" t="s">
        <v>178</v>
      </c>
      <c r="L408" s="352"/>
      <c r="M408" s="353"/>
      <c r="N408" s="371">
        <v>250</v>
      </c>
      <c r="O408" s="372">
        <v>319</v>
      </c>
      <c r="P408" s="373">
        <v>416</v>
      </c>
      <c r="Q408" s="353">
        <v>532</v>
      </c>
      <c r="R408" s="371">
        <v>499</v>
      </c>
      <c r="S408" s="353">
        <v>638</v>
      </c>
    </row>
    <row r="409" spans="1:19" s="350" customFormat="1" ht="21.75">
      <c r="A409" s="405" t="s">
        <v>180</v>
      </c>
      <c r="B409" s="344">
        <v>1155.2809749525002</v>
      </c>
      <c r="C409" s="345">
        <v>958.1726147400002</v>
      </c>
      <c r="D409" s="346">
        <v>1434.9984</v>
      </c>
      <c r="E409" s="347">
        <v>1286.5364160000001</v>
      </c>
      <c r="F409" s="363"/>
      <c r="G409" s="382" t="s">
        <v>180</v>
      </c>
      <c r="H409" s="380">
        <v>1402.8140411999998</v>
      </c>
      <c r="I409" s="380">
        <v>1238.9338962</v>
      </c>
      <c r="K409" s="351" t="s">
        <v>180</v>
      </c>
      <c r="L409" s="352"/>
      <c r="M409" s="353"/>
      <c r="N409" s="371">
        <v>268</v>
      </c>
      <c r="O409" s="372">
        <v>342</v>
      </c>
      <c r="P409" s="373">
        <v>446</v>
      </c>
      <c r="Q409" s="353">
        <v>570</v>
      </c>
      <c r="R409" s="371">
        <v>535</v>
      </c>
      <c r="S409" s="353">
        <v>684</v>
      </c>
    </row>
    <row r="410" spans="1:19" s="350" customFormat="1" ht="21.75">
      <c r="A410" s="405" t="s">
        <v>182</v>
      </c>
      <c r="B410" s="344">
        <v>1283.8873217775001</v>
      </c>
      <c r="C410" s="345">
        <v>1064.83677894</v>
      </c>
      <c r="D410" s="346">
        <v>1663.5247200000006</v>
      </c>
      <c r="E410" s="347">
        <v>1491.4198728000003</v>
      </c>
      <c r="F410" s="363"/>
      <c r="G410" s="382" t="s">
        <v>182</v>
      </c>
      <c r="H410" s="380">
        <v>1603.9892352</v>
      </c>
      <c r="I410" s="380">
        <v>1416.6073152</v>
      </c>
      <c r="K410" s="351" t="s">
        <v>182</v>
      </c>
      <c r="L410" s="352"/>
      <c r="M410" s="353"/>
      <c r="N410" s="371">
        <v>336</v>
      </c>
      <c r="O410" s="372">
        <v>429</v>
      </c>
      <c r="P410" s="373">
        <v>560</v>
      </c>
      <c r="Q410" s="353">
        <v>715</v>
      </c>
      <c r="R410" s="371">
        <v>672</v>
      </c>
      <c r="S410" s="353">
        <v>858</v>
      </c>
    </row>
    <row r="411" spans="1:19" s="350" customFormat="1" ht="21.75">
      <c r="A411" s="405" t="s">
        <v>184</v>
      </c>
      <c r="B411" s="344">
        <v>1340.3729936025002</v>
      </c>
      <c r="C411" s="345">
        <v>1111.68514314</v>
      </c>
      <c r="D411" s="346">
        <v>1731.0374400000005</v>
      </c>
      <c r="E411" s="347">
        <v>1551.9478656000006</v>
      </c>
      <c r="F411" s="363"/>
      <c r="G411" s="382" t="s">
        <v>184</v>
      </c>
      <c r="H411" s="380">
        <v>1670.9864292000004</v>
      </c>
      <c r="I411" s="380">
        <v>1475.7777342000004</v>
      </c>
      <c r="K411" s="351" t="s">
        <v>184</v>
      </c>
      <c r="L411" s="352"/>
      <c r="M411" s="353"/>
      <c r="N411" s="371">
        <v>348</v>
      </c>
      <c r="O411" s="372">
        <v>445</v>
      </c>
      <c r="P411" s="373">
        <v>580</v>
      </c>
      <c r="Q411" s="353">
        <v>741</v>
      </c>
      <c r="R411" s="371">
        <v>695</v>
      </c>
      <c r="S411" s="353">
        <v>889</v>
      </c>
    </row>
    <row r="412" spans="1:19" s="350" customFormat="1" ht="21.75">
      <c r="A412" s="405" t="s">
        <v>186</v>
      </c>
      <c r="B412" s="344">
        <v>1364.3735801849998</v>
      </c>
      <c r="C412" s="345">
        <v>1158.53350734</v>
      </c>
      <c r="D412" s="346">
        <v>1798.5501600000002</v>
      </c>
      <c r="E412" s="347">
        <v>1612.4758584000003</v>
      </c>
      <c r="F412" s="363"/>
      <c r="G412" s="382" t="s">
        <v>186</v>
      </c>
      <c r="H412" s="380">
        <v>1737.9836232000002</v>
      </c>
      <c r="I412" s="380">
        <v>1534.9481532</v>
      </c>
      <c r="K412" s="351" t="s">
        <v>186</v>
      </c>
      <c r="L412" s="352"/>
      <c r="M412" s="353"/>
      <c r="N412" s="371">
        <v>360</v>
      </c>
      <c r="O412" s="372">
        <v>460</v>
      </c>
      <c r="P412" s="373">
        <v>599</v>
      </c>
      <c r="Q412" s="353">
        <v>766</v>
      </c>
      <c r="R412" s="371">
        <v>719</v>
      </c>
      <c r="S412" s="353">
        <v>919</v>
      </c>
    </row>
    <row r="413" spans="1:19" s="350" customFormat="1" ht="21.75">
      <c r="A413" s="405" t="s">
        <v>188</v>
      </c>
      <c r="B413" s="344">
        <v>1453.3443372524998</v>
      </c>
      <c r="C413" s="345">
        <v>1205.38187154</v>
      </c>
      <c r="D413" s="346">
        <v>1866.0628800000002</v>
      </c>
      <c r="E413" s="347">
        <v>1673.0038512</v>
      </c>
      <c r="F413" s="363"/>
      <c r="G413" s="382" t="s">
        <v>188</v>
      </c>
      <c r="H413" s="380">
        <v>1804.9808172</v>
      </c>
      <c r="I413" s="380">
        <v>1594.1185722000002</v>
      </c>
      <c r="K413" s="389" t="s">
        <v>188</v>
      </c>
      <c r="L413" s="390"/>
      <c r="M413" s="391"/>
      <c r="N413" s="371">
        <v>372</v>
      </c>
      <c r="O413" s="372">
        <v>475</v>
      </c>
      <c r="P413" s="394">
        <v>619</v>
      </c>
      <c r="Q413" s="391">
        <v>791</v>
      </c>
      <c r="R413" s="392">
        <v>743</v>
      </c>
      <c r="S413" s="391">
        <v>949</v>
      </c>
    </row>
    <row r="414" spans="1:19" ht="21" customHeight="1">
      <c r="A414" s="141" t="s">
        <v>15</v>
      </c>
      <c r="B414" s="334" t="s">
        <v>544</v>
      </c>
      <c r="C414" s="334"/>
      <c r="D414" s="334"/>
      <c r="E414" s="334"/>
      <c r="F414" s="33"/>
      <c r="G414" s="141" t="s">
        <v>15</v>
      </c>
      <c r="H414" s="360" t="s">
        <v>548</v>
      </c>
      <c r="I414" s="360"/>
      <c r="K414" s="34" t="s">
        <v>18</v>
      </c>
      <c r="L414" s="35" t="s">
        <v>12</v>
      </c>
      <c r="M414" s="35"/>
      <c r="N414" s="35"/>
      <c r="O414" s="35"/>
      <c r="P414" s="35"/>
      <c r="Q414" s="35"/>
      <c r="R414" s="35"/>
      <c r="S414" s="35"/>
    </row>
    <row r="415" spans="1:19" ht="45.75" customHeight="1">
      <c r="A415" s="141"/>
      <c r="B415" s="361" t="s">
        <v>545</v>
      </c>
      <c r="C415" s="361"/>
      <c r="D415" s="336" t="s">
        <v>549</v>
      </c>
      <c r="E415" s="336"/>
      <c r="F415" s="41"/>
      <c r="G415" s="141"/>
      <c r="H415" s="360"/>
      <c r="I415" s="360"/>
      <c r="K415" s="34"/>
      <c r="L415" s="46" t="s">
        <v>28</v>
      </c>
      <c r="M415" s="46"/>
      <c r="N415" s="46" t="s">
        <v>29</v>
      </c>
      <c r="O415" s="46"/>
      <c r="P415" s="46" t="s">
        <v>30</v>
      </c>
      <c r="Q415" s="46"/>
      <c r="R415" s="47" t="s">
        <v>31</v>
      </c>
      <c r="S415" s="47"/>
    </row>
    <row r="416" spans="1:19" ht="48.75" customHeight="1">
      <c r="A416" s="141"/>
      <c r="B416" s="339" t="s">
        <v>32</v>
      </c>
      <c r="C416" s="39" t="s">
        <v>33</v>
      </c>
      <c r="D416" s="340" t="s">
        <v>34</v>
      </c>
      <c r="E416" s="39" t="s">
        <v>33</v>
      </c>
      <c r="F416" s="57"/>
      <c r="G416" s="141"/>
      <c r="H416" s="149" t="s">
        <v>550</v>
      </c>
      <c r="I416" s="150" t="s">
        <v>33</v>
      </c>
      <c r="K416" s="34"/>
      <c r="L416" s="58" t="s">
        <v>35</v>
      </c>
      <c r="M416" s="58" t="s">
        <v>36</v>
      </c>
      <c r="N416" s="58" t="s">
        <v>35</v>
      </c>
      <c r="O416" s="58" t="s">
        <v>36</v>
      </c>
      <c r="P416" s="58" t="s">
        <v>35</v>
      </c>
      <c r="Q416" s="58" t="s">
        <v>36</v>
      </c>
      <c r="R416" s="58" t="s">
        <v>35</v>
      </c>
      <c r="S416" s="58" t="s">
        <v>36</v>
      </c>
    </row>
    <row r="417" spans="1:19" s="350" customFormat="1" ht="21.75">
      <c r="A417" s="405" t="s">
        <v>190</v>
      </c>
      <c r="B417" s="344">
        <v>1474.7176832849998</v>
      </c>
      <c r="C417" s="345">
        <v>1252.23023574</v>
      </c>
      <c r="D417" s="346">
        <v>1933.5756000000006</v>
      </c>
      <c r="E417" s="347">
        <v>1733.5318440000005</v>
      </c>
      <c r="F417" s="363"/>
      <c r="G417" s="382" t="s">
        <v>190</v>
      </c>
      <c r="H417" s="380">
        <v>1871.9780112</v>
      </c>
      <c r="I417" s="380">
        <v>1653.2889912</v>
      </c>
      <c r="K417" s="362" t="s">
        <v>190</v>
      </c>
      <c r="L417" s="366"/>
      <c r="M417" s="367"/>
      <c r="N417" s="371">
        <v>384</v>
      </c>
      <c r="O417" s="372">
        <v>490</v>
      </c>
      <c r="P417" s="370">
        <v>639</v>
      </c>
      <c r="Q417" s="367">
        <v>816</v>
      </c>
      <c r="R417" s="370">
        <v>767</v>
      </c>
      <c r="S417" s="367">
        <v>980</v>
      </c>
    </row>
    <row r="418" spans="1:19" s="350" customFormat="1" ht="21.75">
      <c r="A418" s="405" t="s">
        <v>192</v>
      </c>
      <c r="B418" s="344">
        <v>1538.0728449899998</v>
      </c>
      <c r="C418" s="345">
        <v>1275.65441784</v>
      </c>
      <c r="D418" s="346">
        <v>1967.3319600000002</v>
      </c>
      <c r="E418" s="347">
        <v>1763.7958404000003</v>
      </c>
      <c r="F418" s="363"/>
      <c r="G418" s="382" t="s">
        <v>192</v>
      </c>
      <c r="H418" s="380">
        <v>1905.4766082</v>
      </c>
      <c r="I418" s="380">
        <v>1682.8742007</v>
      </c>
      <c r="K418" s="351" t="s">
        <v>192</v>
      </c>
      <c r="L418" s="352"/>
      <c r="M418" s="353"/>
      <c r="N418" s="371">
        <v>390</v>
      </c>
      <c r="O418" s="372">
        <v>498</v>
      </c>
      <c r="P418" s="373">
        <v>649</v>
      </c>
      <c r="Q418" s="353">
        <v>829</v>
      </c>
      <c r="R418" s="373">
        <v>779</v>
      </c>
      <c r="S418" s="353">
        <v>995</v>
      </c>
    </row>
    <row r="419" spans="1:19" s="350" customFormat="1" ht="21.75">
      <c r="A419" s="405" t="s">
        <v>194</v>
      </c>
      <c r="B419" s="344">
        <v>1622.8013527275</v>
      </c>
      <c r="C419" s="345">
        <v>1345.9269641400003</v>
      </c>
      <c r="D419" s="346">
        <v>2068.6010400000005</v>
      </c>
      <c r="E419" s="347">
        <v>1854.5878296000003</v>
      </c>
      <c r="F419" s="363"/>
      <c r="G419" s="382" t="s">
        <v>194</v>
      </c>
      <c r="H419" s="380">
        <v>2005.9723992000004</v>
      </c>
      <c r="I419" s="380">
        <v>1771.6298292000004</v>
      </c>
      <c r="K419" s="351" t="s">
        <v>194</v>
      </c>
      <c r="L419" s="352"/>
      <c r="M419" s="353"/>
      <c r="N419" s="371">
        <v>407</v>
      </c>
      <c r="O419" s="372">
        <v>520</v>
      </c>
      <c r="P419" s="373">
        <v>679</v>
      </c>
      <c r="Q419" s="353">
        <v>867</v>
      </c>
      <c r="R419" s="373">
        <v>814</v>
      </c>
      <c r="S419" s="353">
        <v>1040</v>
      </c>
    </row>
    <row r="420" spans="1:19" s="350" customFormat="1" ht="21.75">
      <c r="A420" s="405" t="s">
        <v>196</v>
      </c>
      <c r="B420" s="344">
        <v>1086.836556465</v>
      </c>
      <c r="C420" s="345">
        <v>901.40584644</v>
      </c>
      <c r="D420" s="346">
        <v>1354.8447</v>
      </c>
      <c r="E420" s="347">
        <v>1214.6752530000003</v>
      </c>
      <c r="F420" s="363"/>
      <c r="G420" s="382" t="s">
        <v>196</v>
      </c>
      <c r="H420" s="380">
        <v>1322.7627402</v>
      </c>
      <c r="I420" s="380">
        <v>1168.2343827000002</v>
      </c>
      <c r="K420" s="351" t="s">
        <v>196</v>
      </c>
      <c r="L420" s="352"/>
      <c r="M420" s="353"/>
      <c r="N420" s="371">
        <v>254</v>
      </c>
      <c r="O420" s="372">
        <v>325</v>
      </c>
      <c r="P420" s="373">
        <v>424</v>
      </c>
      <c r="Q420" s="353">
        <v>541</v>
      </c>
      <c r="R420" s="373">
        <v>508</v>
      </c>
      <c r="S420" s="353">
        <v>649</v>
      </c>
    </row>
    <row r="421" spans="1:19" s="350" customFormat="1" ht="21.75">
      <c r="A421" s="405" t="s">
        <v>198</v>
      </c>
      <c r="B421" s="344">
        <v>787.33457649</v>
      </c>
      <c r="C421" s="345">
        <v>653.0034218400001</v>
      </c>
      <c r="D421" s="346">
        <v>1022.4304750000001</v>
      </c>
      <c r="E421" s="347">
        <v>916.6519202500001</v>
      </c>
      <c r="F421" s="363"/>
      <c r="G421" s="382" t="s">
        <v>198</v>
      </c>
      <c r="H421" s="380">
        <v>984.0886406999999</v>
      </c>
      <c r="I421" s="380">
        <v>869.12501445</v>
      </c>
      <c r="K421" s="351" t="s">
        <v>198</v>
      </c>
      <c r="L421" s="352"/>
      <c r="M421" s="353"/>
      <c r="N421" s="371">
        <v>205</v>
      </c>
      <c r="O421" s="372">
        <v>262</v>
      </c>
      <c r="P421" s="373">
        <v>342</v>
      </c>
      <c r="Q421" s="353">
        <v>437</v>
      </c>
      <c r="R421" s="373">
        <v>410</v>
      </c>
      <c r="S421" s="353">
        <v>524</v>
      </c>
    </row>
    <row r="422" spans="1:19" s="350" customFormat="1" ht="21.75">
      <c r="A422" s="405" t="s">
        <v>200</v>
      </c>
      <c r="B422" s="344">
        <v>896.24438739</v>
      </c>
      <c r="C422" s="345">
        <v>743.3315762400001</v>
      </c>
      <c r="D422" s="346">
        <v>1143.308375</v>
      </c>
      <c r="E422" s="347">
        <v>1025.0240412500002</v>
      </c>
      <c r="F422" s="363"/>
      <c r="G422" s="382" t="s">
        <v>200</v>
      </c>
      <c r="H422" s="380">
        <v>1107.2428587</v>
      </c>
      <c r="I422" s="380">
        <v>977.8920574499999</v>
      </c>
      <c r="K422" s="351" t="s">
        <v>200</v>
      </c>
      <c r="L422" s="352"/>
      <c r="M422" s="353"/>
      <c r="N422" s="371">
        <v>223</v>
      </c>
      <c r="O422" s="372">
        <v>285</v>
      </c>
      <c r="P422" s="373">
        <v>372</v>
      </c>
      <c r="Q422" s="353">
        <v>475</v>
      </c>
      <c r="R422" s="373">
        <v>446</v>
      </c>
      <c r="S422" s="353">
        <v>570</v>
      </c>
    </row>
    <row r="423" spans="1:19" s="350" customFormat="1" ht="21.75">
      <c r="A423" s="405" t="s">
        <v>202</v>
      </c>
      <c r="B423" s="344">
        <v>1005.1541982900001</v>
      </c>
      <c r="C423" s="345">
        <v>833.65973064</v>
      </c>
      <c r="D423" s="346">
        <v>1264.1862750000003</v>
      </c>
      <c r="E423" s="347">
        <v>1133.39616225</v>
      </c>
      <c r="F423" s="363"/>
      <c r="G423" s="382" t="s">
        <v>202</v>
      </c>
      <c r="H423" s="380">
        <v>1230.3970767000003</v>
      </c>
      <c r="I423" s="380">
        <v>1086.6591004500003</v>
      </c>
      <c r="K423" s="351" t="s">
        <v>202</v>
      </c>
      <c r="L423" s="352"/>
      <c r="M423" s="353"/>
      <c r="N423" s="371">
        <v>241</v>
      </c>
      <c r="O423" s="372">
        <v>308</v>
      </c>
      <c r="P423" s="373">
        <v>401</v>
      </c>
      <c r="Q423" s="353">
        <v>513</v>
      </c>
      <c r="R423" s="373">
        <v>482</v>
      </c>
      <c r="S423" s="353">
        <v>615</v>
      </c>
    </row>
    <row r="424" spans="1:19" s="350" customFormat="1" ht="21.75">
      <c r="A424" s="405" t="s">
        <v>204</v>
      </c>
      <c r="B424" s="344">
        <v>1141.291461915</v>
      </c>
      <c r="C424" s="345">
        <v>946.5699236400001</v>
      </c>
      <c r="D424" s="346">
        <v>1415.2836500000003</v>
      </c>
      <c r="E424" s="347">
        <v>1268.8613135000003</v>
      </c>
      <c r="F424" s="363"/>
      <c r="G424" s="382" t="s">
        <v>204</v>
      </c>
      <c r="H424" s="380">
        <v>1384.3398492000001</v>
      </c>
      <c r="I424" s="380">
        <v>1222.6179042</v>
      </c>
      <c r="K424" s="351" t="s">
        <v>204</v>
      </c>
      <c r="L424" s="352"/>
      <c r="M424" s="353"/>
      <c r="N424" s="371">
        <v>263</v>
      </c>
      <c r="O424" s="372">
        <v>336</v>
      </c>
      <c r="P424" s="373">
        <v>439</v>
      </c>
      <c r="Q424" s="353">
        <v>560</v>
      </c>
      <c r="R424" s="373">
        <v>526</v>
      </c>
      <c r="S424" s="353">
        <v>672</v>
      </c>
    </row>
    <row r="425" spans="1:19" s="350" customFormat="1" ht="21.75">
      <c r="A425" s="405" t="s">
        <v>206</v>
      </c>
      <c r="B425" s="344">
        <v>842.6720112524999</v>
      </c>
      <c r="C425" s="345">
        <v>698.8994555400001</v>
      </c>
      <c r="D425" s="346">
        <v>1083.5697400000001</v>
      </c>
      <c r="E425" s="347">
        <v>971.4658426000001</v>
      </c>
      <c r="F425" s="363"/>
      <c r="G425" s="382" t="s">
        <v>206</v>
      </c>
      <c r="H425" s="380">
        <v>1046.4867072</v>
      </c>
      <c r="I425" s="380">
        <v>924.2335872</v>
      </c>
      <c r="K425" s="351" t="s">
        <v>206</v>
      </c>
      <c r="L425" s="352"/>
      <c r="M425" s="353"/>
      <c r="N425" s="371">
        <v>214</v>
      </c>
      <c r="O425" s="372">
        <v>274</v>
      </c>
      <c r="P425" s="373">
        <v>357</v>
      </c>
      <c r="Q425" s="353">
        <v>456</v>
      </c>
      <c r="R425" s="373">
        <v>428</v>
      </c>
      <c r="S425" s="353">
        <v>547</v>
      </c>
    </row>
    <row r="426" spans="1:19" s="350" customFormat="1" ht="21.75">
      <c r="A426" s="405" t="s">
        <v>208</v>
      </c>
      <c r="B426" s="344">
        <v>898.8919753275001</v>
      </c>
      <c r="C426" s="345">
        <v>745.5274457400001</v>
      </c>
      <c r="D426" s="346">
        <v>1145.4093200000002</v>
      </c>
      <c r="E426" s="347">
        <v>1026.9076268000001</v>
      </c>
      <c r="F426" s="363"/>
      <c r="G426" s="382" t="s">
        <v>208</v>
      </c>
      <c r="H426" s="380">
        <v>1109.7057312000002</v>
      </c>
      <c r="I426" s="380">
        <v>980.0672112</v>
      </c>
      <c r="K426" s="351" t="s">
        <v>208</v>
      </c>
      <c r="L426" s="352"/>
      <c r="M426" s="353"/>
      <c r="N426" s="371">
        <v>223</v>
      </c>
      <c r="O426" s="372">
        <v>285</v>
      </c>
      <c r="P426" s="373">
        <v>372</v>
      </c>
      <c r="Q426" s="353">
        <v>475</v>
      </c>
      <c r="R426" s="373">
        <v>446</v>
      </c>
      <c r="S426" s="353">
        <v>570</v>
      </c>
    </row>
    <row r="427" spans="1:19" s="350" customFormat="1" ht="21.75">
      <c r="A427" s="405" t="s">
        <v>210</v>
      </c>
      <c r="B427" s="344">
        <v>927.0019573650001</v>
      </c>
      <c r="C427" s="345">
        <v>768.8414408400001</v>
      </c>
      <c r="D427" s="346">
        <v>1176.3291100000001</v>
      </c>
      <c r="E427" s="347">
        <v>1054.6285189</v>
      </c>
      <c r="F427" s="363"/>
      <c r="G427" s="382" t="s">
        <v>210</v>
      </c>
      <c r="H427" s="380">
        <v>1141.3152432</v>
      </c>
      <c r="I427" s="380">
        <v>1007.9840231999999</v>
      </c>
      <c r="K427" s="351" t="s">
        <v>210</v>
      </c>
      <c r="L427" s="352"/>
      <c r="M427" s="353"/>
      <c r="N427" s="371">
        <v>228</v>
      </c>
      <c r="O427" s="372">
        <v>291</v>
      </c>
      <c r="P427" s="373">
        <v>379</v>
      </c>
      <c r="Q427" s="353">
        <v>484</v>
      </c>
      <c r="R427" s="373">
        <v>455</v>
      </c>
      <c r="S427" s="353">
        <v>581</v>
      </c>
    </row>
    <row r="428" spans="1:19" s="350" customFormat="1" ht="21.75">
      <c r="A428" s="405" t="s">
        <v>212</v>
      </c>
      <c r="B428" s="344">
        <v>955.1119394025</v>
      </c>
      <c r="C428" s="345">
        <v>792.15543594</v>
      </c>
      <c r="D428" s="346">
        <v>1207.2489000000003</v>
      </c>
      <c r="E428" s="347">
        <v>1082.3494110000004</v>
      </c>
      <c r="F428" s="363"/>
      <c r="G428" s="382" t="s">
        <v>212</v>
      </c>
      <c r="H428" s="380">
        <v>1172.9247552000002</v>
      </c>
      <c r="I428" s="380">
        <v>1035.9008352</v>
      </c>
      <c r="K428" s="351" t="s">
        <v>212</v>
      </c>
      <c r="L428" s="352"/>
      <c r="M428" s="353"/>
      <c r="N428" s="371">
        <v>232</v>
      </c>
      <c r="O428" s="372">
        <v>297</v>
      </c>
      <c r="P428" s="373">
        <v>387</v>
      </c>
      <c r="Q428" s="353">
        <v>494</v>
      </c>
      <c r="R428" s="373">
        <v>464</v>
      </c>
      <c r="S428" s="353">
        <v>593</v>
      </c>
    </row>
    <row r="429" spans="1:19" s="350" customFormat="1" ht="21.75">
      <c r="A429" s="405" t="s">
        <v>214</v>
      </c>
      <c r="B429" s="344">
        <v>1011.3319034775</v>
      </c>
      <c r="C429" s="345">
        <v>838.7834261400001</v>
      </c>
      <c r="D429" s="346">
        <v>1269.0884800000001</v>
      </c>
      <c r="E429" s="347">
        <v>1137.7911952000002</v>
      </c>
      <c r="F429" s="363"/>
      <c r="G429" s="382" t="s">
        <v>214</v>
      </c>
      <c r="H429" s="380">
        <v>1236.1437792000002</v>
      </c>
      <c r="I429" s="380">
        <v>1091.7344592000002</v>
      </c>
      <c r="K429" s="351" t="s">
        <v>214</v>
      </c>
      <c r="L429" s="352"/>
      <c r="M429" s="353"/>
      <c r="N429" s="371">
        <v>241</v>
      </c>
      <c r="O429" s="372">
        <v>308</v>
      </c>
      <c r="P429" s="373">
        <v>401</v>
      </c>
      <c r="Q429" s="353">
        <v>513</v>
      </c>
      <c r="R429" s="373">
        <v>482</v>
      </c>
      <c r="S429" s="353">
        <v>615</v>
      </c>
    </row>
    <row r="430" spans="1:19" s="350" customFormat="1" ht="21.75">
      <c r="A430" s="405" t="s">
        <v>216</v>
      </c>
      <c r="B430" s="344">
        <v>1039.441885515</v>
      </c>
      <c r="C430" s="345">
        <v>862.0974212400001</v>
      </c>
      <c r="D430" s="346">
        <v>1300.00827</v>
      </c>
      <c r="E430" s="347">
        <v>1165.5120873000003</v>
      </c>
      <c r="F430" s="363"/>
      <c r="G430" s="382" t="s">
        <v>216</v>
      </c>
      <c r="H430" s="380">
        <v>1267.7532912</v>
      </c>
      <c r="I430" s="380">
        <v>1119.6512711999999</v>
      </c>
      <c r="K430" s="351" t="s">
        <v>216</v>
      </c>
      <c r="L430" s="352"/>
      <c r="M430" s="353"/>
      <c r="N430" s="371">
        <v>246</v>
      </c>
      <c r="O430" s="372">
        <v>314</v>
      </c>
      <c r="P430" s="373">
        <v>409</v>
      </c>
      <c r="Q430" s="353">
        <v>522</v>
      </c>
      <c r="R430" s="373">
        <v>491</v>
      </c>
      <c r="S430" s="353">
        <v>627</v>
      </c>
    </row>
    <row r="431" spans="1:19" s="350" customFormat="1" ht="21.75">
      <c r="A431" s="405" t="s">
        <v>218</v>
      </c>
      <c r="B431" s="344">
        <v>1067.5518675525</v>
      </c>
      <c r="C431" s="345">
        <v>885.41141634</v>
      </c>
      <c r="D431" s="346">
        <v>1330.9280600000002</v>
      </c>
      <c r="E431" s="347">
        <v>1193.2329794000002</v>
      </c>
      <c r="F431" s="363"/>
      <c r="G431" s="382" t="s">
        <v>218</v>
      </c>
      <c r="H431" s="380">
        <v>1299.3628032</v>
      </c>
      <c r="I431" s="380">
        <v>1147.5680831999998</v>
      </c>
      <c r="K431" s="351" t="s">
        <v>218</v>
      </c>
      <c r="L431" s="352"/>
      <c r="M431" s="353"/>
      <c r="N431" s="371">
        <v>250</v>
      </c>
      <c r="O431" s="372">
        <v>319</v>
      </c>
      <c r="P431" s="373">
        <v>416</v>
      </c>
      <c r="Q431" s="353">
        <v>532</v>
      </c>
      <c r="R431" s="373">
        <v>499</v>
      </c>
      <c r="S431" s="353">
        <v>638</v>
      </c>
    </row>
    <row r="432" spans="1:19" s="350" customFormat="1" ht="21.75">
      <c r="A432" s="405" t="s">
        <v>220</v>
      </c>
      <c r="B432" s="344">
        <v>1095.6618495900002</v>
      </c>
      <c r="C432" s="345">
        <v>908.7254114400002</v>
      </c>
      <c r="D432" s="346">
        <v>1361.84785</v>
      </c>
      <c r="E432" s="347">
        <v>1220.9538715000003</v>
      </c>
      <c r="F432" s="363"/>
      <c r="G432" s="382" t="s">
        <v>220</v>
      </c>
      <c r="H432" s="380">
        <v>1330.9723152</v>
      </c>
      <c r="I432" s="380">
        <v>1175.4848952</v>
      </c>
      <c r="K432" s="351" t="s">
        <v>220</v>
      </c>
      <c r="L432" s="352"/>
      <c r="M432" s="353"/>
      <c r="N432" s="371">
        <v>254</v>
      </c>
      <c r="O432" s="372">
        <v>325</v>
      </c>
      <c r="P432" s="373">
        <v>424</v>
      </c>
      <c r="Q432" s="353">
        <v>541</v>
      </c>
      <c r="R432" s="373">
        <v>508</v>
      </c>
      <c r="S432" s="353">
        <v>649</v>
      </c>
    </row>
    <row r="433" spans="1:19" s="350" customFormat="1" ht="21.75">
      <c r="A433" s="405" t="s">
        <v>222</v>
      </c>
      <c r="B433" s="344">
        <v>1123.7718316275</v>
      </c>
      <c r="C433" s="345">
        <v>932.0394065400001</v>
      </c>
      <c r="D433" s="346">
        <v>1392.76764</v>
      </c>
      <c r="E433" s="347">
        <v>1248.6747636</v>
      </c>
      <c r="F433" s="363"/>
      <c r="G433" s="382" t="s">
        <v>222</v>
      </c>
      <c r="H433" s="380">
        <v>1362.5818272000001</v>
      </c>
      <c r="I433" s="380">
        <v>1203.4017072000001</v>
      </c>
      <c r="K433" s="351" t="s">
        <v>222</v>
      </c>
      <c r="L433" s="352"/>
      <c r="M433" s="353"/>
      <c r="N433" s="371">
        <v>259</v>
      </c>
      <c r="O433" s="372">
        <v>331</v>
      </c>
      <c r="P433" s="373">
        <v>431</v>
      </c>
      <c r="Q433" s="353">
        <v>551</v>
      </c>
      <c r="R433" s="373">
        <v>517</v>
      </c>
      <c r="S433" s="353">
        <v>661</v>
      </c>
    </row>
    <row r="434" spans="1:19" s="350" customFormat="1" ht="21.75">
      <c r="A434" s="405" t="s">
        <v>224</v>
      </c>
      <c r="B434" s="344">
        <v>1151.8818136649998</v>
      </c>
      <c r="C434" s="345">
        <v>955.35340164</v>
      </c>
      <c r="D434" s="346">
        <v>1423.6874300000004</v>
      </c>
      <c r="E434" s="347">
        <v>1276.3956557000004</v>
      </c>
      <c r="F434" s="363"/>
      <c r="G434" s="382" t="s">
        <v>224</v>
      </c>
      <c r="H434" s="380">
        <v>1394.1913392000001</v>
      </c>
      <c r="I434" s="380">
        <v>1231.3185192</v>
      </c>
      <c r="K434" s="351" t="s">
        <v>224</v>
      </c>
      <c r="L434" s="352"/>
      <c r="M434" s="353"/>
      <c r="N434" s="371">
        <v>263</v>
      </c>
      <c r="O434" s="372">
        <v>336</v>
      </c>
      <c r="P434" s="373">
        <v>439</v>
      </c>
      <c r="Q434" s="353">
        <v>560</v>
      </c>
      <c r="R434" s="373">
        <v>526</v>
      </c>
      <c r="S434" s="353">
        <v>672</v>
      </c>
    </row>
    <row r="435" spans="1:19" s="350" customFormat="1" ht="21.75">
      <c r="A435" s="405" t="s">
        <v>226</v>
      </c>
      <c r="B435" s="344">
        <v>1179.9917957025</v>
      </c>
      <c r="C435" s="345">
        <v>978.6673967400001</v>
      </c>
      <c r="D435" s="346">
        <v>1454.6072200000003</v>
      </c>
      <c r="E435" s="347">
        <v>1304.1165478000003</v>
      </c>
      <c r="F435" s="363"/>
      <c r="G435" s="382" t="s">
        <v>226</v>
      </c>
      <c r="H435" s="380">
        <v>1425.8008512000004</v>
      </c>
      <c r="I435" s="380">
        <v>1259.2353312000002</v>
      </c>
      <c r="K435" s="351" t="s">
        <v>226</v>
      </c>
      <c r="L435" s="352"/>
      <c r="M435" s="353"/>
      <c r="N435" s="371">
        <v>268</v>
      </c>
      <c r="O435" s="372">
        <v>342</v>
      </c>
      <c r="P435" s="373">
        <v>446</v>
      </c>
      <c r="Q435" s="353">
        <v>570</v>
      </c>
      <c r="R435" s="373">
        <v>535</v>
      </c>
      <c r="S435" s="353">
        <v>684</v>
      </c>
    </row>
    <row r="436" spans="1:19" s="350" customFormat="1" ht="21.75">
      <c r="A436" s="405" t="s">
        <v>228</v>
      </c>
      <c r="B436" s="344">
        <v>1236.2117597775</v>
      </c>
      <c r="C436" s="345">
        <v>1025.29538694</v>
      </c>
      <c r="D436" s="346">
        <v>1516.4468000000004</v>
      </c>
      <c r="E436" s="347">
        <v>1359.5583320000003</v>
      </c>
      <c r="F436" s="363"/>
      <c r="G436" s="382" t="s">
        <v>228</v>
      </c>
      <c r="H436" s="380">
        <v>1489.0198752000001</v>
      </c>
      <c r="I436" s="380">
        <v>1315.0689552</v>
      </c>
      <c r="K436" s="351" t="s">
        <v>228</v>
      </c>
      <c r="L436" s="352"/>
      <c r="M436" s="353"/>
      <c r="N436" s="371">
        <v>277</v>
      </c>
      <c r="O436" s="372">
        <v>353</v>
      </c>
      <c r="P436" s="373">
        <v>461</v>
      </c>
      <c r="Q436" s="353">
        <v>589</v>
      </c>
      <c r="R436" s="373">
        <v>553</v>
      </c>
      <c r="S436" s="353">
        <v>706</v>
      </c>
    </row>
    <row r="437" spans="1:19" s="350" customFormat="1" ht="21.75">
      <c r="A437" s="405" t="s">
        <v>230</v>
      </c>
      <c r="B437" s="344">
        <v>1368.3482238525</v>
      </c>
      <c r="C437" s="345">
        <v>1134.8873771400001</v>
      </c>
      <c r="D437" s="346">
        <v>1747.7743800000003</v>
      </c>
      <c r="E437" s="347">
        <v>1566.9532362000002</v>
      </c>
      <c r="F437" s="363"/>
      <c r="G437" s="382" t="s">
        <v>230</v>
      </c>
      <c r="H437" s="380">
        <v>1693.4788992000001</v>
      </c>
      <c r="I437" s="380">
        <v>1495.6425792000002</v>
      </c>
      <c r="K437" s="351" t="s">
        <v>230</v>
      </c>
      <c r="L437" s="352"/>
      <c r="M437" s="353"/>
      <c r="N437" s="371">
        <v>345</v>
      </c>
      <c r="O437" s="372">
        <v>441</v>
      </c>
      <c r="P437" s="373">
        <v>575</v>
      </c>
      <c r="Q437" s="353">
        <v>734</v>
      </c>
      <c r="R437" s="373">
        <v>690</v>
      </c>
      <c r="S437" s="353">
        <v>881</v>
      </c>
    </row>
    <row r="438" spans="1:19" s="350" customFormat="1" ht="21.75">
      <c r="A438" s="405" t="s">
        <v>232</v>
      </c>
      <c r="B438" s="344">
        <v>1428.3640129274997</v>
      </c>
      <c r="C438" s="345">
        <v>1184.66356734</v>
      </c>
      <c r="D438" s="346">
        <v>1818.08836</v>
      </c>
      <c r="E438" s="347">
        <v>1629.9926764</v>
      </c>
      <c r="F438" s="363"/>
      <c r="G438" s="382" t="s">
        <v>232</v>
      </c>
      <c r="H438" s="380">
        <v>1763.7599232</v>
      </c>
      <c r="I438" s="380">
        <v>1557.7132032</v>
      </c>
      <c r="K438" s="351" t="s">
        <v>232</v>
      </c>
      <c r="L438" s="352"/>
      <c r="M438" s="353"/>
      <c r="N438" s="371">
        <v>357</v>
      </c>
      <c r="O438" s="372">
        <v>456</v>
      </c>
      <c r="P438" s="373">
        <v>594</v>
      </c>
      <c r="Q438" s="353">
        <v>759</v>
      </c>
      <c r="R438" s="373">
        <v>713</v>
      </c>
      <c r="S438" s="353">
        <v>911</v>
      </c>
    </row>
    <row r="439" spans="1:19" s="350" customFormat="1" ht="21.75">
      <c r="A439" s="405" t="s">
        <v>234</v>
      </c>
      <c r="B439" s="344">
        <v>1488.3798020025</v>
      </c>
      <c r="C439" s="345">
        <v>1234.43975754</v>
      </c>
      <c r="D439" s="346">
        <v>1888.4023400000005</v>
      </c>
      <c r="E439" s="347">
        <v>1693.0321166000003</v>
      </c>
      <c r="F439" s="363"/>
      <c r="G439" s="382" t="s">
        <v>234</v>
      </c>
      <c r="H439" s="380">
        <v>1834.0409472000001</v>
      </c>
      <c r="I439" s="380">
        <v>1619.7838272000001</v>
      </c>
      <c r="K439" s="351" t="s">
        <v>234</v>
      </c>
      <c r="L439" s="352"/>
      <c r="M439" s="353"/>
      <c r="N439" s="371">
        <v>369</v>
      </c>
      <c r="O439" s="372">
        <v>471</v>
      </c>
      <c r="P439" s="373">
        <v>614</v>
      </c>
      <c r="Q439" s="353">
        <v>785</v>
      </c>
      <c r="R439" s="373">
        <v>737</v>
      </c>
      <c r="S439" s="353">
        <v>942</v>
      </c>
    </row>
    <row r="440" spans="1:19" s="350" customFormat="1" ht="21.75">
      <c r="A440" s="405" t="s">
        <v>236</v>
      </c>
      <c r="B440" s="344">
        <v>1608.4113801524998</v>
      </c>
      <c r="C440" s="345">
        <v>1333.99213794</v>
      </c>
      <c r="D440" s="346">
        <v>2029.0303000000004</v>
      </c>
      <c r="E440" s="347">
        <v>1819.1109970000005</v>
      </c>
      <c r="F440" s="363"/>
      <c r="G440" s="382" t="s">
        <v>236</v>
      </c>
      <c r="H440" s="380">
        <v>1974.6029952000001</v>
      </c>
      <c r="I440" s="380">
        <v>1743.9250752</v>
      </c>
      <c r="K440" s="351" t="s">
        <v>236</v>
      </c>
      <c r="L440" s="352"/>
      <c r="M440" s="353"/>
      <c r="N440" s="371">
        <v>393</v>
      </c>
      <c r="O440" s="372">
        <v>501</v>
      </c>
      <c r="P440" s="373">
        <v>654</v>
      </c>
      <c r="Q440" s="353">
        <v>835</v>
      </c>
      <c r="R440" s="373">
        <v>785</v>
      </c>
      <c r="S440" s="353">
        <v>1002</v>
      </c>
    </row>
    <row r="441" spans="1:19" s="350" customFormat="1" ht="21.75">
      <c r="A441" s="405" t="s">
        <v>238</v>
      </c>
      <c r="B441" s="344">
        <v>986.75203869</v>
      </c>
      <c r="C441" s="345">
        <v>818.39725704</v>
      </c>
      <c r="D441" s="346">
        <v>1240.9699500000002</v>
      </c>
      <c r="E441" s="347">
        <v>1112.5817505000002</v>
      </c>
      <c r="F441" s="363"/>
      <c r="G441" s="382" t="s">
        <v>238</v>
      </c>
      <c r="H441" s="380">
        <v>1207.8180971999998</v>
      </c>
      <c r="I441" s="380">
        <v>1066.7178522</v>
      </c>
      <c r="K441" s="351" t="s">
        <v>238</v>
      </c>
      <c r="L441" s="352"/>
      <c r="M441" s="353"/>
      <c r="N441" s="371">
        <v>237</v>
      </c>
      <c r="O441" s="372">
        <v>302</v>
      </c>
      <c r="P441" s="373">
        <v>394</v>
      </c>
      <c r="Q441" s="353">
        <v>503</v>
      </c>
      <c r="R441" s="373">
        <v>473</v>
      </c>
      <c r="S441" s="353">
        <v>604</v>
      </c>
    </row>
    <row r="442" spans="1:19" s="350" customFormat="1" ht="21.75">
      <c r="A442" s="405" t="s">
        <v>240</v>
      </c>
      <c r="B442" s="344">
        <v>1044.73706139</v>
      </c>
      <c r="C442" s="345">
        <v>866.4891602400002</v>
      </c>
      <c r="D442" s="346">
        <v>1304.21016</v>
      </c>
      <c r="E442" s="347">
        <v>1169.2792584000001</v>
      </c>
      <c r="F442" s="363"/>
      <c r="G442" s="382" t="s">
        <v>240</v>
      </c>
      <c r="H442" s="380">
        <v>1272.6790362</v>
      </c>
      <c r="I442" s="380">
        <v>1124.0015787</v>
      </c>
      <c r="K442" s="351" t="s">
        <v>240</v>
      </c>
      <c r="L442" s="352"/>
      <c r="M442" s="353"/>
      <c r="N442" s="371">
        <v>246</v>
      </c>
      <c r="O442" s="372">
        <v>314</v>
      </c>
      <c r="P442" s="373">
        <v>409</v>
      </c>
      <c r="Q442" s="353">
        <v>522</v>
      </c>
      <c r="R442" s="373">
        <v>491</v>
      </c>
      <c r="S442" s="353">
        <v>627</v>
      </c>
    </row>
    <row r="443" spans="1:19" s="350" customFormat="1" ht="21.75">
      <c r="A443" s="405" t="s">
        <v>242</v>
      </c>
      <c r="B443" s="344">
        <v>1160.7071067900001</v>
      </c>
      <c r="C443" s="345">
        <v>962.6729666400001</v>
      </c>
      <c r="D443" s="346">
        <v>1430.6905800000002</v>
      </c>
      <c r="E443" s="347">
        <v>1282.6742742000001</v>
      </c>
      <c r="F443" s="363"/>
      <c r="G443" s="382" t="s">
        <v>242</v>
      </c>
      <c r="H443" s="380">
        <v>1402.4009142000004</v>
      </c>
      <c r="I443" s="380">
        <v>1238.5690317000003</v>
      </c>
      <c r="K443" s="351" t="s">
        <v>242</v>
      </c>
      <c r="L443" s="352"/>
      <c r="M443" s="353"/>
      <c r="N443" s="371">
        <v>263</v>
      </c>
      <c r="O443" s="372">
        <v>336</v>
      </c>
      <c r="P443" s="373">
        <v>439</v>
      </c>
      <c r="Q443" s="353">
        <v>560</v>
      </c>
      <c r="R443" s="373">
        <v>526</v>
      </c>
      <c r="S443" s="353">
        <v>672</v>
      </c>
    </row>
    <row r="444" spans="1:19" s="350" customFormat="1" ht="21.75">
      <c r="A444" s="405" t="s">
        <v>244</v>
      </c>
      <c r="B444" s="344">
        <v>1189.69961814</v>
      </c>
      <c r="C444" s="345">
        <v>986.71891824</v>
      </c>
      <c r="D444" s="346">
        <v>1462.3106850000001</v>
      </c>
      <c r="E444" s="347">
        <v>1311.0230281500003</v>
      </c>
      <c r="F444" s="363"/>
      <c r="G444" s="382" t="s">
        <v>244</v>
      </c>
      <c r="H444" s="380">
        <v>1434.8313837</v>
      </c>
      <c r="I444" s="380">
        <v>1267.21089495</v>
      </c>
      <c r="K444" s="351" t="s">
        <v>244</v>
      </c>
      <c r="L444" s="352"/>
      <c r="M444" s="353"/>
      <c r="N444" s="371">
        <v>268</v>
      </c>
      <c r="O444" s="372">
        <v>342</v>
      </c>
      <c r="P444" s="373">
        <v>446</v>
      </c>
      <c r="Q444" s="353">
        <v>570</v>
      </c>
      <c r="R444" s="373">
        <v>535</v>
      </c>
      <c r="S444" s="353">
        <v>684</v>
      </c>
    </row>
    <row r="445" spans="1:19" s="350" customFormat="1" ht="21.75">
      <c r="A445" s="405" t="s">
        <v>246</v>
      </c>
      <c r="B445" s="344">
        <v>1218.6921294899996</v>
      </c>
      <c r="C445" s="345">
        <v>1010.7648698399998</v>
      </c>
      <c r="D445" s="346">
        <v>1493.9307900000001</v>
      </c>
      <c r="E445" s="347">
        <v>1339.3717821000002</v>
      </c>
      <c r="F445" s="363"/>
      <c r="G445" s="382" t="s">
        <v>246</v>
      </c>
      <c r="H445" s="380">
        <v>1467.2618531999997</v>
      </c>
      <c r="I445" s="380">
        <v>1295.8527581999997</v>
      </c>
      <c r="K445" s="351" t="s">
        <v>246</v>
      </c>
      <c r="L445" s="352"/>
      <c r="M445" s="353"/>
      <c r="N445" s="371">
        <v>272</v>
      </c>
      <c r="O445" s="372">
        <v>348</v>
      </c>
      <c r="P445" s="373">
        <v>453</v>
      </c>
      <c r="Q445" s="353">
        <v>579</v>
      </c>
      <c r="R445" s="373">
        <v>544</v>
      </c>
      <c r="S445" s="353">
        <v>695</v>
      </c>
    </row>
    <row r="446" spans="1:19" s="350" customFormat="1" ht="21.75">
      <c r="A446" s="405" t="s">
        <v>248</v>
      </c>
      <c r="B446" s="344">
        <v>1247.6846408400002</v>
      </c>
      <c r="C446" s="345">
        <v>1034.8108214400002</v>
      </c>
      <c r="D446" s="346">
        <v>1525.5508950000003</v>
      </c>
      <c r="E446" s="347">
        <v>1367.7205360500004</v>
      </c>
      <c r="F446" s="363"/>
      <c r="G446" s="382" t="s">
        <v>248</v>
      </c>
      <c r="H446" s="380">
        <v>1499.6923227</v>
      </c>
      <c r="I446" s="380">
        <v>1324.4946214499998</v>
      </c>
      <c r="K446" s="351" t="s">
        <v>248</v>
      </c>
      <c r="L446" s="352"/>
      <c r="M446" s="353"/>
      <c r="N446" s="371">
        <v>277</v>
      </c>
      <c r="O446" s="372">
        <v>353</v>
      </c>
      <c r="P446" s="373">
        <v>461</v>
      </c>
      <c r="Q446" s="353">
        <v>589</v>
      </c>
      <c r="R446" s="373">
        <v>553</v>
      </c>
      <c r="S446" s="353">
        <v>706</v>
      </c>
    </row>
    <row r="447" spans="1:19" s="350" customFormat="1" ht="21.75">
      <c r="A447" s="405" t="s">
        <v>250</v>
      </c>
      <c r="B447" s="344">
        <v>1410.5786748900002</v>
      </c>
      <c r="C447" s="345">
        <v>1169.91267624</v>
      </c>
      <c r="D447" s="346">
        <v>1789.8992100000003</v>
      </c>
      <c r="E447" s="347">
        <v>1604.7199179000002</v>
      </c>
      <c r="F447" s="363"/>
      <c r="G447" s="382" t="s">
        <v>250</v>
      </c>
      <c r="H447" s="380">
        <v>1738.2237312000002</v>
      </c>
      <c r="I447" s="380">
        <v>1535.1602112</v>
      </c>
      <c r="K447" s="351" t="s">
        <v>250</v>
      </c>
      <c r="L447" s="352"/>
      <c r="M447" s="353"/>
      <c r="N447" s="371">
        <v>349</v>
      </c>
      <c r="O447" s="372">
        <v>446</v>
      </c>
      <c r="P447" s="373">
        <v>582</v>
      </c>
      <c r="Q447" s="353">
        <v>744</v>
      </c>
      <c r="R447" s="373">
        <v>698</v>
      </c>
      <c r="S447" s="353">
        <v>892</v>
      </c>
    </row>
    <row r="448" spans="1:19" s="350" customFormat="1" ht="21.75">
      <c r="A448" s="405" t="s">
        <v>252</v>
      </c>
      <c r="B448" s="344">
        <v>958.6420566525</v>
      </c>
      <c r="C448" s="345">
        <v>795.0832619399999</v>
      </c>
      <c r="D448" s="346">
        <v>1210.05016</v>
      </c>
      <c r="E448" s="347">
        <v>1084.8608584</v>
      </c>
      <c r="F448" s="363"/>
      <c r="G448" s="382" t="s">
        <v>252</v>
      </c>
      <c r="H448" s="380">
        <v>1176.2085852</v>
      </c>
      <c r="I448" s="380">
        <v>1038.8010402</v>
      </c>
      <c r="K448" s="351" t="s">
        <v>252</v>
      </c>
      <c r="L448" s="352"/>
      <c r="M448" s="353"/>
      <c r="N448" s="371">
        <v>232</v>
      </c>
      <c r="O448" s="372">
        <v>297</v>
      </c>
      <c r="P448" s="373">
        <v>387</v>
      </c>
      <c r="Q448" s="353">
        <v>494</v>
      </c>
      <c r="R448" s="373">
        <v>464</v>
      </c>
      <c r="S448" s="353">
        <v>593</v>
      </c>
    </row>
    <row r="449" spans="1:19" s="350" customFormat="1" ht="21.75">
      <c r="A449" s="405" t="s">
        <v>254</v>
      </c>
      <c r="B449" s="344">
        <v>1018.3921379775003</v>
      </c>
      <c r="C449" s="345">
        <v>844.6390781400003</v>
      </c>
      <c r="D449" s="346">
        <v>1274.6910000000003</v>
      </c>
      <c r="E449" s="347">
        <v>1142.8140900000003</v>
      </c>
      <c r="F449" s="363"/>
      <c r="G449" s="382" t="s">
        <v>254</v>
      </c>
      <c r="H449" s="380">
        <v>1242.7114392</v>
      </c>
      <c r="I449" s="380">
        <v>1097.5348692000002</v>
      </c>
      <c r="K449" s="351" t="s">
        <v>254</v>
      </c>
      <c r="L449" s="352"/>
      <c r="M449" s="353"/>
      <c r="N449" s="371">
        <v>241</v>
      </c>
      <c r="O449" s="372">
        <v>308</v>
      </c>
      <c r="P449" s="373">
        <v>401</v>
      </c>
      <c r="Q449" s="353">
        <v>513</v>
      </c>
      <c r="R449" s="373">
        <v>482</v>
      </c>
      <c r="S449" s="353">
        <v>615</v>
      </c>
    </row>
    <row r="450" spans="1:19" s="350" customFormat="1" ht="21.75">
      <c r="A450" s="405" t="s">
        <v>256</v>
      </c>
      <c r="B450" s="344">
        <v>1078.1422193024998</v>
      </c>
      <c r="C450" s="345">
        <v>894.19489434</v>
      </c>
      <c r="D450" s="346">
        <v>1339.3318400000003</v>
      </c>
      <c r="E450" s="347">
        <v>1200.7673216000003</v>
      </c>
      <c r="F450" s="363"/>
      <c r="G450" s="382" t="s">
        <v>256</v>
      </c>
      <c r="H450" s="380">
        <v>1309.2142932000002</v>
      </c>
      <c r="I450" s="380">
        <v>1156.2686982</v>
      </c>
      <c r="K450" s="351" t="s">
        <v>256</v>
      </c>
      <c r="L450" s="352"/>
      <c r="M450" s="353"/>
      <c r="N450" s="371">
        <v>250</v>
      </c>
      <c r="O450" s="372">
        <v>319</v>
      </c>
      <c r="P450" s="373">
        <v>416</v>
      </c>
      <c r="Q450" s="353">
        <v>532</v>
      </c>
      <c r="R450" s="373">
        <v>499</v>
      </c>
      <c r="S450" s="353">
        <v>638</v>
      </c>
    </row>
    <row r="451" spans="1:19" s="350" customFormat="1" ht="21.75">
      <c r="A451" s="405" t="s">
        <v>258</v>
      </c>
      <c r="B451" s="344">
        <v>1137.8923006275002</v>
      </c>
      <c r="C451" s="345">
        <v>943.7507105400001</v>
      </c>
      <c r="D451" s="346">
        <v>1403.97268</v>
      </c>
      <c r="E451" s="347">
        <v>1258.7205532000003</v>
      </c>
      <c r="F451" s="363"/>
      <c r="G451" s="382" t="s">
        <v>258</v>
      </c>
      <c r="H451" s="380">
        <v>1375.7171472</v>
      </c>
      <c r="I451" s="380">
        <v>1215.0025272</v>
      </c>
      <c r="K451" s="351" t="s">
        <v>258</v>
      </c>
      <c r="L451" s="352"/>
      <c r="M451" s="353"/>
      <c r="N451" s="371">
        <v>259</v>
      </c>
      <c r="O451" s="372">
        <v>331</v>
      </c>
      <c r="P451" s="373">
        <v>431</v>
      </c>
      <c r="Q451" s="353">
        <v>551</v>
      </c>
      <c r="R451" s="373">
        <v>517</v>
      </c>
      <c r="S451" s="353">
        <v>661</v>
      </c>
    </row>
    <row r="452" spans="1:19" s="350" customFormat="1" ht="21.75">
      <c r="A452" s="405" t="s">
        <v>260</v>
      </c>
      <c r="B452" s="344">
        <v>1197.6423819525</v>
      </c>
      <c r="C452" s="345">
        <v>993.3065267400001</v>
      </c>
      <c r="D452" s="346">
        <v>1468.61352</v>
      </c>
      <c r="E452" s="347">
        <v>1316.6737848</v>
      </c>
      <c r="F452" s="363"/>
      <c r="G452" s="382" t="s">
        <v>260</v>
      </c>
      <c r="H452" s="380">
        <v>1442.2200012</v>
      </c>
      <c r="I452" s="380">
        <v>1273.7363562</v>
      </c>
      <c r="K452" s="351" t="s">
        <v>260</v>
      </c>
      <c r="L452" s="352"/>
      <c r="M452" s="353"/>
      <c r="N452" s="371">
        <v>268</v>
      </c>
      <c r="O452" s="372">
        <v>342</v>
      </c>
      <c r="P452" s="373">
        <v>446</v>
      </c>
      <c r="Q452" s="353">
        <v>570</v>
      </c>
      <c r="R452" s="373">
        <v>535</v>
      </c>
      <c r="S452" s="353">
        <v>684</v>
      </c>
    </row>
    <row r="453" spans="1:19" s="350" customFormat="1" ht="21.75">
      <c r="A453" s="405" t="s">
        <v>262</v>
      </c>
      <c r="B453" s="344">
        <v>1257.3924632775002</v>
      </c>
      <c r="C453" s="345">
        <v>1042.8623429400002</v>
      </c>
      <c r="D453" s="346">
        <v>1533.2543600000001</v>
      </c>
      <c r="E453" s="347">
        <v>1374.6270164000002</v>
      </c>
      <c r="F453" s="363"/>
      <c r="G453" s="382" t="s">
        <v>262</v>
      </c>
      <c r="H453" s="380">
        <v>1508.7228552</v>
      </c>
      <c r="I453" s="380">
        <v>1332.4701851999998</v>
      </c>
      <c r="K453" s="351" t="s">
        <v>262</v>
      </c>
      <c r="L453" s="352"/>
      <c r="M453" s="353"/>
      <c r="N453" s="371">
        <v>277</v>
      </c>
      <c r="O453" s="372">
        <v>353</v>
      </c>
      <c r="P453" s="373">
        <v>461</v>
      </c>
      <c r="Q453" s="353">
        <v>589</v>
      </c>
      <c r="R453" s="373">
        <v>553</v>
      </c>
      <c r="S453" s="353">
        <v>706</v>
      </c>
    </row>
    <row r="454" spans="1:19" s="350" customFormat="1" ht="21.75">
      <c r="A454" s="405" t="s">
        <v>264</v>
      </c>
      <c r="B454" s="344">
        <v>1452.8091259274997</v>
      </c>
      <c r="C454" s="345">
        <v>1204.93797534</v>
      </c>
      <c r="D454" s="346">
        <v>1832.0240400000002</v>
      </c>
      <c r="E454" s="347">
        <v>1642.4865996</v>
      </c>
      <c r="F454" s="363"/>
      <c r="G454" s="382" t="s">
        <v>264</v>
      </c>
      <c r="H454" s="380">
        <v>1782.9685631999998</v>
      </c>
      <c r="I454" s="380">
        <v>1574.6778431999999</v>
      </c>
      <c r="K454" s="351" t="s">
        <v>264</v>
      </c>
      <c r="L454" s="352"/>
      <c r="M454" s="353"/>
      <c r="N454" s="371">
        <v>354</v>
      </c>
      <c r="O454" s="372">
        <v>452</v>
      </c>
      <c r="P454" s="373">
        <v>590</v>
      </c>
      <c r="Q454" s="353">
        <v>753</v>
      </c>
      <c r="R454" s="373">
        <v>707</v>
      </c>
      <c r="S454" s="353">
        <v>904</v>
      </c>
    </row>
    <row r="455" spans="1:19" s="350" customFormat="1" ht="21.75">
      <c r="A455" s="405" t="s">
        <v>266</v>
      </c>
      <c r="B455" s="344">
        <v>1481.0909617350003</v>
      </c>
      <c r="C455" s="345">
        <v>1257.6419915400002</v>
      </c>
      <c r="D455" s="346">
        <v>1905.13928</v>
      </c>
      <c r="E455" s="347">
        <v>1708.0374872</v>
      </c>
      <c r="F455" s="363"/>
      <c r="G455" s="382" t="s">
        <v>266</v>
      </c>
      <c r="H455" s="380">
        <v>1856.5334172000003</v>
      </c>
      <c r="I455" s="380">
        <v>1639.6486722000002</v>
      </c>
      <c r="K455" s="351" t="s">
        <v>266</v>
      </c>
      <c r="L455" s="352"/>
      <c r="M455" s="353"/>
      <c r="N455" s="371">
        <v>366</v>
      </c>
      <c r="O455" s="372">
        <v>467</v>
      </c>
      <c r="P455" s="373">
        <v>609</v>
      </c>
      <c r="Q455" s="353">
        <v>778</v>
      </c>
      <c r="R455" s="373">
        <v>731</v>
      </c>
      <c r="S455" s="353">
        <v>934</v>
      </c>
    </row>
    <row r="456" spans="1:19" s="350" customFormat="1" ht="21.75">
      <c r="A456" s="405" t="s">
        <v>268</v>
      </c>
      <c r="B456" s="344">
        <v>1512.1250090100004</v>
      </c>
      <c r="C456" s="345">
        <v>1283.99399964</v>
      </c>
      <c r="D456" s="346">
        <v>1941.6969</v>
      </c>
      <c r="E456" s="347">
        <v>1740.812931</v>
      </c>
      <c r="F456" s="363"/>
      <c r="G456" s="382" t="s">
        <v>268</v>
      </c>
      <c r="H456" s="380">
        <v>1893.3158442000001</v>
      </c>
      <c r="I456" s="380">
        <v>1672.1340867000001</v>
      </c>
      <c r="K456" s="351" t="s">
        <v>268</v>
      </c>
      <c r="L456" s="352"/>
      <c r="M456" s="353"/>
      <c r="N456" s="371">
        <v>372</v>
      </c>
      <c r="O456" s="372">
        <v>475</v>
      </c>
      <c r="P456" s="373">
        <v>619</v>
      </c>
      <c r="Q456" s="353">
        <v>791</v>
      </c>
      <c r="R456" s="373">
        <v>743</v>
      </c>
      <c r="S456" s="353">
        <v>949</v>
      </c>
    </row>
    <row r="457" spans="1:19" s="350" customFormat="1" ht="21.75">
      <c r="A457" s="405" t="s">
        <v>270</v>
      </c>
      <c r="B457" s="344">
        <v>1667.295245385</v>
      </c>
      <c r="C457" s="345">
        <v>1415.7540401400001</v>
      </c>
      <c r="D457" s="346">
        <v>2124.4850000000006</v>
      </c>
      <c r="E457" s="347">
        <v>1904.6901500000004</v>
      </c>
      <c r="F457" s="363"/>
      <c r="G457" s="382" t="s">
        <v>270</v>
      </c>
      <c r="H457" s="380">
        <v>2077.2279792</v>
      </c>
      <c r="I457" s="380">
        <v>1834.5611592</v>
      </c>
      <c r="K457" s="351" t="s">
        <v>270</v>
      </c>
      <c r="L457" s="352"/>
      <c r="M457" s="353"/>
      <c r="N457" s="371">
        <v>401</v>
      </c>
      <c r="O457" s="372">
        <v>513</v>
      </c>
      <c r="P457" s="373">
        <v>669</v>
      </c>
      <c r="Q457" s="353">
        <v>854</v>
      </c>
      <c r="R457" s="373">
        <v>802</v>
      </c>
      <c r="S457" s="353">
        <v>1025</v>
      </c>
    </row>
    <row r="458" spans="1:19" s="350" customFormat="1" ht="21.75">
      <c r="A458" s="405" t="s">
        <v>272</v>
      </c>
      <c r="B458" s="344">
        <v>1729.3633399349999</v>
      </c>
      <c r="C458" s="345">
        <v>1468.45805634</v>
      </c>
      <c r="D458" s="346">
        <v>2197.60024</v>
      </c>
      <c r="E458" s="347">
        <v>1970.2410376</v>
      </c>
      <c r="F458" s="363"/>
      <c r="G458" s="382" t="s">
        <v>272</v>
      </c>
      <c r="H458" s="380">
        <v>2150.7928332</v>
      </c>
      <c r="I458" s="380">
        <v>1899.5319882000001</v>
      </c>
      <c r="K458" s="351" t="s">
        <v>272</v>
      </c>
      <c r="L458" s="352"/>
      <c r="M458" s="353"/>
      <c r="N458" s="371">
        <v>413</v>
      </c>
      <c r="O458" s="372">
        <v>528</v>
      </c>
      <c r="P458" s="373">
        <v>689</v>
      </c>
      <c r="Q458" s="353">
        <v>880</v>
      </c>
      <c r="R458" s="373">
        <v>826</v>
      </c>
      <c r="S458" s="353">
        <v>1056</v>
      </c>
    </row>
    <row r="459" spans="1:19" s="350" customFormat="1" ht="21.75">
      <c r="A459" s="405" t="s">
        <v>274</v>
      </c>
      <c r="B459" s="344">
        <v>1791.4314344850004</v>
      </c>
      <c r="C459" s="345">
        <v>1521.16207254</v>
      </c>
      <c r="D459" s="346">
        <v>2270.7154800000003</v>
      </c>
      <c r="E459" s="347">
        <v>2035.7919252000004</v>
      </c>
      <c r="F459" s="363"/>
      <c r="G459" s="382" t="s">
        <v>274</v>
      </c>
      <c r="H459" s="380">
        <v>2224.3576872000003</v>
      </c>
      <c r="I459" s="380">
        <v>1964.5028172</v>
      </c>
      <c r="K459" s="351" t="s">
        <v>274</v>
      </c>
      <c r="L459" s="352"/>
      <c r="M459" s="353"/>
      <c r="N459" s="371">
        <v>425</v>
      </c>
      <c r="O459" s="372">
        <v>543</v>
      </c>
      <c r="P459" s="373">
        <v>708</v>
      </c>
      <c r="Q459" s="353">
        <v>905</v>
      </c>
      <c r="R459" s="373">
        <v>850</v>
      </c>
      <c r="S459" s="353">
        <v>1086</v>
      </c>
    </row>
    <row r="460" spans="1:19" s="350" customFormat="1" ht="21.75">
      <c r="A460" s="405" t="s">
        <v>276</v>
      </c>
      <c r="B460" s="344">
        <v>1050.0322372650003</v>
      </c>
      <c r="C460" s="345">
        <v>870.8808992400002</v>
      </c>
      <c r="D460" s="346">
        <v>1308.4120500000004</v>
      </c>
      <c r="E460" s="347">
        <v>1173.0464295000002</v>
      </c>
      <c r="F460" s="363"/>
      <c r="G460" s="382" t="s">
        <v>276</v>
      </c>
      <c r="H460" s="380">
        <v>1277.6047812</v>
      </c>
      <c r="I460" s="380">
        <v>1128.3518862</v>
      </c>
      <c r="K460" s="389" t="s">
        <v>276</v>
      </c>
      <c r="L460" s="390"/>
      <c r="M460" s="391"/>
      <c r="N460" s="371">
        <v>246</v>
      </c>
      <c r="O460" s="372">
        <v>314</v>
      </c>
      <c r="P460" s="394">
        <v>409</v>
      </c>
      <c r="Q460" s="391">
        <v>522</v>
      </c>
      <c r="R460" s="394">
        <v>491</v>
      </c>
      <c r="S460" s="391">
        <v>627</v>
      </c>
    </row>
    <row r="461" spans="1:19" ht="21" customHeight="1">
      <c r="A461" s="141" t="s">
        <v>15</v>
      </c>
      <c r="B461" s="334" t="s">
        <v>544</v>
      </c>
      <c r="C461" s="334"/>
      <c r="D461" s="334"/>
      <c r="E461" s="334"/>
      <c r="F461" s="33"/>
      <c r="G461" s="141" t="s">
        <v>15</v>
      </c>
      <c r="H461" s="360" t="s">
        <v>548</v>
      </c>
      <c r="I461" s="360"/>
      <c r="K461" s="34" t="s">
        <v>18</v>
      </c>
      <c r="L461" s="35" t="s">
        <v>12</v>
      </c>
      <c r="M461" s="35"/>
      <c r="N461" s="35"/>
      <c r="O461" s="35"/>
      <c r="P461" s="35"/>
      <c r="Q461" s="35"/>
      <c r="R461" s="35"/>
      <c r="S461" s="35"/>
    </row>
    <row r="462" spans="1:19" ht="46.5" customHeight="1">
      <c r="A462" s="141"/>
      <c r="B462" s="361" t="s">
        <v>545</v>
      </c>
      <c r="C462" s="361"/>
      <c r="D462" s="336" t="s">
        <v>549</v>
      </c>
      <c r="E462" s="336"/>
      <c r="F462" s="41"/>
      <c r="G462" s="141"/>
      <c r="H462" s="360"/>
      <c r="I462" s="360"/>
      <c r="K462" s="34"/>
      <c r="L462" s="46" t="s">
        <v>28</v>
      </c>
      <c r="M462" s="46"/>
      <c r="N462" s="46" t="s">
        <v>29</v>
      </c>
      <c r="O462" s="46"/>
      <c r="P462" s="46" t="s">
        <v>30</v>
      </c>
      <c r="Q462" s="46"/>
      <c r="R462" s="47" t="s">
        <v>31</v>
      </c>
      <c r="S462" s="47"/>
    </row>
    <row r="463" spans="1:19" ht="48.75" customHeight="1">
      <c r="A463" s="141"/>
      <c r="B463" s="339" t="s">
        <v>32</v>
      </c>
      <c r="C463" s="39" t="s">
        <v>33</v>
      </c>
      <c r="D463" s="340" t="s">
        <v>34</v>
      </c>
      <c r="E463" s="39" t="s">
        <v>33</v>
      </c>
      <c r="F463" s="57"/>
      <c r="G463" s="141"/>
      <c r="H463" s="149" t="s">
        <v>550</v>
      </c>
      <c r="I463" s="150" t="s">
        <v>33</v>
      </c>
      <c r="K463" s="34"/>
      <c r="L463" s="58" t="s">
        <v>35</v>
      </c>
      <c r="M463" s="58" t="s">
        <v>36</v>
      </c>
      <c r="N463" s="58" t="s">
        <v>35</v>
      </c>
      <c r="O463" s="58" t="s">
        <v>36</v>
      </c>
      <c r="P463" s="58" t="s">
        <v>35</v>
      </c>
      <c r="Q463" s="58" t="s">
        <v>36</v>
      </c>
      <c r="R463" s="58" t="s">
        <v>35</v>
      </c>
      <c r="S463" s="58" t="s">
        <v>36</v>
      </c>
    </row>
    <row r="464" spans="1:19" s="350" customFormat="1" ht="21.75">
      <c r="A464" s="405" t="s">
        <v>278</v>
      </c>
      <c r="B464" s="344">
        <v>1357.607937015</v>
      </c>
      <c r="C464" s="345">
        <v>1125.97954524</v>
      </c>
      <c r="D464" s="346">
        <v>1638.6194</v>
      </c>
      <c r="E464" s="347">
        <v>1469.091206</v>
      </c>
      <c r="F464" s="363"/>
      <c r="G464" s="382" t="s">
        <v>278</v>
      </c>
      <c r="H464" s="380">
        <v>1618.3286262</v>
      </c>
      <c r="I464" s="380">
        <v>1429.2715437</v>
      </c>
      <c r="K464" s="362" t="s">
        <v>278</v>
      </c>
      <c r="L464" s="366"/>
      <c r="M464" s="367"/>
      <c r="N464" s="370">
        <v>290</v>
      </c>
      <c r="O464" s="369">
        <v>371</v>
      </c>
      <c r="P464" s="370">
        <v>483</v>
      </c>
      <c r="Q464" s="367">
        <v>617</v>
      </c>
      <c r="R464" s="368">
        <v>580</v>
      </c>
      <c r="S464" s="367">
        <v>741</v>
      </c>
    </row>
    <row r="465" spans="1:19" s="350" customFormat="1" ht="21.75">
      <c r="A465" s="405" t="s">
        <v>280</v>
      </c>
      <c r="B465" s="344">
        <v>1106.82750717</v>
      </c>
      <c r="C465" s="345">
        <v>897.1227203399999</v>
      </c>
      <c r="D465" s="346">
        <v>1342.1331000000002</v>
      </c>
      <c r="E465" s="347">
        <v>1203.2787690000002</v>
      </c>
      <c r="F465" s="363"/>
      <c r="G465" s="382" t="s">
        <v>280</v>
      </c>
      <c r="H465" s="380">
        <v>1312.4981232</v>
      </c>
      <c r="I465" s="380">
        <v>1159.1689032</v>
      </c>
      <c r="K465" s="351" t="s">
        <v>280</v>
      </c>
      <c r="L465" s="352"/>
      <c r="M465" s="353"/>
      <c r="N465" s="373">
        <v>250</v>
      </c>
      <c r="O465" s="372">
        <v>319</v>
      </c>
      <c r="P465" s="373">
        <v>416</v>
      </c>
      <c r="Q465" s="353">
        <v>532</v>
      </c>
      <c r="R465" s="371">
        <v>499</v>
      </c>
      <c r="S465" s="353">
        <v>638</v>
      </c>
    </row>
    <row r="466" spans="1:19" s="350" customFormat="1" ht="21.75">
      <c r="A466" s="405" t="s">
        <v>282</v>
      </c>
      <c r="B466" s="344">
        <v>1301.0830004700001</v>
      </c>
      <c r="C466" s="345">
        <v>1054.5736469400001</v>
      </c>
      <c r="D466" s="346">
        <v>1544.4594000000002</v>
      </c>
      <c r="E466" s="347">
        <v>1384.672806</v>
      </c>
      <c r="F466" s="363"/>
      <c r="G466" s="382" t="s">
        <v>282</v>
      </c>
      <c r="H466" s="380">
        <v>1521.8581752</v>
      </c>
      <c r="I466" s="380">
        <v>1344.0710052000002</v>
      </c>
      <c r="K466" s="351" t="s">
        <v>282</v>
      </c>
      <c r="L466" s="352"/>
      <c r="M466" s="353"/>
      <c r="N466" s="373">
        <v>277</v>
      </c>
      <c r="O466" s="372">
        <v>353</v>
      </c>
      <c r="P466" s="373">
        <v>461</v>
      </c>
      <c r="Q466" s="353">
        <v>589</v>
      </c>
      <c r="R466" s="371">
        <v>553</v>
      </c>
      <c r="S466" s="353">
        <v>706</v>
      </c>
    </row>
    <row r="467" spans="1:19" s="350" customFormat="1" ht="21.75">
      <c r="A467" s="405" t="s">
        <v>284</v>
      </c>
      <c r="B467" s="344">
        <v>1171.57933827</v>
      </c>
      <c r="C467" s="345">
        <v>949.6063625400001</v>
      </c>
      <c r="D467" s="346">
        <v>1409.5752</v>
      </c>
      <c r="E467" s="347">
        <v>1263.743448</v>
      </c>
      <c r="F467" s="363"/>
      <c r="G467" s="382" t="s">
        <v>284</v>
      </c>
      <c r="H467" s="380">
        <v>1382.2848072</v>
      </c>
      <c r="I467" s="380">
        <v>1220.8029371999999</v>
      </c>
      <c r="K467" s="351" t="s">
        <v>284</v>
      </c>
      <c r="L467" s="352"/>
      <c r="M467" s="353"/>
      <c r="N467" s="373">
        <v>259</v>
      </c>
      <c r="O467" s="372">
        <v>331</v>
      </c>
      <c r="P467" s="373">
        <v>431</v>
      </c>
      <c r="Q467" s="353">
        <v>551</v>
      </c>
      <c r="R467" s="371">
        <v>517</v>
      </c>
      <c r="S467" s="353">
        <v>661</v>
      </c>
    </row>
    <row r="468" spans="1:19" s="350" customFormat="1" ht="21.75">
      <c r="A468" s="405" t="s">
        <v>286</v>
      </c>
      <c r="B468" s="344">
        <v>1236.33116937</v>
      </c>
      <c r="C468" s="345">
        <v>1002.0900047399999</v>
      </c>
      <c r="D468" s="346">
        <v>1477.0173000000002</v>
      </c>
      <c r="E468" s="347">
        <v>1324.208127</v>
      </c>
      <c r="F468" s="363"/>
      <c r="G468" s="382" t="s">
        <v>286</v>
      </c>
      <c r="H468" s="380">
        <v>1452.0714912</v>
      </c>
      <c r="I468" s="380">
        <v>1282.4369712000002</v>
      </c>
      <c r="K468" s="351" t="s">
        <v>286</v>
      </c>
      <c r="L468" s="352"/>
      <c r="M468" s="353"/>
      <c r="N468" s="373">
        <v>268</v>
      </c>
      <c r="O468" s="372">
        <v>342</v>
      </c>
      <c r="P468" s="373">
        <v>446</v>
      </c>
      <c r="Q468" s="353">
        <v>570</v>
      </c>
      <c r="R468" s="371">
        <v>535</v>
      </c>
      <c r="S468" s="353">
        <v>684</v>
      </c>
    </row>
    <row r="469" spans="1:19" s="350" customFormat="1" ht="21.75">
      <c r="A469" s="405" t="s">
        <v>288</v>
      </c>
      <c r="B469" s="344">
        <v>1365.8348315700002</v>
      </c>
      <c r="C469" s="345">
        <v>1107.0572891400002</v>
      </c>
      <c r="D469" s="346">
        <v>1611.9015000000002</v>
      </c>
      <c r="E469" s="347">
        <v>1445.1374850000002</v>
      </c>
      <c r="F469" s="363"/>
      <c r="G469" s="382" t="s">
        <v>288</v>
      </c>
      <c r="H469" s="380">
        <v>1591.6448592000002</v>
      </c>
      <c r="I469" s="380">
        <v>1405.7050392</v>
      </c>
      <c r="K469" s="351" t="s">
        <v>288</v>
      </c>
      <c r="L469" s="352"/>
      <c r="M469" s="353"/>
      <c r="N469" s="373">
        <v>286</v>
      </c>
      <c r="O469" s="372">
        <v>365</v>
      </c>
      <c r="P469" s="373">
        <v>476</v>
      </c>
      <c r="Q469" s="353">
        <v>608</v>
      </c>
      <c r="R469" s="371">
        <v>571</v>
      </c>
      <c r="S469" s="353">
        <v>729</v>
      </c>
    </row>
    <row r="470" spans="1:19" s="350" customFormat="1" ht="21.75">
      <c r="A470" s="405" t="s">
        <v>290</v>
      </c>
      <c r="B470" s="344">
        <v>1430.58666267</v>
      </c>
      <c r="C470" s="345">
        <v>1159.5409313399998</v>
      </c>
      <c r="D470" s="346">
        <v>1679.3436000000002</v>
      </c>
      <c r="E470" s="347">
        <v>1505.6021640000001</v>
      </c>
      <c r="F470" s="363"/>
      <c r="G470" s="382" t="s">
        <v>290</v>
      </c>
      <c r="H470" s="380">
        <v>1661.4315432</v>
      </c>
      <c r="I470" s="380">
        <v>1467.3390732</v>
      </c>
      <c r="K470" s="351" t="s">
        <v>290</v>
      </c>
      <c r="L470" s="352"/>
      <c r="M470" s="353"/>
      <c r="N470" s="373">
        <v>295</v>
      </c>
      <c r="O470" s="372">
        <v>376</v>
      </c>
      <c r="P470" s="373">
        <v>491</v>
      </c>
      <c r="Q470" s="353">
        <v>627</v>
      </c>
      <c r="R470" s="371">
        <v>589</v>
      </c>
      <c r="S470" s="353">
        <v>752</v>
      </c>
    </row>
    <row r="471" spans="1:19" s="350" customFormat="1" ht="21.75">
      <c r="A471" s="405" t="s">
        <v>292</v>
      </c>
      <c r="B471" s="344">
        <v>1573.0204937700003</v>
      </c>
      <c r="C471" s="345">
        <v>1274.9885735400003</v>
      </c>
      <c r="D471" s="346">
        <v>1916.2737000000002</v>
      </c>
      <c r="E471" s="347">
        <v>1718.0199630000002</v>
      </c>
      <c r="F471" s="363"/>
      <c r="G471" s="382" t="s">
        <v>292</v>
      </c>
      <c r="H471" s="380">
        <v>1872.4582272</v>
      </c>
      <c r="I471" s="380">
        <v>1653.7131072000002</v>
      </c>
      <c r="K471" s="351" t="s">
        <v>292</v>
      </c>
      <c r="L471" s="352"/>
      <c r="M471" s="353"/>
      <c r="N471" s="373">
        <v>363</v>
      </c>
      <c r="O471" s="372">
        <v>463</v>
      </c>
      <c r="P471" s="373">
        <v>604</v>
      </c>
      <c r="Q471" s="353">
        <v>772</v>
      </c>
      <c r="R471" s="371">
        <v>725</v>
      </c>
      <c r="S471" s="353">
        <v>926</v>
      </c>
    </row>
    <row r="472" spans="1:19" s="350" customFormat="1" ht="21.75">
      <c r="A472" s="405" t="s">
        <v>294</v>
      </c>
      <c r="B472" s="344">
        <v>1607.3384593200005</v>
      </c>
      <c r="C472" s="345">
        <v>1302.8044946400003</v>
      </c>
      <c r="D472" s="346">
        <v>1954.2319500000003</v>
      </c>
      <c r="E472" s="347">
        <v>1752.0511305000005</v>
      </c>
      <c r="F472" s="363"/>
      <c r="G472" s="382" t="s">
        <v>294</v>
      </c>
      <c r="H472" s="380">
        <v>1910.8825692000003</v>
      </c>
      <c r="I472" s="380">
        <v>1687.6486242</v>
      </c>
      <c r="K472" s="351" t="s">
        <v>294</v>
      </c>
      <c r="L472" s="352"/>
      <c r="M472" s="353"/>
      <c r="N472" s="373">
        <v>369</v>
      </c>
      <c r="O472" s="372">
        <v>471</v>
      </c>
      <c r="P472" s="373">
        <v>614</v>
      </c>
      <c r="Q472" s="353">
        <v>785</v>
      </c>
      <c r="R472" s="371">
        <v>737</v>
      </c>
      <c r="S472" s="353">
        <v>942</v>
      </c>
    </row>
    <row r="473" spans="1:19" s="350" customFormat="1" ht="21.75">
      <c r="A473" s="405" t="s">
        <v>296</v>
      </c>
      <c r="B473" s="344">
        <v>1710.2923559700002</v>
      </c>
      <c r="C473" s="345">
        <v>1386.2522579400002</v>
      </c>
      <c r="D473" s="346">
        <v>2068.1067000000003</v>
      </c>
      <c r="E473" s="347">
        <v>1854.144633</v>
      </c>
      <c r="F473" s="363"/>
      <c r="G473" s="382" t="s">
        <v>296</v>
      </c>
      <c r="H473" s="380">
        <v>2026.1555952000003</v>
      </c>
      <c r="I473" s="380">
        <v>1789.4551752000004</v>
      </c>
      <c r="K473" s="351" t="s">
        <v>296</v>
      </c>
      <c r="L473" s="352"/>
      <c r="M473" s="353"/>
      <c r="N473" s="373">
        <v>387</v>
      </c>
      <c r="O473" s="372">
        <v>494</v>
      </c>
      <c r="P473" s="373">
        <v>644</v>
      </c>
      <c r="Q473" s="353">
        <v>823</v>
      </c>
      <c r="R473" s="371">
        <v>773</v>
      </c>
      <c r="S473" s="353">
        <v>987</v>
      </c>
    </row>
    <row r="474" spans="1:19" s="350" customFormat="1" ht="21.75">
      <c r="A474" s="405" t="s">
        <v>298</v>
      </c>
      <c r="B474" s="344">
        <v>1984.8360803700004</v>
      </c>
      <c r="C474" s="345">
        <v>1608.7796267400004</v>
      </c>
      <c r="D474" s="346">
        <v>2371.7727000000004</v>
      </c>
      <c r="E474" s="347">
        <v>2126.393973</v>
      </c>
      <c r="F474" s="363"/>
      <c r="G474" s="382" t="s">
        <v>298</v>
      </c>
      <c r="H474" s="380">
        <v>2333.5503312</v>
      </c>
      <c r="I474" s="380">
        <v>2060.9393112000002</v>
      </c>
      <c r="K474" s="351" t="s">
        <v>298</v>
      </c>
      <c r="L474" s="352"/>
      <c r="M474" s="353"/>
      <c r="N474" s="373">
        <v>434</v>
      </c>
      <c r="O474" s="372">
        <v>555</v>
      </c>
      <c r="P474" s="373">
        <v>723</v>
      </c>
      <c r="Q474" s="353">
        <v>924</v>
      </c>
      <c r="R474" s="371">
        <v>868</v>
      </c>
      <c r="S474" s="353">
        <v>1109</v>
      </c>
    </row>
    <row r="475" spans="1:19" s="350" customFormat="1" ht="21.75">
      <c r="A475" s="405" t="s">
        <v>300</v>
      </c>
      <c r="B475" s="344">
        <v>2019.1540459200003</v>
      </c>
      <c r="C475" s="345">
        <v>1636.59554784</v>
      </c>
      <c r="D475" s="346">
        <v>2409.73095</v>
      </c>
      <c r="E475" s="347">
        <v>2160.4251405</v>
      </c>
      <c r="F475" s="363"/>
      <c r="G475" s="382" t="s">
        <v>300</v>
      </c>
      <c r="H475" s="380">
        <v>2371.9746732000003</v>
      </c>
      <c r="I475" s="380">
        <v>2094.8748282</v>
      </c>
      <c r="K475" s="351" t="s">
        <v>300</v>
      </c>
      <c r="L475" s="352"/>
      <c r="M475" s="353"/>
      <c r="N475" s="373">
        <v>440</v>
      </c>
      <c r="O475" s="372">
        <v>562</v>
      </c>
      <c r="P475" s="373">
        <v>733</v>
      </c>
      <c r="Q475" s="353">
        <v>937</v>
      </c>
      <c r="R475" s="371">
        <v>880</v>
      </c>
      <c r="S475" s="353">
        <v>1124</v>
      </c>
    </row>
    <row r="476" spans="1:19" s="350" customFormat="1" ht="21.75">
      <c r="A476" s="405" t="s">
        <v>302</v>
      </c>
      <c r="B476" s="344">
        <v>1172.48239152</v>
      </c>
      <c r="C476" s="345">
        <v>950.33831904</v>
      </c>
      <c r="D476" s="346">
        <v>1410.275515</v>
      </c>
      <c r="E476" s="347">
        <v>1264.37130985</v>
      </c>
      <c r="F476" s="363"/>
      <c r="G476" s="382" t="s">
        <v>302</v>
      </c>
      <c r="H476" s="380">
        <v>1383.1057647</v>
      </c>
      <c r="I476" s="380">
        <v>1221.52798845</v>
      </c>
      <c r="K476" s="351" t="s">
        <v>302</v>
      </c>
      <c r="L476" s="352"/>
      <c r="M476" s="353"/>
      <c r="N476" s="373">
        <v>259</v>
      </c>
      <c r="O476" s="372">
        <v>331</v>
      </c>
      <c r="P476" s="373">
        <v>431</v>
      </c>
      <c r="Q476" s="353">
        <v>551</v>
      </c>
      <c r="R476" s="371">
        <v>517</v>
      </c>
      <c r="S476" s="353">
        <v>661</v>
      </c>
    </row>
    <row r="477" spans="1:19" s="350" customFormat="1" ht="21.75">
      <c r="A477" s="405" t="s">
        <v>304</v>
      </c>
      <c r="B477" s="344">
        <v>1205.7613603200002</v>
      </c>
      <c r="C477" s="345">
        <v>977.3120966400003</v>
      </c>
      <c r="D477" s="346">
        <v>1444.6968800000002</v>
      </c>
      <c r="E477" s="347">
        <v>1295.2315112000003</v>
      </c>
      <c r="F477" s="363"/>
      <c r="G477" s="382" t="s">
        <v>304</v>
      </c>
      <c r="H477" s="380">
        <v>1418.8200642000002</v>
      </c>
      <c r="I477" s="380">
        <v>1253.0700567000004</v>
      </c>
      <c r="K477" s="351" t="s">
        <v>304</v>
      </c>
      <c r="L477" s="352"/>
      <c r="M477" s="353"/>
      <c r="N477" s="373">
        <v>263</v>
      </c>
      <c r="O477" s="372">
        <v>336</v>
      </c>
      <c r="P477" s="373">
        <v>439</v>
      </c>
      <c r="Q477" s="353">
        <v>560</v>
      </c>
      <c r="R477" s="371">
        <v>526</v>
      </c>
      <c r="S477" s="353">
        <v>672</v>
      </c>
    </row>
    <row r="478" spans="1:19" s="350" customFormat="1" ht="21.75">
      <c r="A478" s="405" t="s">
        <v>306</v>
      </c>
      <c r="B478" s="344">
        <v>1305.59826672</v>
      </c>
      <c r="C478" s="345">
        <v>1058.23342944</v>
      </c>
      <c r="D478" s="346">
        <v>1547.9609750000002</v>
      </c>
      <c r="E478" s="347">
        <v>1387.81211525</v>
      </c>
      <c r="F478" s="363"/>
      <c r="G478" s="382" t="s">
        <v>306</v>
      </c>
      <c r="H478" s="380">
        <v>1525.9629627</v>
      </c>
      <c r="I478" s="380">
        <v>1347.69626145</v>
      </c>
      <c r="K478" s="351" t="s">
        <v>306</v>
      </c>
      <c r="L478" s="352"/>
      <c r="M478" s="353"/>
      <c r="N478" s="373">
        <v>277</v>
      </c>
      <c r="O478" s="372">
        <v>353</v>
      </c>
      <c r="P478" s="373">
        <v>461</v>
      </c>
      <c r="Q478" s="353">
        <v>589</v>
      </c>
      <c r="R478" s="371">
        <v>553</v>
      </c>
      <c r="S478" s="353">
        <v>706</v>
      </c>
    </row>
    <row r="479" spans="1:19" s="350" customFormat="1" ht="21.75">
      <c r="A479" s="405" t="s">
        <v>308</v>
      </c>
      <c r="B479" s="344">
        <v>1405.4351731200002</v>
      </c>
      <c r="C479" s="345">
        <v>1139.1547622399999</v>
      </c>
      <c r="D479" s="346">
        <v>1651.2250700000002</v>
      </c>
      <c r="E479" s="347">
        <v>1480.3927193000002</v>
      </c>
      <c r="F479" s="363"/>
      <c r="G479" s="382" t="s">
        <v>308</v>
      </c>
      <c r="H479" s="380">
        <v>1633.1058612</v>
      </c>
      <c r="I479" s="380">
        <v>1442.3224662</v>
      </c>
      <c r="K479" s="351" t="s">
        <v>308</v>
      </c>
      <c r="L479" s="352"/>
      <c r="M479" s="353"/>
      <c r="N479" s="373">
        <v>290</v>
      </c>
      <c r="O479" s="372">
        <v>371</v>
      </c>
      <c r="P479" s="373">
        <v>483</v>
      </c>
      <c r="Q479" s="353">
        <v>617</v>
      </c>
      <c r="R479" s="371">
        <v>580</v>
      </c>
      <c r="S479" s="353">
        <v>741</v>
      </c>
    </row>
    <row r="480" spans="1:19" s="350" customFormat="1" ht="21.75">
      <c r="A480" s="405" t="s">
        <v>310</v>
      </c>
      <c r="B480" s="344">
        <v>1616.2330483200003</v>
      </c>
      <c r="C480" s="345">
        <v>1310.0138726400003</v>
      </c>
      <c r="D480" s="346">
        <v>1958.3985300000002</v>
      </c>
      <c r="E480" s="347">
        <v>1755.7866447000001</v>
      </c>
      <c r="F480" s="363"/>
      <c r="G480" s="382" t="s">
        <v>310</v>
      </c>
      <c r="H480" s="380">
        <v>1917.2030592</v>
      </c>
      <c r="I480" s="380">
        <v>1693.2307392</v>
      </c>
      <c r="K480" s="351" t="s">
        <v>310</v>
      </c>
      <c r="L480" s="352"/>
      <c r="M480" s="353"/>
      <c r="N480" s="373">
        <v>367</v>
      </c>
      <c r="O480" s="372">
        <v>469</v>
      </c>
      <c r="P480" s="373">
        <v>612</v>
      </c>
      <c r="Q480" s="353">
        <v>782</v>
      </c>
      <c r="R480" s="371">
        <v>734</v>
      </c>
      <c r="S480" s="353">
        <v>938</v>
      </c>
    </row>
    <row r="481" spans="1:19" s="350" customFormat="1" ht="21.75">
      <c r="A481" s="405" t="s">
        <v>312</v>
      </c>
      <c r="B481" s="344">
        <v>1757.1171235200002</v>
      </c>
      <c r="C481" s="345">
        <v>1424.20538304</v>
      </c>
      <c r="D481" s="346">
        <v>2113.03279</v>
      </c>
      <c r="E481" s="347">
        <v>1894.4227621000005</v>
      </c>
      <c r="F481" s="363"/>
      <c r="G481" s="382" t="s">
        <v>312</v>
      </c>
      <c r="H481" s="380">
        <v>2074.1842572</v>
      </c>
      <c r="I481" s="380">
        <v>1831.8730122</v>
      </c>
      <c r="K481" s="351" t="s">
        <v>312</v>
      </c>
      <c r="L481" s="352"/>
      <c r="M481" s="353"/>
      <c r="N481" s="373">
        <v>391</v>
      </c>
      <c r="O481" s="372">
        <v>500</v>
      </c>
      <c r="P481" s="373">
        <v>651</v>
      </c>
      <c r="Q481" s="353">
        <v>832</v>
      </c>
      <c r="R481" s="371">
        <v>782</v>
      </c>
      <c r="S481" s="353">
        <v>999</v>
      </c>
    </row>
    <row r="482" spans="1:19" s="350" customFormat="1" ht="21.75">
      <c r="A482" s="405" t="s">
        <v>314</v>
      </c>
      <c r="B482" s="344">
        <v>1968.44323632</v>
      </c>
      <c r="C482" s="345">
        <v>1595.49264864</v>
      </c>
      <c r="D482" s="346">
        <v>2344.984180000001</v>
      </c>
      <c r="E482" s="347">
        <v>2102.3769382000005</v>
      </c>
      <c r="F482" s="363"/>
      <c r="G482" s="382" t="s">
        <v>314</v>
      </c>
      <c r="H482" s="380">
        <v>2309.6560542</v>
      </c>
      <c r="I482" s="380">
        <v>2039.8364217</v>
      </c>
      <c r="K482" s="351" t="s">
        <v>314</v>
      </c>
      <c r="L482" s="352"/>
      <c r="M482" s="353"/>
      <c r="N482" s="373">
        <v>427</v>
      </c>
      <c r="O482" s="372">
        <v>545</v>
      </c>
      <c r="P482" s="373">
        <v>711</v>
      </c>
      <c r="Q482" s="353">
        <v>908</v>
      </c>
      <c r="R482" s="371">
        <v>853</v>
      </c>
      <c r="S482" s="353">
        <v>1090</v>
      </c>
    </row>
    <row r="483" spans="1:19" s="350" customFormat="1" ht="21.75">
      <c r="A483" s="405" t="s">
        <v>316</v>
      </c>
      <c r="B483" s="344">
        <v>1239.9433823700003</v>
      </c>
      <c r="C483" s="345">
        <v>1005.0178307400002</v>
      </c>
      <c r="D483" s="346">
        <v>1479.8185600000002</v>
      </c>
      <c r="E483" s="347">
        <v>1326.7195744000003</v>
      </c>
      <c r="F483" s="363"/>
      <c r="G483" s="382" t="s">
        <v>316</v>
      </c>
      <c r="H483" s="380">
        <v>1455.3553212000002</v>
      </c>
      <c r="I483" s="380">
        <v>1285.3371762000002</v>
      </c>
      <c r="K483" s="351" t="s">
        <v>316</v>
      </c>
      <c r="L483" s="352"/>
      <c r="M483" s="353"/>
      <c r="N483" s="373">
        <v>268</v>
      </c>
      <c r="O483" s="372">
        <v>342</v>
      </c>
      <c r="P483" s="373">
        <v>446</v>
      </c>
      <c r="Q483" s="353">
        <v>570</v>
      </c>
      <c r="R483" s="371">
        <v>535</v>
      </c>
      <c r="S483" s="353">
        <v>684</v>
      </c>
    </row>
    <row r="484" spans="1:19" s="350" customFormat="1" ht="21.75">
      <c r="A484" s="405" t="s">
        <v>318</v>
      </c>
      <c r="B484" s="344">
        <v>1281.46720086</v>
      </c>
      <c r="C484" s="345">
        <v>1088.13503304</v>
      </c>
      <c r="D484" s="346">
        <v>1585.1836</v>
      </c>
      <c r="E484" s="347">
        <v>1421.1837640000003</v>
      </c>
      <c r="F484" s="363"/>
      <c r="G484" s="382" t="s">
        <v>318</v>
      </c>
      <c r="H484" s="380">
        <v>1564.9610922000002</v>
      </c>
      <c r="I484" s="380">
        <v>1382.1385347000003</v>
      </c>
      <c r="K484" s="351" t="s">
        <v>318</v>
      </c>
      <c r="L484" s="352"/>
      <c r="M484" s="353"/>
      <c r="N484" s="373">
        <v>281</v>
      </c>
      <c r="O484" s="372">
        <v>359</v>
      </c>
      <c r="P484" s="373">
        <v>468</v>
      </c>
      <c r="Q484" s="353">
        <v>598</v>
      </c>
      <c r="R484" s="371">
        <v>562</v>
      </c>
      <c r="S484" s="353">
        <v>718</v>
      </c>
    </row>
    <row r="485" spans="1:19" s="350" customFormat="1" ht="21.75">
      <c r="A485" s="405" t="s">
        <v>320</v>
      </c>
      <c r="B485" s="344">
        <v>1314.0954946350003</v>
      </c>
      <c r="C485" s="345">
        <v>1115.84076714</v>
      </c>
      <c r="D485" s="346">
        <v>1623.6950400000003</v>
      </c>
      <c r="E485" s="347">
        <v>1447.6682880000003</v>
      </c>
      <c r="F485" s="363"/>
      <c r="G485" s="382" t="s">
        <v>320</v>
      </c>
      <c r="H485" s="380">
        <v>1601.4963492</v>
      </c>
      <c r="I485" s="380">
        <v>1414.4056541999998</v>
      </c>
      <c r="K485" s="351" t="s">
        <v>320</v>
      </c>
      <c r="L485" s="352"/>
      <c r="M485" s="353"/>
      <c r="N485" s="373">
        <v>286</v>
      </c>
      <c r="O485" s="372">
        <v>365</v>
      </c>
      <c r="P485" s="373">
        <v>476</v>
      </c>
      <c r="Q485" s="353">
        <v>608</v>
      </c>
      <c r="R485" s="371">
        <v>571</v>
      </c>
      <c r="S485" s="353">
        <v>729</v>
      </c>
    </row>
    <row r="486" spans="1:19" s="350" customFormat="1" ht="21.75">
      <c r="A486" s="405" t="s">
        <v>322</v>
      </c>
      <c r="B486" s="344">
        <v>1379.352082185</v>
      </c>
      <c r="C486" s="345">
        <v>1171.25223534</v>
      </c>
      <c r="D486" s="346">
        <v>1697.4223200000001</v>
      </c>
      <c r="E486" s="347">
        <v>1513.402704</v>
      </c>
      <c r="F486" s="363"/>
      <c r="G486" s="382" t="s">
        <v>322</v>
      </c>
      <c r="H486" s="380">
        <v>1674.5668632</v>
      </c>
      <c r="I486" s="380">
        <v>1478.9398932</v>
      </c>
      <c r="K486" s="351" t="s">
        <v>322</v>
      </c>
      <c r="L486" s="352"/>
      <c r="M486" s="353"/>
      <c r="N486" s="373">
        <v>295</v>
      </c>
      <c r="O486" s="372">
        <v>376</v>
      </c>
      <c r="P486" s="373">
        <v>491</v>
      </c>
      <c r="Q486" s="353">
        <v>627</v>
      </c>
      <c r="R486" s="371">
        <v>589</v>
      </c>
      <c r="S486" s="353">
        <v>752</v>
      </c>
    </row>
    <row r="487" spans="1:19" s="350" customFormat="1" ht="21.75">
      <c r="A487" s="405" t="s">
        <v>324</v>
      </c>
      <c r="B487" s="344">
        <v>1444.6086697350004</v>
      </c>
      <c r="C487" s="345">
        <v>1226.6637035400001</v>
      </c>
      <c r="D487" s="346">
        <v>1771.1496000000006</v>
      </c>
      <c r="E487" s="347">
        <v>1579.1371200000006</v>
      </c>
      <c r="F487" s="363"/>
      <c r="G487" s="382" t="s">
        <v>324</v>
      </c>
      <c r="H487" s="380">
        <v>1747.6373772000002</v>
      </c>
      <c r="I487" s="380">
        <v>1543.4741322000002</v>
      </c>
      <c r="K487" s="351" t="s">
        <v>324</v>
      </c>
      <c r="L487" s="352"/>
      <c r="M487" s="353"/>
      <c r="N487" s="373">
        <v>303</v>
      </c>
      <c r="O487" s="372">
        <v>388</v>
      </c>
      <c r="P487" s="373">
        <v>505</v>
      </c>
      <c r="Q487" s="353">
        <v>646</v>
      </c>
      <c r="R487" s="371">
        <v>606</v>
      </c>
      <c r="S487" s="353">
        <v>775</v>
      </c>
    </row>
    <row r="488" spans="1:19" s="350" customFormat="1" ht="21.75">
      <c r="A488" s="405" t="s">
        <v>326</v>
      </c>
      <c r="B488" s="344">
        <v>1549.5341885100001</v>
      </c>
      <c r="C488" s="345">
        <v>1315.7593376400002</v>
      </c>
      <c r="D488" s="346">
        <v>1961.1644800000004</v>
      </c>
      <c r="E488" s="347">
        <v>1758.2664352000006</v>
      </c>
      <c r="F488" s="363"/>
      <c r="G488" s="382" t="s">
        <v>326</v>
      </c>
      <c r="H488" s="380">
        <v>1921.8816342</v>
      </c>
      <c r="I488" s="380">
        <v>1697.3627517</v>
      </c>
      <c r="K488" s="351" t="s">
        <v>326</v>
      </c>
      <c r="L488" s="352"/>
      <c r="M488" s="353"/>
      <c r="N488" s="373">
        <v>366</v>
      </c>
      <c r="O488" s="372">
        <v>467</v>
      </c>
      <c r="P488" s="373">
        <v>609</v>
      </c>
      <c r="Q488" s="353">
        <v>778</v>
      </c>
      <c r="R488" s="371">
        <v>731</v>
      </c>
      <c r="S488" s="353">
        <v>934</v>
      </c>
    </row>
    <row r="489" spans="1:19" s="350" customFormat="1" ht="21.75">
      <c r="A489" s="405" t="s">
        <v>328</v>
      </c>
      <c r="B489" s="344">
        <v>1584.016257285</v>
      </c>
      <c r="C489" s="345">
        <v>1345.03917174</v>
      </c>
      <c r="D489" s="346">
        <v>2000.52336</v>
      </c>
      <c r="E489" s="347">
        <v>1793.5533264</v>
      </c>
      <c r="F489" s="363"/>
      <c r="G489" s="382" t="s">
        <v>328</v>
      </c>
      <c r="H489" s="380">
        <v>1961.9478912000002</v>
      </c>
      <c r="I489" s="380">
        <v>1732.7483712</v>
      </c>
      <c r="K489" s="351" t="s">
        <v>328</v>
      </c>
      <c r="L489" s="352"/>
      <c r="M489" s="353"/>
      <c r="N489" s="373">
        <v>372</v>
      </c>
      <c r="O489" s="372">
        <v>475</v>
      </c>
      <c r="P489" s="373">
        <v>619</v>
      </c>
      <c r="Q489" s="353">
        <v>791</v>
      </c>
      <c r="R489" s="371">
        <v>743</v>
      </c>
      <c r="S489" s="353">
        <v>949</v>
      </c>
    </row>
    <row r="490" spans="1:19" s="350" customFormat="1" ht="21.75">
      <c r="A490" s="405" t="s">
        <v>330</v>
      </c>
      <c r="B490" s="344">
        <v>1652.980394835</v>
      </c>
      <c r="C490" s="345">
        <v>1403.59883994</v>
      </c>
      <c r="D490" s="346">
        <v>2079.24112</v>
      </c>
      <c r="E490" s="347">
        <v>1864.1271088</v>
      </c>
      <c r="F490" s="363"/>
      <c r="G490" s="382" t="s">
        <v>330</v>
      </c>
      <c r="H490" s="380">
        <v>2042.0804052</v>
      </c>
      <c r="I490" s="380">
        <v>1803.5196102</v>
      </c>
      <c r="K490" s="351" t="s">
        <v>330</v>
      </c>
      <c r="L490" s="352"/>
      <c r="M490" s="353"/>
      <c r="N490" s="373">
        <v>384</v>
      </c>
      <c r="O490" s="372">
        <v>490</v>
      </c>
      <c r="P490" s="373">
        <v>639</v>
      </c>
      <c r="Q490" s="353">
        <v>816</v>
      </c>
      <c r="R490" s="371">
        <v>767</v>
      </c>
      <c r="S490" s="353">
        <v>980</v>
      </c>
    </row>
    <row r="491" spans="1:19" s="350" customFormat="1" ht="21.75">
      <c r="A491" s="405" t="s">
        <v>332</v>
      </c>
      <c r="B491" s="344">
        <v>1790.9086699350003</v>
      </c>
      <c r="C491" s="345">
        <v>1520.7181763400001</v>
      </c>
      <c r="D491" s="346">
        <v>2236.6766400000006</v>
      </c>
      <c r="E491" s="347">
        <v>2005.2746736000006</v>
      </c>
      <c r="F491" s="363"/>
      <c r="G491" s="382" t="s">
        <v>332</v>
      </c>
      <c r="H491" s="380">
        <v>2202.3454332</v>
      </c>
      <c r="I491" s="380">
        <v>1945.0620882</v>
      </c>
      <c r="K491" s="351" t="s">
        <v>332</v>
      </c>
      <c r="L491" s="352"/>
      <c r="M491" s="353"/>
      <c r="N491" s="373">
        <v>407</v>
      </c>
      <c r="O491" s="372">
        <v>520</v>
      </c>
      <c r="P491" s="373">
        <v>679</v>
      </c>
      <c r="Q491" s="353">
        <v>867</v>
      </c>
      <c r="R491" s="371">
        <v>814</v>
      </c>
      <c r="S491" s="353">
        <v>1040</v>
      </c>
    </row>
    <row r="492" spans="1:19" s="350" customFormat="1" ht="21.75">
      <c r="A492" s="405" t="s">
        <v>334</v>
      </c>
      <c r="B492" s="344">
        <v>1928.836945035</v>
      </c>
      <c r="C492" s="345">
        <v>1637.8375127400002</v>
      </c>
      <c r="D492" s="346">
        <v>2394.1121600000006</v>
      </c>
      <c r="E492" s="347">
        <v>2146.4222384000004</v>
      </c>
      <c r="F492" s="363"/>
      <c r="G492" s="382" t="s">
        <v>334</v>
      </c>
      <c r="H492" s="380">
        <v>2362.6104612000004</v>
      </c>
      <c r="I492" s="380">
        <v>2086.6045662</v>
      </c>
      <c r="K492" s="351" t="s">
        <v>334</v>
      </c>
      <c r="L492" s="352"/>
      <c r="M492" s="353"/>
      <c r="N492" s="373">
        <v>431</v>
      </c>
      <c r="O492" s="372">
        <v>551</v>
      </c>
      <c r="P492" s="373">
        <v>718</v>
      </c>
      <c r="Q492" s="353">
        <v>918</v>
      </c>
      <c r="R492" s="371">
        <v>862</v>
      </c>
      <c r="S492" s="353">
        <v>1101</v>
      </c>
    </row>
    <row r="493" spans="1:19" s="350" customFormat="1" ht="21.75">
      <c r="A493" s="405" t="s">
        <v>336</v>
      </c>
      <c r="B493" s="344">
        <v>2066.765220135</v>
      </c>
      <c r="C493" s="345">
        <v>1754.9568491400003</v>
      </c>
      <c r="D493" s="346">
        <v>2551.6418400000007</v>
      </c>
      <c r="E493" s="347">
        <v>2275.0152480000006</v>
      </c>
      <c r="F493" s="363"/>
      <c r="G493" s="382" t="s">
        <v>336</v>
      </c>
      <c r="H493" s="380">
        <v>2522.8754892</v>
      </c>
      <c r="I493" s="380">
        <v>2228.1470442000004</v>
      </c>
      <c r="K493" s="351" t="s">
        <v>336</v>
      </c>
      <c r="L493" s="352"/>
      <c r="M493" s="353"/>
      <c r="N493" s="373">
        <v>455</v>
      </c>
      <c r="O493" s="372">
        <v>581</v>
      </c>
      <c r="P493" s="373">
        <v>758</v>
      </c>
      <c r="Q493" s="353">
        <v>968</v>
      </c>
      <c r="R493" s="371">
        <v>909</v>
      </c>
      <c r="S493" s="353">
        <v>1162</v>
      </c>
    </row>
    <row r="494" spans="1:19" s="350" customFormat="1" ht="21.75">
      <c r="A494" s="405" t="s">
        <v>338</v>
      </c>
      <c r="B494" s="344">
        <v>1283.19121161</v>
      </c>
      <c r="C494" s="345">
        <v>1089.59894604</v>
      </c>
      <c r="D494" s="346">
        <v>1588.4733150000002</v>
      </c>
      <c r="E494" s="347">
        <v>1416.2649930000005</v>
      </c>
      <c r="F494" s="363"/>
      <c r="G494" s="382" t="s">
        <v>338</v>
      </c>
      <c r="H494" s="380">
        <v>1566.6030071999999</v>
      </c>
      <c r="I494" s="380">
        <v>1383.5886372</v>
      </c>
      <c r="K494" s="351" t="s">
        <v>338</v>
      </c>
      <c r="L494" s="352"/>
      <c r="M494" s="353"/>
      <c r="N494" s="373">
        <v>281</v>
      </c>
      <c r="O494" s="372">
        <v>359</v>
      </c>
      <c r="P494" s="373">
        <v>468</v>
      </c>
      <c r="Q494" s="353">
        <v>598</v>
      </c>
      <c r="R494" s="371">
        <v>562</v>
      </c>
      <c r="S494" s="353">
        <v>718</v>
      </c>
    </row>
    <row r="495" spans="1:19" s="350" customFormat="1" ht="21.75">
      <c r="A495" s="405" t="s">
        <v>340</v>
      </c>
      <c r="B495" s="344">
        <v>1484.13300651</v>
      </c>
      <c r="C495" s="345">
        <v>1260.22508964</v>
      </c>
      <c r="D495" s="346">
        <v>1814.5809</v>
      </c>
      <c r="E495" s="347">
        <v>1617.8599800000002</v>
      </c>
      <c r="F495" s="363"/>
      <c r="G495" s="382" t="s">
        <v>340</v>
      </c>
      <c r="H495" s="380">
        <v>1790.7402942</v>
      </c>
      <c r="I495" s="380">
        <v>1581.5416617</v>
      </c>
      <c r="K495" s="351" t="s">
        <v>340</v>
      </c>
      <c r="L495" s="352"/>
      <c r="M495" s="353"/>
      <c r="N495" s="373">
        <v>308</v>
      </c>
      <c r="O495" s="372">
        <v>393</v>
      </c>
      <c r="P495" s="373">
        <v>513</v>
      </c>
      <c r="Q495" s="353">
        <v>655</v>
      </c>
      <c r="R495" s="371">
        <v>615</v>
      </c>
      <c r="S495" s="353">
        <v>786</v>
      </c>
    </row>
    <row r="496" spans="1:19" s="350" customFormat="1" ht="21.75">
      <c r="A496" s="405" t="s">
        <v>342</v>
      </c>
      <c r="B496" s="344">
        <v>1317.5435161350001</v>
      </c>
      <c r="C496" s="345">
        <v>1118.7685931400003</v>
      </c>
      <c r="D496" s="346">
        <v>1626.9788700000006</v>
      </c>
      <c r="E496" s="347">
        <v>1450.5961140000004</v>
      </c>
      <c r="F496" s="363"/>
      <c r="G496" s="382" t="s">
        <v>342</v>
      </c>
      <c r="H496" s="380">
        <v>1604.7801792000005</v>
      </c>
      <c r="I496" s="380">
        <v>1417.3058592000002</v>
      </c>
      <c r="K496" s="351" t="s">
        <v>342</v>
      </c>
      <c r="L496" s="352"/>
      <c r="M496" s="353"/>
      <c r="N496" s="373">
        <v>286</v>
      </c>
      <c r="O496" s="372">
        <v>365</v>
      </c>
      <c r="P496" s="373">
        <v>476</v>
      </c>
      <c r="Q496" s="353">
        <v>608</v>
      </c>
      <c r="R496" s="371">
        <v>571</v>
      </c>
      <c r="S496" s="353">
        <v>729</v>
      </c>
    </row>
    <row r="497" spans="1:19" s="350" customFormat="1" ht="21.75">
      <c r="A497" s="405" t="s">
        <v>344</v>
      </c>
      <c r="B497" s="344">
        <v>1454.9527342350002</v>
      </c>
      <c r="C497" s="345">
        <v>1235.4471815400002</v>
      </c>
      <c r="D497" s="346">
        <v>1781.0010900000004</v>
      </c>
      <c r="E497" s="347">
        <v>1587.9205980000004</v>
      </c>
      <c r="F497" s="363"/>
      <c r="G497" s="382" t="s">
        <v>344</v>
      </c>
      <c r="H497" s="380">
        <v>1757.4888672000002</v>
      </c>
      <c r="I497" s="380">
        <v>1552.1747472000002</v>
      </c>
      <c r="K497" s="351" t="s">
        <v>344</v>
      </c>
      <c r="L497" s="352"/>
      <c r="M497" s="353"/>
      <c r="N497" s="373">
        <v>303</v>
      </c>
      <c r="O497" s="372">
        <v>388</v>
      </c>
      <c r="P497" s="373">
        <v>505</v>
      </c>
      <c r="Q497" s="353">
        <v>646</v>
      </c>
      <c r="R497" s="371">
        <v>606</v>
      </c>
      <c r="S497" s="353">
        <v>775</v>
      </c>
    </row>
    <row r="498" spans="1:19" s="350" customFormat="1" ht="21.75">
      <c r="A498" s="405" t="s">
        <v>346</v>
      </c>
      <c r="B498" s="344">
        <v>1738.925111385</v>
      </c>
      <c r="C498" s="345">
        <v>1476.57726414</v>
      </c>
      <c r="D498" s="346">
        <v>2160.3364200000005</v>
      </c>
      <c r="E498" s="347">
        <v>1926.1317240000005</v>
      </c>
      <c r="F498" s="363"/>
      <c r="G498" s="382" t="s">
        <v>346</v>
      </c>
      <c r="H498" s="380">
        <v>2134.8538992000003</v>
      </c>
      <c r="I498" s="380">
        <v>1885.4550792000002</v>
      </c>
      <c r="K498" s="351" t="s">
        <v>346</v>
      </c>
      <c r="L498" s="352"/>
      <c r="M498" s="353"/>
      <c r="N498" s="373">
        <v>393</v>
      </c>
      <c r="O498" s="372">
        <v>501</v>
      </c>
      <c r="P498" s="373">
        <v>654</v>
      </c>
      <c r="Q498" s="353">
        <v>835</v>
      </c>
      <c r="R498" s="371">
        <v>785</v>
      </c>
      <c r="S498" s="353">
        <v>1002</v>
      </c>
    </row>
    <row r="499" spans="1:19" s="350" customFormat="1" ht="21.75">
      <c r="A499" s="405" t="s">
        <v>348</v>
      </c>
      <c r="B499" s="344">
        <v>1666.5129523350004</v>
      </c>
      <c r="C499" s="345">
        <v>1415.0897699400002</v>
      </c>
      <c r="D499" s="346">
        <v>2076.2633100000003</v>
      </c>
      <c r="E499" s="347">
        <v>1851.1730820000002</v>
      </c>
      <c r="F499" s="363"/>
      <c r="G499" s="382" t="s">
        <v>348</v>
      </c>
      <c r="H499" s="380">
        <v>2051.4375552</v>
      </c>
      <c r="I499" s="380">
        <v>1811.7836352000002</v>
      </c>
      <c r="K499" s="351" t="s">
        <v>348</v>
      </c>
      <c r="L499" s="352"/>
      <c r="M499" s="353"/>
      <c r="N499" s="373">
        <v>381</v>
      </c>
      <c r="O499" s="372">
        <v>486</v>
      </c>
      <c r="P499" s="373">
        <v>634</v>
      </c>
      <c r="Q499" s="353">
        <v>810</v>
      </c>
      <c r="R499" s="371">
        <v>761</v>
      </c>
      <c r="S499" s="353">
        <v>972</v>
      </c>
    </row>
    <row r="500" spans="1:19" s="350" customFormat="1" ht="21.75">
      <c r="A500" s="405" t="s">
        <v>350</v>
      </c>
      <c r="B500" s="344">
        <v>1811.3372704350002</v>
      </c>
      <c r="C500" s="345">
        <v>1538.0647583400003</v>
      </c>
      <c r="D500" s="346">
        <v>2244.4095300000004</v>
      </c>
      <c r="E500" s="347">
        <v>2001.0903660000001</v>
      </c>
      <c r="F500" s="363"/>
      <c r="G500" s="382" t="s">
        <v>350</v>
      </c>
      <c r="H500" s="380">
        <v>2218.2702432000006</v>
      </c>
      <c r="I500" s="380">
        <v>1959.1265232000005</v>
      </c>
      <c r="K500" s="351" t="s">
        <v>350</v>
      </c>
      <c r="L500" s="352"/>
      <c r="M500" s="353"/>
      <c r="N500" s="373">
        <v>404</v>
      </c>
      <c r="O500" s="372">
        <v>517</v>
      </c>
      <c r="P500" s="373">
        <v>674</v>
      </c>
      <c r="Q500" s="353">
        <v>861</v>
      </c>
      <c r="R500" s="371">
        <v>808</v>
      </c>
      <c r="S500" s="353">
        <v>1033</v>
      </c>
    </row>
    <row r="501" spans="1:19" s="350" customFormat="1" ht="21.75">
      <c r="A501" s="405" t="s">
        <v>352</v>
      </c>
      <c r="B501" s="344">
        <v>1883.7494294850003</v>
      </c>
      <c r="C501" s="345">
        <v>1599.5522525400002</v>
      </c>
      <c r="D501" s="346">
        <v>2328.48264</v>
      </c>
      <c r="E501" s="347">
        <v>2076.0490080000004</v>
      </c>
      <c r="F501" s="363"/>
      <c r="G501" s="382" t="s">
        <v>352</v>
      </c>
      <c r="H501" s="380">
        <v>2301.6865872000003</v>
      </c>
      <c r="I501" s="380">
        <v>2032.7979672000001</v>
      </c>
      <c r="K501" s="351" t="s">
        <v>352</v>
      </c>
      <c r="L501" s="352"/>
      <c r="M501" s="353"/>
      <c r="N501" s="373">
        <v>416</v>
      </c>
      <c r="O501" s="372">
        <v>532</v>
      </c>
      <c r="P501" s="373">
        <v>693</v>
      </c>
      <c r="Q501" s="353">
        <v>886</v>
      </c>
      <c r="R501" s="371">
        <v>832</v>
      </c>
      <c r="S501" s="353">
        <v>1063</v>
      </c>
    </row>
    <row r="502" spans="1:19" s="350" customFormat="1" ht="21.75">
      <c r="A502" s="405" t="s">
        <v>354</v>
      </c>
      <c r="B502" s="344">
        <v>1967.2378941600002</v>
      </c>
      <c r="C502" s="345">
        <v>1670.4449942400004</v>
      </c>
      <c r="D502" s="346">
        <v>2421.3391125</v>
      </c>
      <c r="E502" s="347">
        <v>2158.8387974999996</v>
      </c>
      <c r="F502" s="363"/>
      <c r="G502" s="382" t="s">
        <v>354</v>
      </c>
      <c r="H502" s="380">
        <v>2393.8862937000004</v>
      </c>
      <c r="I502" s="380">
        <v>2114.2266799500003</v>
      </c>
      <c r="K502" s="351" t="s">
        <v>354</v>
      </c>
      <c r="L502" s="352"/>
      <c r="M502" s="353"/>
      <c r="N502" s="373">
        <v>427</v>
      </c>
      <c r="O502" s="372">
        <v>545</v>
      </c>
      <c r="P502" s="373">
        <v>711</v>
      </c>
      <c r="Q502" s="353">
        <v>908</v>
      </c>
      <c r="R502" s="371">
        <v>853</v>
      </c>
      <c r="S502" s="353">
        <v>1090</v>
      </c>
    </row>
    <row r="503" spans="1:19" s="350" customFormat="1" ht="21.75">
      <c r="A503" s="405" t="s">
        <v>356</v>
      </c>
      <c r="B503" s="344">
        <v>1458.400755735</v>
      </c>
      <c r="C503" s="345">
        <v>1238.37500754</v>
      </c>
      <c r="D503" s="346">
        <v>1784.2849200000003</v>
      </c>
      <c r="E503" s="347">
        <v>1590.8484240000005</v>
      </c>
      <c r="F503" s="363"/>
      <c r="G503" s="382" t="s">
        <v>356</v>
      </c>
      <c r="H503" s="380">
        <v>1760.7726972</v>
      </c>
      <c r="I503" s="380">
        <v>1555.0749522</v>
      </c>
      <c r="K503" s="351" t="s">
        <v>356</v>
      </c>
      <c r="L503" s="352"/>
      <c r="M503" s="353"/>
      <c r="N503" s="373">
        <v>303</v>
      </c>
      <c r="O503" s="372">
        <v>388</v>
      </c>
      <c r="P503" s="373">
        <v>505</v>
      </c>
      <c r="Q503" s="353">
        <v>646</v>
      </c>
      <c r="R503" s="371">
        <v>606</v>
      </c>
      <c r="S503" s="353">
        <v>775</v>
      </c>
    </row>
    <row r="504" spans="1:19" s="350" customFormat="1" ht="21.75">
      <c r="A504" s="405" t="s">
        <v>358</v>
      </c>
      <c r="B504" s="344">
        <v>1749.009647385</v>
      </c>
      <c r="C504" s="345">
        <v>1485.14036814</v>
      </c>
      <c r="D504" s="346">
        <v>2166.40974</v>
      </c>
      <c r="E504" s="347">
        <v>1931.546628</v>
      </c>
      <c r="F504" s="363"/>
      <c r="G504" s="382" t="s">
        <v>358</v>
      </c>
      <c r="H504" s="380">
        <v>2140.9272192</v>
      </c>
      <c r="I504" s="380">
        <v>1890.8188992</v>
      </c>
      <c r="K504" s="351" t="s">
        <v>358</v>
      </c>
      <c r="L504" s="352"/>
      <c r="M504" s="353"/>
      <c r="N504" s="373">
        <v>390</v>
      </c>
      <c r="O504" s="372">
        <v>498</v>
      </c>
      <c r="P504" s="373">
        <v>649</v>
      </c>
      <c r="Q504" s="353">
        <v>829</v>
      </c>
      <c r="R504" s="371">
        <v>779</v>
      </c>
      <c r="S504" s="353">
        <v>995</v>
      </c>
    </row>
    <row r="505" spans="1:19" s="350" customFormat="1" ht="21.75">
      <c r="A505" s="405" t="s">
        <v>360</v>
      </c>
      <c r="B505" s="344">
        <v>1790.2579949100002</v>
      </c>
      <c r="C505" s="345">
        <v>1520.1656672400002</v>
      </c>
      <c r="D505" s="346">
        <v>2211.4829550000004</v>
      </c>
      <c r="E505" s="347">
        <v>1971.7334010000002</v>
      </c>
      <c r="F505" s="363"/>
      <c r="G505" s="382" t="s">
        <v>360</v>
      </c>
      <c r="H505" s="380">
        <v>2185.6720512</v>
      </c>
      <c r="I505" s="380">
        <v>1930.3365312000003</v>
      </c>
      <c r="K505" s="351" t="s">
        <v>360</v>
      </c>
      <c r="L505" s="352"/>
      <c r="M505" s="353"/>
      <c r="N505" s="373">
        <v>394</v>
      </c>
      <c r="O505" s="372">
        <v>503</v>
      </c>
      <c r="P505" s="373">
        <v>656</v>
      </c>
      <c r="Q505" s="353">
        <v>839</v>
      </c>
      <c r="R505" s="371">
        <v>788</v>
      </c>
      <c r="S505" s="353">
        <v>1006</v>
      </c>
    </row>
    <row r="506" spans="1:19" s="350" customFormat="1" ht="21.75">
      <c r="A506" s="405" t="s">
        <v>362</v>
      </c>
      <c r="B506" s="344">
        <v>2023.0105688100002</v>
      </c>
      <c r="C506" s="345">
        <v>1717.80336684</v>
      </c>
      <c r="D506" s="346">
        <v>2478.4795200000003</v>
      </c>
      <c r="E506" s="347">
        <v>2209.784544</v>
      </c>
      <c r="F506" s="363"/>
      <c r="G506" s="382" t="s">
        <v>362</v>
      </c>
      <c r="H506" s="380">
        <v>2450.6983182000004</v>
      </c>
      <c r="I506" s="380">
        <v>2164.4017857000003</v>
      </c>
      <c r="K506" s="351" t="s">
        <v>362</v>
      </c>
      <c r="L506" s="352"/>
      <c r="M506" s="353"/>
      <c r="N506" s="373">
        <v>430</v>
      </c>
      <c r="O506" s="372">
        <v>549</v>
      </c>
      <c r="P506" s="373">
        <v>716</v>
      </c>
      <c r="Q506" s="353">
        <v>914</v>
      </c>
      <c r="R506" s="371">
        <v>859</v>
      </c>
      <c r="S506" s="353">
        <v>1097</v>
      </c>
    </row>
    <row r="507" spans="1:19" s="350" customFormat="1" ht="21.75">
      <c r="A507" s="405" t="s">
        <v>364</v>
      </c>
      <c r="B507" s="344">
        <v>2178.17895141</v>
      </c>
      <c r="C507" s="345">
        <v>1849.56183324</v>
      </c>
      <c r="D507" s="346">
        <v>2656.47723</v>
      </c>
      <c r="E507" s="347">
        <v>2368.485306</v>
      </c>
      <c r="F507" s="363"/>
      <c r="G507" s="382" t="s">
        <v>364</v>
      </c>
      <c r="H507" s="380">
        <v>2627.3824962000003</v>
      </c>
      <c r="I507" s="380">
        <v>2320.4452887</v>
      </c>
      <c r="K507" s="389" t="s">
        <v>364</v>
      </c>
      <c r="L507" s="390"/>
      <c r="M507" s="391"/>
      <c r="N507" s="394">
        <v>453</v>
      </c>
      <c r="O507" s="393">
        <v>579</v>
      </c>
      <c r="P507" s="394">
        <v>755</v>
      </c>
      <c r="Q507" s="391">
        <v>965</v>
      </c>
      <c r="R507" s="392">
        <v>906</v>
      </c>
      <c r="S507" s="391">
        <v>1158</v>
      </c>
    </row>
    <row r="508" spans="1:19" ht="21.75" customHeight="1">
      <c r="A508" s="141" t="s">
        <v>15</v>
      </c>
      <c r="B508" s="334" t="s">
        <v>544</v>
      </c>
      <c r="C508" s="334"/>
      <c r="D508" s="334"/>
      <c r="E508" s="334"/>
      <c r="F508" s="33"/>
      <c r="G508" s="141" t="s">
        <v>15</v>
      </c>
      <c r="H508" s="360" t="s">
        <v>548</v>
      </c>
      <c r="I508" s="360"/>
      <c r="K508" s="34" t="s">
        <v>18</v>
      </c>
      <c r="L508" s="35" t="s">
        <v>12</v>
      </c>
      <c r="M508" s="35"/>
      <c r="N508" s="35"/>
      <c r="O508" s="35"/>
      <c r="P508" s="35"/>
      <c r="Q508" s="35"/>
      <c r="R508" s="35"/>
      <c r="S508" s="35"/>
    </row>
    <row r="509" spans="1:19" ht="47.25" customHeight="1">
      <c r="A509" s="141"/>
      <c r="B509" s="361" t="s">
        <v>545</v>
      </c>
      <c r="C509" s="361"/>
      <c r="D509" s="336" t="s">
        <v>549</v>
      </c>
      <c r="E509" s="336"/>
      <c r="F509" s="41"/>
      <c r="G509" s="141"/>
      <c r="H509" s="360"/>
      <c r="I509" s="360"/>
      <c r="K509" s="34"/>
      <c r="L509" s="46" t="s">
        <v>28</v>
      </c>
      <c r="M509" s="46"/>
      <c r="N509" s="46" t="s">
        <v>29</v>
      </c>
      <c r="O509" s="46"/>
      <c r="P509" s="46" t="s">
        <v>30</v>
      </c>
      <c r="Q509" s="46"/>
      <c r="R509" s="47" t="s">
        <v>31</v>
      </c>
      <c r="S509" s="47"/>
    </row>
    <row r="510" spans="1:19" ht="48.75" customHeight="1">
      <c r="A510" s="141"/>
      <c r="B510" s="339" t="s">
        <v>32</v>
      </c>
      <c r="C510" s="39" t="s">
        <v>33</v>
      </c>
      <c r="D510" s="340" t="s">
        <v>34</v>
      </c>
      <c r="E510" s="39" t="s">
        <v>33</v>
      </c>
      <c r="F510" s="57"/>
      <c r="G510" s="141"/>
      <c r="H510" s="149" t="s">
        <v>550</v>
      </c>
      <c r="I510" s="150" t="s">
        <v>33</v>
      </c>
      <c r="K510" s="34"/>
      <c r="L510" s="58" t="s">
        <v>35</v>
      </c>
      <c r="M510" s="58" t="s">
        <v>36</v>
      </c>
      <c r="N510" s="58" t="s">
        <v>35</v>
      </c>
      <c r="O510" s="58" t="s">
        <v>36</v>
      </c>
      <c r="P510" s="58" t="s">
        <v>35</v>
      </c>
      <c r="Q510" s="58" t="s">
        <v>36</v>
      </c>
      <c r="R510" s="58" t="s">
        <v>35</v>
      </c>
      <c r="S510" s="58" t="s">
        <v>36</v>
      </c>
    </row>
    <row r="511" spans="1:19" s="350" customFormat="1" ht="21.75">
      <c r="A511" s="405" t="s">
        <v>366</v>
      </c>
      <c r="B511" s="344">
        <v>1606.1540383350002</v>
      </c>
      <c r="C511" s="345">
        <v>1363.83707394</v>
      </c>
      <c r="D511" s="346">
        <v>1948.1586300000004</v>
      </c>
      <c r="E511" s="347">
        <v>1736.9563860000005</v>
      </c>
      <c r="F511" s="363"/>
      <c r="G511" s="382" t="s">
        <v>366</v>
      </c>
      <c r="H511" s="380">
        <v>1923.3328752000002</v>
      </c>
      <c r="I511" s="380">
        <v>1698.6444552000003</v>
      </c>
      <c r="K511" s="362" t="s">
        <v>366</v>
      </c>
      <c r="L511" s="366"/>
      <c r="M511" s="367"/>
      <c r="N511" s="370">
        <v>321</v>
      </c>
      <c r="O511" s="369">
        <v>410</v>
      </c>
      <c r="P511" s="370">
        <v>535</v>
      </c>
      <c r="Q511" s="367">
        <v>684</v>
      </c>
      <c r="R511" s="368">
        <v>642</v>
      </c>
      <c r="S511" s="367">
        <v>820</v>
      </c>
    </row>
    <row r="512" spans="1:19" s="350" customFormat="1" ht="21.75">
      <c r="A512" s="405" t="s">
        <v>368</v>
      </c>
      <c r="B512" s="344">
        <v>1831.506342435</v>
      </c>
      <c r="C512" s="345">
        <v>1555.1909663400002</v>
      </c>
      <c r="D512" s="346">
        <v>2256.5561700000003</v>
      </c>
      <c r="E512" s="347">
        <v>2011.920174</v>
      </c>
      <c r="F512" s="363"/>
      <c r="G512" s="382" t="s">
        <v>368</v>
      </c>
      <c r="H512" s="380">
        <v>2230.4168832</v>
      </c>
      <c r="I512" s="380">
        <v>1969.8541632000001</v>
      </c>
      <c r="K512" s="351" t="s">
        <v>368</v>
      </c>
      <c r="L512" s="352"/>
      <c r="M512" s="353"/>
      <c r="N512" s="373">
        <v>398</v>
      </c>
      <c r="O512" s="372">
        <v>509</v>
      </c>
      <c r="P512" s="373">
        <v>664</v>
      </c>
      <c r="Q512" s="353">
        <v>848</v>
      </c>
      <c r="R512" s="371">
        <v>796</v>
      </c>
      <c r="S512" s="353">
        <v>1018</v>
      </c>
    </row>
    <row r="513" spans="1:19" s="350" customFormat="1" ht="21.75">
      <c r="A513" s="405" t="s">
        <v>370</v>
      </c>
      <c r="B513" s="344">
        <v>1871.1604434600004</v>
      </c>
      <c r="C513" s="345">
        <v>1588.86253944</v>
      </c>
      <c r="D513" s="346">
        <v>2301.8765550000003</v>
      </c>
      <c r="E513" s="347">
        <v>2052.327321</v>
      </c>
      <c r="F513" s="363"/>
      <c r="G513" s="382" t="s">
        <v>370</v>
      </c>
      <c r="H513" s="380">
        <v>2275.4088852000004</v>
      </c>
      <c r="I513" s="380">
        <v>2009.5900902000003</v>
      </c>
      <c r="K513" s="351" t="s">
        <v>370</v>
      </c>
      <c r="L513" s="352"/>
      <c r="M513" s="353"/>
      <c r="N513" s="373">
        <v>404</v>
      </c>
      <c r="O513" s="372">
        <v>517</v>
      </c>
      <c r="P513" s="373">
        <v>674</v>
      </c>
      <c r="Q513" s="353">
        <v>861</v>
      </c>
      <c r="R513" s="371">
        <v>808</v>
      </c>
      <c r="S513" s="353">
        <v>1033</v>
      </c>
    </row>
    <row r="514" spans="1:19" s="350" customFormat="1" ht="21.75">
      <c r="A514" s="405" t="s">
        <v>372</v>
      </c>
      <c r="B514" s="344">
        <v>1990.1227465350005</v>
      </c>
      <c r="C514" s="345">
        <v>1689.8772587400003</v>
      </c>
      <c r="D514" s="346">
        <v>2437.8377100000002</v>
      </c>
      <c r="E514" s="347">
        <v>2173.5487620000004</v>
      </c>
      <c r="F514" s="363"/>
      <c r="G514" s="382" t="s">
        <v>372</v>
      </c>
      <c r="H514" s="380">
        <v>2410.3848912000003</v>
      </c>
      <c r="I514" s="380">
        <v>2128.7978712</v>
      </c>
      <c r="K514" s="351" t="s">
        <v>372</v>
      </c>
      <c r="L514" s="352"/>
      <c r="M514" s="353"/>
      <c r="N514" s="373">
        <v>422</v>
      </c>
      <c r="O514" s="372">
        <v>539</v>
      </c>
      <c r="P514" s="373">
        <v>703</v>
      </c>
      <c r="Q514" s="353">
        <v>899</v>
      </c>
      <c r="R514" s="371">
        <v>844</v>
      </c>
      <c r="S514" s="353">
        <v>1078</v>
      </c>
    </row>
    <row r="515" spans="1:19" s="350" customFormat="1" ht="21.75">
      <c r="A515" s="405" t="s">
        <v>374</v>
      </c>
      <c r="B515" s="344">
        <v>2228.047352685</v>
      </c>
      <c r="C515" s="345">
        <v>1891.90669734</v>
      </c>
      <c r="D515" s="346">
        <v>2709.7600200000006</v>
      </c>
      <c r="E515" s="347">
        <v>2415.9916440000006</v>
      </c>
      <c r="F515" s="363"/>
      <c r="G515" s="382" t="s">
        <v>374</v>
      </c>
      <c r="H515" s="380">
        <v>2680.3369032</v>
      </c>
      <c r="I515" s="380">
        <v>2367.2134332</v>
      </c>
      <c r="K515" s="351" t="s">
        <v>374</v>
      </c>
      <c r="L515" s="352"/>
      <c r="M515" s="353"/>
      <c r="N515" s="373">
        <v>458</v>
      </c>
      <c r="O515" s="372">
        <v>585</v>
      </c>
      <c r="P515" s="373">
        <v>763</v>
      </c>
      <c r="Q515" s="353">
        <v>975</v>
      </c>
      <c r="R515" s="371">
        <v>915</v>
      </c>
      <c r="S515" s="353">
        <v>1169</v>
      </c>
    </row>
    <row r="516" spans="1:19" s="350" customFormat="1" ht="21.75">
      <c r="A516" s="405" t="s">
        <v>376</v>
      </c>
      <c r="B516" s="344">
        <v>1760.803363935</v>
      </c>
      <c r="C516" s="345">
        <v>1495.15479234</v>
      </c>
      <c r="D516" s="346">
        <v>2118.6000000000004</v>
      </c>
      <c r="E516" s="347">
        <v>1888.9200000000003</v>
      </c>
      <c r="F516" s="363"/>
      <c r="G516" s="382" t="s">
        <v>376</v>
      </c>
      <c r="H516" s="380">
        <v>2092.4607132</v>
      </c>
      <c r="I516" s="380">
        <v>1848.0143682</v>
      </c>
      <c r="K516" s="351" t="s">
        <v>376</v>
      </c>
      <c r="L516" s="352"/>
      <c r="M516" s="353"/>
      <c r="N516" s="373">
        <v>339</v>
      </c>
      <c r="O516" s="372">
        <v>433</v>
      </c>
      <c r="P516" s="373">
        <v>565</v>
      </c>
      <c r="Q516" s="353">
        <v>722</v>
      </c>
      <c r="R516" s="371">
        <v>678</v>
      </c>
      <c r="S516" s="353">
        <v>866</v>
      </c>
    </row>
    <row r="517" spans="1:19" s="350" customFormat="1" ht="21.75">
      <c r="A517" s="405" t="s">
        <v>378</v>
      </c>
      <c r="B517" s="344">
        <v>2658.8090494350004</v>
      </c>
      <c r="C517" s="345">
        <v>2257.6803143399998</v>
      </c>
      <c r="D517" s="346">
        <v>3192.024</v>
      </c>
      <c r="E517" s="347">
        <v>2845.9728000000005</v>
      </c>
      <c r="F517" s="363"/>
      <c r="G517" s="382" t="s">
        <v>378</v>
      </c>
      <c r="H517" s="380">
        <v>3159.3170531999995</v>
      </c>
      <c r="I517" s="380">
        <v>2790.2379582</v>
      </c>
      <c r="K517" s="351" t="s">
        <v>378</v>
      </c>
      <c r="L517" s="352"/>
      <c r="M517" s="353"/>
      <c r="N517" s="373">
        <v>514</v>
      </c>
      <c r="O517" s="372">
        <v>657</v>
      </c>
      <c r="P517" s="373">
        <v>857</v>
      </c>
      <c r="Q517" s="353">
        <v>1095</v>
      </c>
      <c r="R517" s="371">
        <v>1028</v>
      </c>
      <c r="S517" s="353">
        <v>1314</v>
      </c>
    </row>
    <row r="518" spans="1:19" s="350" customFormat="1" ht="21.75">
      <c r="A518" s="405" t="s">
        <v>380</v>
      </c>
      <c r="B518" s="344">
        <v>2027.5486100100002</v>
      </c>
      <c r="C518" s="345">
        <v>1721.6567636400002</v>
      </c>
      <c r="D518" s="346">
        <v>2544.46</v>
      </c>
      <c r="E518" s="347">
        <v>2281.2154</v>
      </c>
      <c r="F518" s="363"/>
      <c r="G518" s="382" t="s">
        <v>380</v>
      </c>
      <c r="H518" s="380">
        <v>2502.3603792000004</v>
      </c>
      <c r="I518" s="380">
        <v>2210.0285592000005</v>
      </c>
      <c r="K518" s="351" t="s">
        <v>380</v>
      </c>
      <c r="L518" s="352"/>
      <c r="M518" s="353"/>
      <c r="N518" s="373">
        <v>470</v>
      </c>
      <c r="O518" s="372">
        <v>600</v>
      </c>
      <c r="P518" s="373">
        <v>783</v>
      </c>
      <c r="Q518" s="353">
        <v>1000</v>
      </c>
      <c r="R518" s="371">
        <v>939</v>
      </c>
      <c r="S518" s="353">
        <v>1200</v>
      </c>
    </row>
    <row r="519" spans="1:19" s="350" customFormat="1" ht="21.75">
      <c r="A519" s="405" t="s">
        <v>382</v>
      </c>
      <c r="B519" s="344">
        <v>2124.21185361</v>
      </c>
      <c r="C519" s="345">
        <v>1803.7366340400001</v>
      </c>
      <c r="D519" s="346">
        <v>2582.908845000001</v>
      </c>
      <c r="E519" s="347">
        <v>2302.892559000001</v>
      </c>
      <c r="F519" s="363"/>
      <c r="G519" s="382" t="s">
        <v>382</v>
      </c>
      <c r="H519" s="380">
        <v>2554.4708772000004</v>
      </c>
      <c r="I519" s="380">
        <v>2256.0513822000003</v>
      </c>
      <c r="K519" s="351" t="s">
        <v>382</v>
      </c>
      <c r="L519" s="352"/>
      <c r="M519" s="353"/>
      <c r="N519" s="373">
        <v>436</v>
      </c>
      <c r="O519" s="372">
        <v>556</v>
      </c>
      <c r="P519" s="373">
        <v>726</v>
      </c>
      <c r="Q519" s="353">
        <v>927</v>
      </c>
      <c r="R519" s="371">
        <v>871</v>
      </c>
      <c r="S519" s="353">
        <v>1112</v>
      </c>
    </row>
    <row r="520" spans="1:19" s="350" customFormat="1" ht="21.75">
      <c r="A520" s="405" t="s">
        <v>384</v>
      </c>
      <c r="B520" s="344">
        <v>2208.6920879100003</v>
      </c>
      <c r="C520" s="345">
        <v>1875.4715192400001</v>
      </c>
      <c r="D520" s="346">
        <v>2678.475360000001</v>
      </c>
      <c r="E520" s="347">
        <v>2388.0985920000007</v>
      </c>
      <c r="F520" s="363"/>
      <c r="G520" s="382" t="s">
        <v>384</v>
      </c>
      <c r="H520" s="380">
        <v>2649.3806262000003</v>
      </c>
      <c r="I520" s="380">
        <v>2339.8735437000005</v>
      </c>
      <c r="K520" s="351" t="s">
        <v>384</v>
      </c>
      <c r="L520" s="352"/>
      <c r="M520" s="353"/>
      <c r="N520" s="373">
        <v>447</v>
      </c>
      <c r="O520" s="372">
        <v>572</v>
      </c>
      <c r="P520" s="373">
        <v>745</v>
      </c>
      <c r="Q520" s="353">
        <v>952</v>
      </c>
      <c r="R520" s="371">
        <v>894</v>
      </c>
      <c r="S520" s="353">
        <v>1143</v>
      </c>
    </row>
    <row r="521" spans="1:19" s="350" customFormat="1" ht="21.75">
      <c r="A521" s="405" t="s">
        <v>386</v>
      </c>
      <c r="B521" s="344">
        <v>2772.6478362</v>
      </c>
      <c r="C521" s="345">
        <v>2472.06171564</v>
      </c>
      <c r="D521" s="346">
        <v>3559.3009650000004</v>
      </c>
      <c r="E521" s="347">
        <v>3173.4328230000006</v>
      </c>
      <c r="F521" s="363"/>
      <c r="G521" s="382" t="s">
        <v>386</v>
      </c>
      <c r="H521" s="380">
        <v>3525.6088692000003</v>
      </c>
      <c r="I521" s="380">
        <v>3113.7386742000003</v>
      </c>
      <c r="K521" s="351" t="s">
        <v>386</v>
      </c>
      <c r="L521" s="352"/>
      <c r="M521" s="353"/>
      <c r="N521" s="373">
        <v>620</v>
      </c>
      <c r="O521" s="372">
        <v>792</v>
      </c>
      <c r="P521" s="373">
        <v>1033</v>
      </c>
      <c r="Q521" s="353">
        <v>1319</v>
      </c>
      <c r="R521" s="371">
        <v>1239</v>
      </c>
      <c r="S521" s="353">
        <v>1583</v>
      </c>
    </row>
    <row r="522" spans="1:19" s="350" customFormat="1" ht="21.75">
      <c r="A522" s="405" t="s">
        <v>388</v>
      </c>
      <c r="B522" s="344">
        <v>2070.6507325350003</v>
      </c>
      <c r="C522" s="345">
        <v>1758.2561627400003</v>
      </c>
      <c r="D522" s="346">
        <v>2591.54</v>
      </c>
      <c r="E522" s="347">
        <v>2323.4246</v>
      </c>
      <c r="F522" s="363"/>
      <c r="G522" s="382" t="s">
        <v>388</v>
      </c>
      <c r="H522" s="380">
        <v>2550.6362112</v>
      </c>
      <c r="I522" s="380">
        <v>2252.6646912</v>
      </c>
      <c r="K522" s="351" t="s">
        <v>388</v>
      </c>
      <c r="L522" s="352"/>
      <c r="M522" s="353"/>
      <c r="N522" s="373">
        <v>476</v>
      </c>
      <c r="O522" s="372">
        <v>608</v>
      </c>
      <c r="P522" s="373">
        <v>792</v>
      </c>
      <c r="Q522" s="353">
        <v>1012</v>
      </c>
      <c r="R522" s="371">
        <v>951</v>
      </c>
      <c r="S522" s="353">
        <v>1215</v>
      </c>
    </row>
    <row r="523" spans="1:19" s="350" customFormat="1" ht="21.75">
      <c r="A523" s="405" t="s">
        <v>390</v>
      </c>
      <c r="B523" s="344">
        <v>2136.2468787</v>
      </c>
      <c r="C523" s="345">
        <v>1904.6537591400001</v>
      </c>
      <c r="D523" s="346">
        <v>2772.50589</v>
      </c>
      <c r="E523" s="347">
        <v>2471.935158</v>
      </c>
      <c r="F523" s="363"/>
      <c r="G523" s="382" t="s">
        <v>390</v>
      </c>
      <c r="H523" s="380">
        <v>2743.7395392000003</v>
      </c>
      <c r="I523" s="380">
        <v>2423.2092192000005</v>
      </c>
      <c r="K523" s="351" t="s">
        <v>390</v>
      </c>
      <c r="L523" s="352"/>
      <c r="M523" s="353"/>
      <c r="N523" s="373">
        <v>499</v>
      </c>
      <c r="O523" s="372">
        <v>638</v>
      </c>
      <c r="P523" s="373">
        <v>832</v>
      </c>
      <c r="Q523" s="353">
        <v>1063</v>
      </c>
      <c r="R523" s="371">
        <v>998</v>
      </c>
      <c r="S523" s="353">
        <v>1276</v>
      </c>
    </row>
    <row r="524" spans="1:19" s="350" customFormat="1" ht="21.75">
      <c r="A524" s="405" t="s">
        <v>392</v>
      </c>
      <c r="B524" s="344">
        <v>2382.5447217</v>
      </c>
      <c r="C524" s="345">
        <v>2124.2501537400003</v>
      </c>
      <c r="D524" s="346">
        <v>3064.1311800000008</v>
      </c>
      <c r="E524" s="347">
        <v>2731.9449960000006</v>
      </c>
      <c r="F524" s="363"/>
      <c r="G524" s="382" t="s">
        <v>392</v>
      </c>
      <c r="H524" s="380">
        <v>3033.3945312</v>
      </c>
      <c r="I524" s="380">
        <v>2679.0260112</v>
      </c>
      <c r="K524" s="351" t="s">
        <v>392</v>
      </c>
      <c r="L524" s="352"/>
      <c r="M524" s="353"/>
      <c r="N524" s="373">
        <v>535</v>
      </c>
      <c r="O524" s="372">
        <v>684</v>
      </c>
      <c r="P524" s="373">
        <v>891</v>
      </c>
      <c r="Q524" s="353">
        <v>1139</v>
      </c>
      <c r="R524" s="371">
        <v>1070</v>
      </c>
      <c r="S524" s="353">
        <v>1367</v>
      </c>
    </row>
    <row r="525" spans="1:19" s="350" customFormat="1" ht="21.75">
      <c r="A525" s="405" t="s">
        <v>394</v>
      </c>
      <c r="B525" s="344">
        <v>2710.9418457</v>
      </c>
      <c r="C525" s="345">
        <v>2417.04534654</v>
      </c>
      <c r="D525" s="346">
        <v>3452.9649000000004</v>
      </c>
      <c r="E525" s="347">
        <v>3078.6247800000006</v>
      </c>
      <c r="F525" s="363"/>
      <c r="G525" s="382" t="s">
        <v>394</v>
      </c>
      <c r="H525" s="380">
        <v>3419.6011872000004</v>
      </c>
      <c r="I525" s="380">
        <v>3020.115067200001</v>
      </c>
      <c r="K525" s="351" t="s">
        <v>394</v>
      </c>
      <c r="L525" s="352"/>
      <c r="M525" s="353"/>
      <c r="N525" s="373">
        <v>583</v>
      </c>
      <c r="O525" s="372">
        <v>744</v>
      </c>
      <c r="P525" s="373">
        <v>971</v>
      </c>
      <c r="Q525" s="353">
        <v>1240</v>
      </c>
      <c r="R525" s="371">
        <v>1165</v>
      </c>
      <c r="S525" s="353">
        <v>1488</v>
      </c>
    </row>
    <row r="526" spans="1:19" s="350" customFormat="1" ht="21.75">
      <c r="A526" s="405" t="s">
        <v>396</v>
      </c>
      <c r="B526" s="344">
        <v>2898.9711267000002</v>
      </c>
      <c r="C526" s="345">
        <v>2584.6901447400005</v>
      </c>
      <c r="D526" s="346">
        <v>3762.0333300000007</v>
      </c>
      <c r="E526" s="347">
        <v>3354.186726000001</v>
      </c>
      <c r="F526" s="363"/>
      <c r="G526" s="382" t="s">
        <v>396</v>
      </c>
      <c r="H526" s="380">
        <v>3728.0128511999997</v>
      </c>
      <c r="I526" s="380">
        <v>3292.4973311999997</v>
      </c>
      <c r="K526" s="351" t="s">
        <v>396</v>
      </c>
      <c r="L526" s="352"/>
      <c r="M526" s="353"/>
      <c r="N526" s="373">
        <v>684</v>
      </c>
      <c r="O526" s="372">
        <v>873</v>
      </c>
      <c r="P526" s="373">
        <v>1139</v>
      </c>
      <c r="Q526" s="353">
        <v>1455</v>
      </c>
      <c r="R526" s="371">
        <v>1367</v>
      </c>
      <c r="S526" s="353">
        <v>1746</v>
      </c>
    </row>
    <row r="527" spans="1:19" s="350" customFormat="1" ht="21.75">
      <c r="A527" s="405" t="s">
        <v>398</v>
      </c>
      <c r="B527" s="344">
        <v>2784.4208434350007</v>
      </c>
      <c r="C527" s="345">
        <v>2364.3413303400007</v>
      </c>
      <c r="D527" s="346">
        <v>3378.743280000001</v>
      </c>
      <c r="E527" s="347">
        <v>3012.449616000001</v>
      </c>
      <c r="F527" s="363"/>
      <c r="G527" s="382" t="s">
        <v>398</v>
      </c>
      <c r="H527" s="380">
        <v>3346.0363332</v>
      </c>
      <c r="I527" s="380">
        <v>2955.1442382</v>
      </c>
      <c r="K527" s="351" t="s">
        <v>398</v>
      </c>
      <c r="L527" s="352"/>
      <c r="M527" s="353"/>
      <c r="N527" s="373">
        <v>571</v>
      </c>
      <c r="O527" s="372">
        <v>729</v>
      </c>
      <c r="P527" s="373">
        <v>951</v>
      </c>
      <c r="Q527" s="353">
        <v>1215</v>
      </c>
      <c r="R527" s="371">
        <v>1141</v>
      </c>
      <c r="S527" s="353">
        <v>1458</v>
      </c>
    </row>
    <row r="528" spans="1:19" s="350" customFormat="1" ht="21.75">
      <c r="A528" s="405" t="s">
        <v>400</v>
      </c>
      <c r="B528" s="344">
        <v>1799.999582535</v>
      </c>
      <c r="C528" s="345">
        <v>1528.4375627399997</v>
      </c>
      <c r="D528" s="346">
        <v>2390.94603</v>
      </c>
      <c r="E528" s="347">
        <v>2131.740666</v>
      </c>
      <c r="F528" s="363"/>
      <c r="G528" s="382" t="s">
        <v>400</v>
      </c>
      <c r="H528" s="380">
        <v>2363.4932112</v>
      </c>
      <c r="I528" s="380">
        <v>2087.3841912000003</v>
      </c>
      <c r="K528" s="351" t="s">
        <v>400</v>
      </c>
      <c r="L528" s="352"/>
      <c r="M528" s="353"/>
      <c r="N528" s="373">
        <v>535</v>
      </c>
      <c r="O528" s="372">
        <v>684</v>
      </c>
      <c r="P528" s="373">
        <v>891</v>
      </c>
      <c r="Q528" s="353">
        <v>1139</v>
      </c>
      <c r="R528" s="371">
        <v>1070</v>
      </c>
      <c r="S528" s="353">
        <v>1367</v>
      </c>
    </row>
    <row r="529" spans="1:19" s="350" customFormat="1" ht="21.75">
      <c r="A529" s="405" t="s">
        <v>402</v>
      </c>
      <c r="B529" s="344">
        <v>1916.976492585</v>
      </c>
      <c r="C529" s="345">
        <v>1627.76642094</v>
      </c>
      <c r="D529" s="346">
        <v>2513.9307600000006</v>
      </c>
      <c r="E529" s="347">
        <v>2241.3924720000005</v>
      </c>
      <c r="F529" s="363"/>
      <c r="G529" s="382" t="s">
        <v>402</v>
      </c>
      <c r="H529" s="380">
        <v>2485.8211751999997</v>
      </c>
      <c r="I529" s="380">
        <v>2195.4215052</v>
      </c>
      <c r="K529" s="351" t="s">
        <v>402</v>
      </c>
      <c r="L529" s="352"/>
      <c r="M529" s="353"/>
      <c r="N529" s="373">
        <v>544</v>
      </c>
      <c r="O529" s="372">
        <v>695</v>
      </c>
      <c r="P529" s="373">
        <v>906</v>
      </c>
      <c r="Q529" s="353">
        <v>1158</v>
      </c>
      <c r="R529" s="371">
        <v>1088</v>
      </c>
      <c r="S529" s="353">
        <v>1389</v>
      </c>
    </row>
    <row r="530" spans="1:19" s="350" customFormat="1" ht="21.75">
      <c r="A530" s="405" t="s">
        <v>404</v>
      </c>
      <c r="B530" s="344">
        <v>2033.953402635</v>
      </c>
      <c r="C530" s="345">
        <v>1727.09527914</v>
      </c>
      <c r="D530" s="346">
        <v>2636.9154900000003</v>
      </c>
      <c r="E530" s="347">
        <v>2351.0442780000003</v>
      </c>
      <c r="F530" s="363"/>
      <c r="G530" s="382" t="s">
        <v>404</v>
      </c>
      <c r="H530" s="380">
        <v>2608.1491392</v>
      </c>
      <c r="I530" s="380">
        <v>2303.4588192</v>
      </c>
      <c r="K530" s="351" t="s">
        <v>404</v>
      </c>
      <c r="L530" s="352"/>
      <c r="M530" s="353"/>
      <c r="N530" s="373">
        <v>553</v>
      </c>
      <c r="O530" s="372">
        <v>706</v>
      </c>
      <c r="P530" s="373">
        <v>921</v>
      </c>
      <c r="Q530" s="353">
        <v>1177</v>
      </c>
      <c r="R530" s="371">
        <v>1105</v>
      </c>
      <c r="S530" s="353">
        <v>1412</v>
      </c>
    </row>
    <row r="531" spans="1:19" s="350" customFormat="1" ht="21.75">
      <c r="A531" s="405" t="s">
        <v>406</v>
      </c>
      <c r="B531" s="344">
        <v>2267.9072227350007</v>
      </c>
      <c r="C531" s="345">
        <v>1925.7529955400005</v>
      </c>
      <c r="D531" s="346">
        <v>2882.884950000001</v>
      </c>
      <c r="E531" s="347">
        <v>2570.347890000001</v>
      </c>
      <c r="F531" s="363"/>
      <c r="G531" s="382" t="s">
        <v>406</v>
      </c>
      <c r="H531" s="380">
        <v>2852.8050672</v>
      </c>
      <c r="I531" s="380">
        <v>2519.5334472</v>
      </c>
      <c r="K531" s="351" t="s">
        <v>406</v>
      </c>
      <c r="L531" s="352"/>
      <c r="M531" s="353"/>
      <c r="N531" s="373">
        <v>571</v>
      </c>
      <c r="O531" s="372">
        <v>729</v>
      </c>
      <c r="P531" s="373">
        <v>951</v>
      </c>
      <c r="Q531" s="353">
        <v>1215</v>
      </c>
      <c r="R531" s="371">
        <v>1141</v>
      </c>
      <c r="S531" s="353">
        <v>1458</v>
      </c>
    </row>
    <row r="532" spans="1:19" s="350" customFormat="1" ht="21.75">
      <c r="A532" s="405" t="s">
        <v>408</v>
      </c>
      <c r="B532" s="344">
        <v>2384.884132785</v>
      </c>
      <c r="C532" s="345">
        <v>2025.0818537399998</v>
      </c>
      <c r="D532" s="346">
        <v>3005.8696800000002</v>
      </c>
      <c r="E532" s="347">
        <v>2679.9996960000003</v>
      </c>
      <c r="F532" s="363"/>
      <c r="G532" s="382" t="s">
        <v>408</v>
      </c>
      <c r="H532" s="380">
        <v>2975.1330312</v>
      </c>
      <c r="I532" s="380">
        <v>2627.5707612</v>
      </c>
      <c r="K532" s="351" t="s">
        <v>408</v>
      </c>
      <c r="L532" s="352"/>
      <c r="M532" s="353"/>
      <c r="N532" s="373">
        <v>580</v>
      </c>
      <c r="O532" s="372">
        <v>741</v>
      </c>
      <c r="P532" s="373">
        <v>966</v>
      </c>
      <c r="Q532" s="353">
        <v>1234</v>
      </c>
      <c r="R532" s="371">
        <v>1159</v>
      </c>
      <c r="S532" s="353">
        <v>1481</v>
      </c>
    </row>
    <row r="533" spans="1:19" s="350" customFormat="1" ht="21.75">
      <c r="A533" s="388" t="s">
        <v>410</v>
      </c>
      <c r="B533" s="344">
        <v>2923.2352229850003</v>
      </c>
      <c r="C533" s="345">
        <v>2482.21308654</v>
      </c>
      <c r="D533" s="346">
        <v>3631.9866000000006</v>
      </c>
      <c r="E533" s="347">
        <v>3238.238520000001</v>
      </c>
      <c r="F533" s="384"/>
      <c r="G533" s="385" t="s">
        <v>410</v>
      </c>
      <c r="H533" s="380">
        <v>3598.6228871999997</v>
      </c>
      <c r="I533" s="380">
        <v>3178.2230172</v>
      </c>
      <c r="K533" s="389" t="s">
        <v>410</v>
      </c>
      <c r="L533" s="390"/>
      <c r="M533" s="391"/>
      <c r="N533" s="394">
        <v>672</v>
      </c>
      <c r="O533" s="393">
        <v>858</v>
      </c>
      <c r="P533" s="394">
        <v>1119</v>
      </c>
      <c r="Q533" s="391">
        <v>1430</v>
      </c>
      <c r="R533" s="392">
        <v>1343</v>
      </c>
      <c r="S533" s="391">
        <v>1716</v>
      </c>
    </row>
  </sheetData>
  <sheetProtection selectLockedCells="1" selectUnlockedCells="1"/>
  <mergeCells count="149">
    <mergeCell ref="G3:O3"/>
    <mergeCell ref="G4:S4"/>
    <mergeCell ref="A6:G6"/>
    <mergeCell ref="K6:S6"/>
    <mergeCell ref="A7:A9"/>
    <mergeCell ref="B7:E7"/>
    <mergeCell ref="K7:K9"/>
    <mergeCell ref="L7:S7"/>
    <mergeCell ref="B8:C8"/>
    <mergeCell ref="D8:E8"/>
    <mergeCell ref="L8:M8"/>
    <mergeCell ref="N8:O8"/>
    <mergeCell ref="P8:Q8"/>
    <mergeCell ref="R8:S8"/>
    <mergeCell ref="A10:E10"/>
    <mergeCell ref="K10:S10"/>
    <mergeCell ref="A40:E40"/>
    <mergeCell ref="A41:A43"/>
    <mergeCell ref="B41:E41"/>
    <mergeCell ref="G41:G43"/>
    <mergeCell ref="H41:I42"/>
    <mergeCell ref="K41:K43"/>
    <mergeCell ref="L41:S41"/>
    <mergeCell ref="B42:C42"/>
    <mergeCell ref="D42:E42"/>
    <mergeCell ref="L42:M42"/>
    <mergeCell ref="N42:O42"/>
    <mergeCell ref="P42:Q42"/>
    <mergeCell ref="R42:S42"/>
    <mergeCell ref="A86:A88"/>
    <mergeCell ref="B86:E86"/>
    <mergeCell ref="G86:G88"/>
    <mergeCell ref="H86:I87"/>
    <mergeCell ref="K86:K88"/>
    <mergeCell ref="L86:S86"/>
    <mergeCell ref="B87:C87"/>
    <mergeCell ref="D87:E87"/>
    <mergeCell ref="L87:M87"/>
    <mergeCell ref="N87:O87"/>
    <mergeCell ref="P87:Q87"/>
    <mergeCell ref="R87:S87"/>
    <mergeCell ref="A133:A135"/>
    <mergeCell ref="B133:E133"/>
    <mergeCell ref="G133:G135"/>
    <mergeCell ref="H133:I134"/>
    <mergeCell ref="K133:K135"/>
    <mergeCell ref="L133:S133"/>
    <mergeCell ref="B134:C134"/>
    <mergeCell ref="D134:E134"/>
    <mergeCell ref="L134:M134"/>
    <mergeCell ref="N134:O134"/>
    <mergeCell ref="P134:Q134"/>
    <mergeCell ref="R134:S134"/>
    <mergeCell ref="A180:A182"/>
    <mergeCell ref="B180:E180"/>
    <mergeCell ref="G180:G182"/>
    <mergeCell ref="H180:I181"/>
    <mergeCell ref="K180:K182"/>
    <mergeCell ref="L180:S180"/>
    <mergeCell ref="B181:C181"/>
    <mergeCell ref="D181:E181"/>
    <mergeCell ref="L181:M181"/>
    <mergeCell ref="N181:O181"/>
    <mergeCell ref="P181:Q181"/>
    <mergeCell ref="R181:S181"/>
    <mergeCell ref="A227:A229"/>
    <mergeCell ref="B227:E227"/>
    <mergeCell ref="G227:G229"/>
    <mergeCell ref="H227:I228"/>
    <mergeCell ref="K227:K229"/>
    <mergeCell ref="L227:S227"/>
    <mergeCell ref="B228:C228"/>
    <mergeCell ref="D228:E228"/>
    <mergeCell ref="L228:M228"/>
    <mergeCell ref="N228:O228"/>
    <mergeCell ref="P228:Q228"/>
    <mergeCell ref="R228:S228"/>
    <mergeCell ref="A274:A276"/>
    <mergeCell ref="B274:E274"/>
    <mergeCell ref="G274:G276"/>
    <mergeCell ref="H274:I275"/>
    <mergeCell ref="K274:K276"/>
    <mergeCell ref="L274:S274"/>
    <mergeCell ref="B275:C275"/>
    <mergeCell ref="D275:E275"/>
    <mergeCell ref="L275:M275"/>
    <mergeCell ref="N275:O275"/>
    <mergeCell ref="P275:Q275"/>
    <mergeCell ref="R275:S275"/>
    <mergeCell ref="A321:A323"/>
    <mergeCell ref="B321:E321"/>
    <mergeCell ref="G321:G323"/>
    <mergeCell ref="H321:I322"/>
    <mergeCell ref="K321:K323"/>
    <mergeCell ref="L321:S321"/>
    <mergeCell ref="B322:C322"/>
    <mergeCell ref="D322:E322"/>
    <mergeCell ref="L322:M322"/>
    <mergeCell ref="N322:O322"/>
    <mergeCell ref="P322:Q322"/>
    <mergeCell ref="R322:S322"/>
    <mergeCell ref="A368:A370"/>
    <mergeCell ref="B368:E368"/>
    <mergeCell ref="G368:G370"/>
    <mergeCell ref="H368:I369"/>
    <mergeCell ref="K368:K370"/>
    <mergeCell ref="L368:S368"/>
    <mergeCell ref="B369:C369"/>
    <mergeCell ref="D369:E369"/>
    <mergeCell ref="L369:M369"/>
    <mergeCell ref="N369:O369"/>
    <mergeCell ref="P369:Q369"/>
    <mergeCell ref="R369:S369"/>
    <mergeCell ref="A414:A416"/>
    <mergeCell ref="B414:E414"/>
    <mergeCell ref="G414:G416"/>
    <mergeCell ref="H414:I415"/>
    <mergeCell ref="K414:K416"/>
    <mergeCell ref="L414:S414"/>
    <mergeCell ref="B415:C415"/>
    <mergeCell ref="D415:E415"/>
    <mergeCell ref="L415:M415"/>
    <mergeCell ref="N415:O415"/>
    <mergeCell ref="P415:Q415"/>
    <mergeCell ref="R415:S415"/>
    <mergeCell ref="A461:A463"/>
    <mergeCell ref="B461:E461"/>
    <mergeCell ref="G461:G463"/>
    <mergeCell ref="H461:I462"/>
    <mergeCell ref="K461:K463"/>
    <mergeCell ref="L461:S461"/>
    <mergeCell ref="B462:C462"/>
    <mergeCell ref="D462:E462"/>
    <mergeCell ref="L462:M462"/>
    <mergeCell ref="N462:O462"/>
    <mergeCell ref="P462:Q462"/>
    <mergeCell ref="R462:S462"/>
    <mergeCell ref="A508:A510"/>
    <mergeCell ref="B508:E508"/>
    <mergeCell ref="G508:G510"/>
    <mergeCell ref="H508:I509"/>
    <mergeCell ref="K508:K510"/>
    <mergeCell ref="L508:S508"/>
    <mergeCell ref="B509:C509"/>
    <mergeCell ref="D509:E509"/>
    <mergeCell ref="L509:M509"/>
    <mergeCell ref="N509:O509"/>
    <mergeCell ref="P509:Q509"/>
    <mergeCell ref="R509:S509"/>
  </mergeCells>
  <printOptions/>
  <pageMargins left="0.7875" right="0.7875" top="0.5229166666666667" bottom="0.7125" header="0.25763888888888886" footer="0.44722222222222224"/>
  <pageSetup horizontalDpi="300" verticalDpi="300" orientation="landscape" paperSize="9" scale="47"/>
  <headerFooter alignWithMargins="0">
    <oddHeader>&amp;C&amp;"Times New Roman,Обычный"&amp;12&amp;A</oddHeader>
    <oddFooter>&amp;C&amp;"Times New Roman,Обычный"&amp;12Страница &amp;P</oddFooter>
  </headerFooter>
  <rowBreaks count="10" manualBreakCount="10">
    <brk id="38" max="255" man="1"/>
    <brk id="85" max="255" man="1"/>
    <brk id="132" max="255" man="1"/>
    <brk id="226" max="255" man="1"/>
    <brk id="273" max="255" man="1"/>
    <brk id="320" max="255" man="1"/>
    <brk id="367" max="255" man="1"/>
    <brk id="413" max="255" man="1"/>
    <brk id="460" max="255" man="1"/>
    <brk id="5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2019-11-26T13:28:51Z</cp:lastPrinted>
  <dcterms:created xsi:type="dcterms:W3CDTF">2018-12-11T11:47:34Z</dcterms:created>
  <dcterms:modified xsi:type="dcterms:W3CDTF">2019-11-26T13:38:31Z</dcterms:modified>
  <cp:category/>
  <cp:version/>
  <cp:contentType/>
  <cp:contentStatus/>
  <cp:revision>21</cp:revision>
</cp:coreProperties>
</file>