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75" yWindow="-75" windowWidth="16530" windowHeight="8340" tabRatio="893" activeTab="5"/>
  </bookViews>
  <sheets>
    <sheet name="Клея для плитки" sheetId="2" r:id="rId1"/>
    <sheet name="Гидроизоляция" sheetId="3" r:id="rId2"/>
    <sheet name="Герметик" sheetId="4" r:id="rId3"/>
    <sheet name="Ремонт Защита бетона" sheetId="6" r:id="rId4"/>
    <sheet name="Анкер-оборудования" sheetId="7" r:id="rId5"/>
    <sheet name="Покрытия пола" sheetId="8" r:id="rId6"/>
  </sheets>
  <definedNames>
    <definedName name="_xlnm._FilterDatabase" localSheetId="1">Гидроизоляция!$A$3:$H$63</definedName>
    <definedName name="_xlnm._FilterDatabase" localSheetId="0">'Клея для плитки'!$A$3:$H$60</definedName>
    <definedName name="_xlnm._FilterDatabase" localSheetId="5">'Покрытия пола'!$A$3:$G$3</definedName>
    <definedName name="_xlnm.Print_Area" localSheetId="5">'Покрытия пола'!$A$1:$H$85</definedName>
    <definedName name="_xlnm.Print_Area" localSheetId="3">'Ремонт Защита бетона'!$A$1:$G$43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9" i="3"/>
  <c r="D68"/>
  <c r="H52" i="8" l="1"/>
  <c r="H47"/>
  <c r="H5" l="1"/>
  <c r="H6"/>
  <c r="H7"/>
  <c r="H8"/>
  <c r="H9"/>
  <c r="H10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8"/>
  <c r="H49"/>
  <c r="H50"/>
  <c r="H5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4"/>
  <c r="H20" l="1"/>
</calcChain>
</file>

<file path=xl/sharedStrings.xml><?xml version="1.0" encoding="utf-8"?>
<sst xmlns="http://schemas.openxmlformats.org/spreadsheetml/2006/main" count="1127" uniqueCount="591">
  <si>
    <t>Артикул</t>
  </si>
  <si>
    <t>Наименование продукта</t>
  </si>
  <si>
    <t>Упаковка</t>
  </si>
  <si>
    <t>цена, USD без НДС за единицу</t>
  </si>
  <si>
    <t>Единица измерения</t>
  </si>
  <si>
    <t>Расход</t>
  </si>
  <si>
    <t>Описание</t>
  </si>
  <si>
    <t>MasterEmaco N 600  (Emaco R 600)</t>
  </si>
  <si>
    <t>20 кг. бумажный мешок</t>
  </si>
  <si>
    <t>$/кг</t>
  </si>
  <si>
    <t>MasterEmaco N 900  (Emaco 90)</t>
  </si>
  <si>
    <t>25 кг. бумажный мешок</t>
  </si>
  <si>
    <r>
      <rPr>
        <sz val="9"/>
        <rFont val="Arial"/>
        <family val="2"/>
        <charset val="162"/>
      </rPr>
      <t xml:space="preserve">Цементный полимер-модифицированный однокомпонентный ремонтный состав тиксотропного типа с полименой фиброй для </t>
    </r>
    <r>
      <rPr>
        <b/>
        <sz val="9"/>
        <rFont val="Arial"/>
        <family val="2"/>
        <charset val="204"/>
      </rPr>
      <t>неконструкционного ремонта бетона</t>
    </r>
    <r>
      <rPr>
        <sz val="9"/>
        <rFont val="Arial"/>
        <family val="2"/>
        <charset val="162"/>
      </rPr>
      <t>. Толщина нанесения 1-5мм.</t>
    </r>
  </si>
  <si>
    <t>MasterEmaco S 488  (Emaco S88C)</t>
  </si>
  <si>
    <r>
      <rPr>
        <sz val="9"/>
        <rFont val="Arial"/>
        <family val="2"/>
        <charset val="162"/>
      </rPr>
      <t xml:space="preserve">Цементный полимер-модифицированный однокомпонентный ремонтный состав </t>
    </r>
    <r>
      <rPr>
        <b/>
        <sz val="9"/>
        <rFont val="Arial"/>
        <family val="2"/>
        <charset val="204"/>
      </rPr>
      <t>тиксотропного</t>
    </r>
    <r>
      <rPr>
        <sz val="9"/>
        <rFont val="Arial"/>
        <family val="2"/>
        <charset val="162"/>
      </rPr>
      <t xml:space="preserve"> типа с полименой фиброй для </t>
    </r>
    <r>
      <rPr>
        <b/>
        <sz val="9"/>
        <rFont val="Arial"/>
        <family val="2"/>
        <charset val="204"/>
      </rPr>
      <t>конструкционного ремонта бетона</t>
    </r>
    <r>
      <rPr>
        <sz val="9"/>
        <rFont val="Arial"/>
        <family val="2"/>
        <charset val="162"/>
      </rPr>
      <t>. Толщина нанесения 10-50мм.</t>
    </r>
  </si>
  <si>
    <t>MasterEmaco S 488 PG  (Emaco S88)</t>
  </si>
  <si>
    <r>
      <rPr>
        <sz val="9"/>
        <rFont val="Arial"/>
        <family val="2"/>
        <charset val="162"/>
      </rPr>
      <t xml:space="preserve">Цементный полимер-модифицированный однокомпонентный ремонтный состав </t>
    </r>
    <r>
      <rPr>
        <b/>
        <sz val="9"/>
        <rFont val="Arial"/>
        <family val="2"/>
        <charset val="204"/>
      </rPr>
      <t>наливного</t>
    </r>
    <r>
      <rPr>
        <sz val="9"/>
        <rFont val="Arial"/>
        <family val="2"/>
        <charset val="162"/>
      </rPr>
      <t xml:space="preserve"> типа с полименой фиброй для конструкционного ремонта бетона. Толщина нанесения 10-40мм.</t>
    </r>
  </si>
  <si>
    <t>MasterFlow 928  (Emaco S55)</t>
  </si>
  <si>
    <t>MasterFlow 4800</t>
  </si>
  <si>
    <t>MasterEmaco T 1200 PG (Emaco Fast Fluid)</t>
  </si>
  <si>
    <t>MasterEmaco P 300  (Masterseal 300 T)</t>
  </si>
  <si>
    <r>
      <rPr>
        <sz val="9"/>
        <rFont val="Arial"/>
        <family val="2"/>
        <charset val="162"/>
      </rPr>
      <t xml:space="preserve">Однокомпонентная </t>
    </r>
    <r>
      <rPr>
        <b/>
        <sz val="9"/>
        <rFont val="Arial"/>
        <family val="2"/>
        <charset val="204"/>
      </rPr>
      <t>антикоррозийная грунтовка</t>
    </r>
    <r>
      <rPr>
        <sz val="9"/>
        <rFont val="Arial"/>
        <family val="2"/>
        <charset val="162"/>
      </rPr>
      <t xml:space="preserve"> на цементной основе, полимермодифицированная. Применяется для защиты арматуры от коррозии.</t>
    </r>
  </si>
  <si>
    <t>MasterBrace ADH 1406  (Concresive 1406) (Part A)</t>
  </si>
  <si>
    <t>3,75 кг ведро</t>
  </si>
  <si>
    <t>Эпоксидный двухкомпонентный ремонтный состав/клей тиксотропного типа.</t>
  </si>
  <si>
    <t>MasterBrace ADH 1406   (Concresive 1406) (Part B)</t>
  </si>
  <si>
    <t>1,25 кг ведро</t>
  </si>
  <si>
    <t>Эпоксидное 2к защитное покрыте для защиты бетона и стали.</t>
  </si>
  <si>
    <t>MasterProtect 330 EL (Thorolastic S Pure White)</t>
  </si>
  <si>
    <t>0,56 кг/м² (2 слоя)</t>
  </si>
  <si>
    <t>MasterProtect  H 303
(Masterseal 303)</t>
  </si>
  <si>
    <t>5 л. пластиковое ведро</t>
  </si>
  <si>
    <t>$/л.</t>
  </si>
  <si>
    <t>MasterSeal 501</t>
  </si>
  <si>
    <t>2,00  кг/м²
(2 слоя)</t>
  </si>
  <si>
    <r>
      <rPr>
        <sz val="9"/>
        <rFont val="Arial"/>
        <family val="2"/>
        <charset val="162"/>
      </rPr>
      <t xml:space="preserve">Состав </t>
    </r>
    <r>
      <rPr>
        <b/>
        <sz val="9"/>
        <rFont val="Arial"/>
        <family val="2"/>
        <charset val="204"/>
      </rPr>
      <t>проникающего</t>
    </r>
    <r>
      <rPr>
        <sz val="9"/>
        <rFont val="Arial"/>
        <family val="2"/>
        <charset val="162"/>
      </rPr>
      <t xml:space="preserve"> действия для уплотнения структуры бетона. Предназначен для устранения просачивания воды через бетонные конструкции. Работает как на позитивное, так и на негативное давление воды.</t>
    </r>
  </si>
  <si>
    <t>MasterSeal 582  (Thoroseal Standart) (Part A)</t>
  </si>
  <si>
    <t>3,70  кг/м²
(3 слоя)</t>
  </si>
  <si>
    <r>
      <rPr>
        <sz val="9"/>
        <rFont val="Arial"/>
        <family val="2"/>
        <charset val="162"/>
      </rPr>
      <t xml:space="preserve">Цемент-акриловое 2к </t>
    </r>
    <r>
      <rPr>
        <b/>
        <sz val="9"/>
        <rFont val="Arial"/>
        <family val="2"/>
        <charset val="204"/>
      </rPr>
      <t>жесткое</t>
    </r>
    <r>
      <rPr>
        <sz val="9"/>
        <rFont val="Arial"/>
        <family val="2"/>
        <charset val="162"/>
      </rPr>
      <t xml:space="preserve"> гидроизоляционное покрытие, применяющееся на бетонных конструкциях для защиты от </t>
    </r>
    <r>
      <rPr>
        <b/>
        <sz val="9"/>
        <rFont val="Arial"/>
        <family val="2"/>
        <charset val="204"/>
      </rPr>
      <t>высокого позитивного и негативного давления воды</t>
    </r>
    <r>
      <rPr>
        <sz val="9"/>
        <rFont val="Arial"/>
        <family val="2"/>
        <charset val="162"/>
      </rPr>
      <t>. Имеет капиллярный эффект.</t>
    </r>
  </si>
  <si>
    <t>MasterSeal 600  (MasterSeal 582 Part B)</t>
  </si>
  <si>
    <t>2 кг ведро</t>
  </si>
  <si>
    <t>MasterSeal 582  Комплект</t>
  </si>
  <si>
    <t>MasterSeal 525  (Part A)</t>
  </si>
  <si>
    <t>4,00  кг/м²
(3 слоя)</t>
  </si>
  <si>
    <t>Цемент-акриловое эластичное 2к гидроизоляционное покрытие для защиты от вод с высоким содержанием солей, карбонизации. Устойчиво к УФ воздействию. Применимо для гидроизоляции фундаментов, подпорных стен, резервуаров с водой, мокрых помещений и т.д.</t>
  </si>
  <si>
    <t>MasterSeal 525  (Part B)</t>
  </si>
  <si>
    <t>MasterSeal 525  Комплект</t>
  </si>
  <si>
    <t>2,80  кг/м²
(2 слоя)</t>
  </si>
  <si>
    <t>MasterSeal 591  (Waterplug)</t>
  </si>
  <si>
    <t>Переменный</t>
  </si>
  <si>
    <r>
      <rPr>
        <b/>
        <sz val="9"/>
        <rFont val="Arial"/>
        <family val="2"/>
        <charset val="204"/>
      </rPr>
      <t>Гидропломба</t>
    </r>
    <r>
      <rPr>
        <sz val="9"/>
        <rFont val="Arial"/>
        <family val="2"/>
        <charset val="162"/>
      </rPr>
      <t xml:space="preserve"> на основе специальных цементов, для оперативной остановки течи. Имеет </t>
    </r>
    <r>
      <rPr>
        <b/>
        <sz val="9"/>
        <rFont val="Arial"/>
        <family val="2"/>
        <charset val="204"/>
      </rPr>
      <t>быстрое</t>
    </r>
    <r>
      <rPr>
        <sz val="9"/>
        <rFont val="Arial"/>
        <family val="2"/>
        <charset val="162"/>
      </rPr>
      <t xml:space="preserve"> схватывание и хорошую адгезию.</t>
    </r>
  </si>
  <si>
    <t>MasterSeal 620  (Masterseal 420)</t>
  </si>
  <si>
    <t>$/литр</t>
  </si>
  <si>
    <r>
      <rPr>
        <b/>
        <sz val="9"/>
        <rFont val="Arial"/>
        <family val="2"/>
        <charset val="204"/>
      </rPr>
      <t>Тонкослойный</t>
    </r>
    <r>
      <rPr>
        <sz val="9"/>
        <rFont val="Arial"/>
        <family val="2"/>
        <charset val="162"/>
      </rPr>
      <t xml:space="preserve"> гидроизоляционный матерал, состоящий из латексной эмульсии на </t>
    </r>
    <r>
      <rPr>
        <b/>
        <sz val="9"/>
        <rFont val="Arial"/>
        <family val="2"/>
        <charset val="204"/>
      </rPr>
      <t>битумно-каучуковой основе</t>
    </r>
    <r>
      <rPr>
        <sz val="9"/>
        <rFont val="Arial"/>
        <family val="2"/>
        <charset val="162"/>
      </rPr>
      <t>. Водо и паро непроницаемый.</t>
    </r>
  </si>
  <si>
    <t>MasterSeal 665  (Masterseal 465)</t>
  </si>
  <si>
    <t>30 кг пластиковое ведро</t>
  </si>
  <si>
    <t>3 кг/м²
(2 слоя)</t>
  </si>
  <si>
    <r>
      <rPr>
        <sz val="9"/>
        <rFont val="Arial"/>
        <family val="2"/>
        <charset val="162"/>
      </rPr>
      <t xml:space="preserve">Модифицированное каучуком, битумное, эмульсионное, </t>
    </r>
    <r>
      <rPr>
        <b/>
        <sz val="9"/>
        <rFont val="Arial"/>
        <family val="2"/>
        <charset val="204"/>
      </rPr>
      <t>однокомпонентное</t>
    </r>
    <r>
      <rPr>
        <sz val="9"/>
        <rFont val="Arial"/>
        <family val="2"/>
        <charset val="162"/>
      </rPr>
      <t>, густой консистенции, готовое к использованию, водонепроницаемое толстослойное гидроизоляционное покрытие. Эластичное (перекрытие трещин до 2мм).</t>
    </r>
  </si>
  <si>
    <t>MasterSeal P 625  (Part A)</t>
  </si>
  <si>
    <t>~ 0,3-0,5 кг/м²</t>
  </si>
  <si>
    <r>
      <rPr>
        <sz val="9"/>
        <rFont val="Arial"/>
        <family val="2"/>
        <charset val="162"/>
      </rPr>
      <t xml:space="preserve">Эпоксидная двухкомпонентная грунтовка, </t>
    </r>
    <r>
      <rPr>
        <b/>
        <sz val="9"/>
        <rFont val="Arial"/>
        <family val="2"/>
        <charset val="204"/>
      </rPr>
      <t>для влажного и мокрого основания</t>
    </r>
    <r>
      <rPr>
        <sz val="9"/>
        <rFont val="Arial"/>
        <family val="2"/>
        <charset val="162"/>
      </rPr>
      <t>.</t>
    </r>
  </si>
  <si>
    <t>MasterSeal P 625  (Part B)</t>
  </si>
  <si>
    <t>MasterSeal P 625  Комплект</t>
  </si>
  <si>
    <t>MasterSeal P 640  (Masterseal 640 Primer)</t>
  </si>
  <si>
    <t>5 кг ведро</t>
  </si>
  <si>
    <t xml:space="preserve">0,20 - 0,25 кг/м² </t>
  </si>
  <si>
    <t>1к полиуретановая грунтовка для впитывающего основания системы MasterSeal 640.</t>
  </si>
  <si>
    <t>25 кг ведро</t>
  </si>
  <si>
    <t>1,5-2,5 кг/м²
(2 слоя)</t>
  </si>
  <si>
    <t>1к полиуретановая мемебрана системы MasterSeal 640.</t>
  </si>
  <si>
    <t>1к полиуретановый финишный лак, устойчивый к УФ системы MasterSeal 640.</t>
  </si>
  <si>
    <t>MasterSeal 910  (Masterflex 610)</t>
  </si>
  <si>
    <t>$/м.п.</t>
  </si>
  <si>
    <t>Расширяющаяся при контакте с водой гидроизоляционная лента нового поколения на полимерной основе, для конструкционных и холодных швов железобетонных конструкций, подверженных давлению воды с одной или обеих сторон.</t>
  </si>
  <si>
    <t>MasterSeal 911  0,29 L</t>
  </si>
  <si>
    <t>1 картридж (10м)</t>
  </si>
  <si>
    <t>$/шт.</t>
  </si>
  <si>
    <t>MasterSeal® 930, система для герметизации швов, состоящая из ленты – MasterSeal 930 (лента) и эпоксидного клея – MasterBrace 1406 (поставляется отдельно). MasterSeal 930 – высокоэластичная химстойкая, неподверженная гниению изоляционная лента, на основе термопластичного эластомера.</t>
  </si>
  <si>
    <t>MasterTile WP 630  (Masterflex WT 120)</t>
  </si>
  <si>
    <t>50 м рулон</t>
  </si>
  <si>
    <t>Сплошная гидроизоляционная лента из термопластичного эластомера на полиэфирной ткани. Применяется для гидроизоляции строительных швов, стуков, углов, примыканий.</t>
  </si>
  <si>
    <t>MasterSeal TC 258  (Conipur TC 458)
RAL 7032</t>
  </si>
  <si>
    <t>24 кг ведро</t>
  </si>
  <si>
    <t>Однокомпонентное, эластомерное, пигментированное, полиуретановое покрытие, специально разработанное для применения в местах интенсивной транспортной нагрузки. Используется как финишный слой в системах покрытия для паркингов. Устойчив к атмосферным воздействиям, УФ.</t>
  </si>
  <si>
    <t>MasterSeal CR 171 Grey (Pouring Grade Part A)</t>
  </si>
  <si>
    <t>3,7 л. ведро</t>
  </si>
  <si>
    <t>Высокоэффективный, эластомерный, двухкомпонентный полисульфидный герметик для заполнения швов. (171 наливной, 170 тиксотропный). Имеет высокую устойчивость к атмосферным воздействиям, маслам, топливу. Соответствует стандартам ETA-12/0485, ETA-12/0486.</t>
  </si>
  <si>
    <t>MasterSeal CR 170/171 (Pouring Grade Part B)</t>
  </si>
  <si>
    <t>0,3 л. ведро</t>
  </si>
  <si>
    <t>Готовый к применению однокомпонентный высокоэластичный полиуретановый влагостойкий герметик для швов шириной 5-30мм и глубиной 10-15мм. Подвижность 25%. Прочность по Шору 25, растяжение при разрыве 600%. Температура эксплуатации -40...+90°С.</t>
  </si>
  <si>
    <t>~ 3,20 кг/м²
(3 слоя)</t>
  </si>
  <si>
    <t>Двухкомпонентная эластичная гидроизоляция на цементной и акриловой основе. Используется перед укладкой кафельной плитки.</t>
  </si>
  <si>
    <t>10 кг ведро</t>
  </si>
  <si>
    <t>MasterTile WP 666  Комплект</t>
  </si>
  <si>
    <t>~ 3,60 кг/м²
(3 слоя)</t>
  </si>
  <si>
    <t>Двухкомпонентная полу-эластичная гидроизоляция на цементной и акриловой основе. Используется перед укладкой кафельной плитки.</t>
  </si>
  <si>
    <t>MasterTile WP 667  Комплект</t>
  </si>
  <si>
    <t>Цементный полимермодифицированнй высокопроизводительнй эластичный клей для плитки, керамики, гранита, мрамора, натурального камня, стекломозаики, пресскамня. Длительное время работы. 3-8мм. C2TES1</t>
  </si>
  <si>
    <t>MasterTile P 300  (Astar A)</t>
  </si>
  <si>
    <t>~ 0,80 - 0,175 кг/м²</t>
  </si>
  <si>
    <t>10 кг пластиковое ведро</t>
  </si>
  <si>
    <t>MasterTile P 302  (GISOPAKT)</t>
  </si>
  <si>
    <t>0,150 - 0,250 кг/м²</t>
  </si>
  <si>
    <t>Грутовка для слабовпитывающих оснований, перед нанесением гипсовых смесей. Применяется для улучшения адгезии и удобоукладываемости покрытий.</t>
  </si>
  <si>
    <t>MasterTop 528</t>
  </si>
  <si>
    <t>Цементная самовыравнивающаяся стяжка для пола. Толщиная 2-30мм. Прочность на сжатие через 28 суток более 20 МПа.</t>
  </si>
  <si>
    <t>4-8 кг/м²</t>
  </si>
  <si>
    <r>
      <rPr>
        <sz val="9"/>
        <rFont val="Arial"/>
        <family val="2"/>
        <charset val="162"/>
      </rPr>
      <t xml:space="preserve">Сухая смесь на основе </t>
    </r>
    <r>
      <rPr>
        <b/>
        <sz val="9"/>
        <rFont val="Arial"/>
        <family val="2"/>
        <charset val="204"/>
      </rPr>
      <t>кварцевого</t>
    </r>
    <r>
      <rPr>
        <sz val="9"/>
        <rFont val="Arial"/>
        <family val="2"/>
        <charset val="162"/>
      </rPr>
      <t xml:space="preserve"> заполнителя для упрочнения поверхности свежеуложенных (новых) промышленных бетонных полов, подвергающихся средним и высоким нагрузкам.</t>
    </r>
  </si>
  <si>
    <r>
      <rPr>
        <sz val="9"/>
        <rFont val="Arial"/>
        <family val="2"/>
        <charset val="162"/>
      </rPr>
      <t xml:space="preserve">Сухая смесь на основе минеральных заполнителей и </t>
    </r>
    <r>
      <rPr>
        <b/>
        <sz val="9"/>
        <rFont val="Arial"/>
        <family val="2"/>
        <charset val="204"/>
      </rPr>
      <t>корунда</t>
    </r>
    <r>
      <rPr>
        <sz val="9"/>
        <rFont val="Arial"/>
        <family val="2"/>
        <charset val="162"/>
      </rPr>
      <t>, для упрочнения поверхности свежеуложенных (новых) промышленных бетонных полов, подвергающихся средним и высоким нагрузкам.</t>
    </r>
  </si>
  <si>
    <t>12,58 кг ведро</t>
  </si>
  <si>
    <r>
      <rPr>
        <b/>
        <sz val="9"/>
        <rFont val="Arial"/>
        <family val="2"/>
        <charset val="204"/>
      </rPr>
      <t>Универсальная</t>
    </r>
    <r>
      <rPr>
        <sz val="9"/>
        <rFont val="Arial"/>
        <family val="2"/>
        <charset val="162"/>
      </rPr>
      <t xml:space="preserve"> эпоксидная двухкомпонентная грунтовка, с низкой вязкостью, глубокопроникающая, ненаполненная.</t>
    </r>
  </si>
  <si>
    <t>MasterTop  P 617  (Part B) Colorless</t>
  </si>
  <si>
    <t>5,42 кг ведро</t>
  </si>
  <si>
    <t>MasterTop  P 617  Комплект</t>
  </si>
  <si>
    <t>MasterTop  BC 372  (Part A) RAL7032</t>
  </si>
  <si>
    <t>25,5 кг ведро</t>
  </si>
  <si>
    <t>4,5 кг ведро</t>
  </si>
  <si>
    <t>26,5 кг ведро</t>
  </si>
  <si>
    <t>~ 0,7-0,8 кг/м²</t>
  </si>
  <si>
    <t>24,6 кг ведро</t>
  </si>
  <si>
    <t>MasterTop  BC 375 N  (Part B)</t>
  </si>
  <si>
    <t>5,4 кг ведро</t>
  </si>
  <si>
    <t>MasterTop  BC 375 N  Комплект</t>
  </si>
  <si>
    <t>MasterTop TC 442 W  (Part A)</t>
  </si>
  <si>
    <t>8 кг ведро</t>
  </si>
  <si>
    <t>0,08 - 0,10 кг/м²</t>
  </si>
  <si>
    <t>Полиуретановый 2к лак на водной основе, окрашенный либо прозрачный. Матовая поверхность. Для эпоксидный и жестких полиуретановых систем покрытий.</t>
  </si>
  <si>
    <t>MasterTop TC 442 W  (Part B)</t>
  </si>
  <si>
    <t>MasterTop TC 442 W  Комплект</t>
  </si>
  <si>
    <t>MasterTop  TC 485W (MS)  (Part A) Natural</t>
  </si>
  <si>
    <t>15 кг ведро</t>
  </si>
  <si>
    <t>MasterTop  TC 485W  Комплект</t>
  </si>
  <si>
    <t>Примечания</t>
  </si>
  <si>
    <t>* Указанные цены являются рекомендоваными розничными ценами.</t>
  </si>
  <si>
    <t>* Указанные расходы являются ориентировочными и не включают всех возможных особенностией применения продукта.</t>
  </si>
  <si>
    <t>* Срок доставки продуктов в случае отсутствия на складе следует согласовывать дополнительно.</t>
  </si>
  <si>
    <t>* Поставщик имеет право менять прайс лист без предварительного уведомления.</t>
  </si>
  <si>
    <t>* Цены являются действительными до издания новой версии прайс-листа.</t>
  </si>
  <si>
    <t>MasterTile WP 665</t>
  </si>
  <si>
    <t>20 кг. мешок</t>
  </si>
  <si>
    <t>~ 4,00 кг/м²
(3 слоя)</t>
  </si>
  <si>
    <t>Цементная полимермодифицированная 1к жесткая гидроизоляция, применяющаяся для защиты от позитивного и негативного давления воды, защиты от грунтовых вод.</t>
  </si>
  <si>
    <t>MasterTile WP 666 (Part A)</t>
  </si>
  <si>
    <t>MasterTile WP 666 (Part B)</t>
  </si>
  <si>
    <t>30 кг Комплект</t>
  </si>
  <si>
    <t>MasterTile WP 667 (Part A)</t>
  </si>
  <si>
    <t>MasterTile WP 667 (Part B)</t>
  </si>
  <si>
    <t>25 кг Комплект</t>
  </si>
  <si>
    <t>MasterTile WP 668  (Lastogum)</t>
  </si>
  <si>
    <t>10 кг пласт. ведро</t>
  </si>
  <si>
    <t>1,2-1,5 кг/м²
(2 слоя)</t>
  </si>
  <si>
    <t>Акриловая готовая к применению 1к эластичная гидроизоляция для применения под плиткой в душевых и ванных комнатах.</t>
  </si>
  <si>
    <t>MasterTile 15  Grey / серый</t>
  </si>
  <si>
    <t>25 кг. мешок</t>
  </si>
  <si>
    <t>~ 1,27 кг/м² (для 1 мм толщины)</t>
  </si>
  <si>
    <t>Цементный высокостабильный клей для плитки, керамики, мрамора. 3-6мм. C1TE</t>
  </si>
  <si>
    <t>MasterTile 15  White / белый</t>
  </si>
  <si>
    <t>MasterTile 14  Grey / серый</t>
  </si>
  <si>
    <t>~ 1,33 кг/м² (для 1 мм толщины)</t>
  </si>
  <si>
    <t>Цементный высокостабильный клей для плитки, керамики, мрамора. 4-15мм. C1T</t>
  </si>
  <si>
    <t>MasterTile 14 White / белый</t>
  </si>
  <si>
    <t>MasterTile  FLX 24  (Fleksmörtel) Grey / серый</t>
  </si>
  <si>
    <t>~ 1,23 кг/м² (для 1 мм толщины)</t>
  </si>
  <si>
    <t>MasterTile  FLX 24  (Fleksmörtel) White / белый</t>
  </si>
  <si>
    <t>MasterTile FLX 22 Grey / серый</t>
  </si>
  <si>
    <t>Цементный высокопроизводительный клей для плитки, керамики, гранита, мрамора, натурального камня, стекломозаики. C2T</t>
  </si>
  <si>
    <t>MasterTile FLX 22 White / белый</t>
  </si>
  <si>
    <t>MasterTile FLX 20 Grey / серый</t>
  </si>
  <si>
    <t>~ 1,42 кг/м² (для 1 мм толщины)</t>
  </si>
  <si>
    <t>Цементный высокопроизводительный высокотекучий эластичный клей для плитки, керамики, гранита, мрамора, натурального камня. Для ГОРИЗОНТАЛЬНЫХ поверхностей. 4-15мм. C2</t>
  </si>
  <si>
    <t>MasterTile FLX 20 White / белый</t>
  </si>
  <si>
    <t>MasterTile FLX 20 RC</t>
  </si>
  <si>
    <t>~ 1,58 кг/м² (для 1 мм толщины)</t>
  </si>
  <si>
    <t>Цементный высокопроизводительный высокотекучий клей для плитки, керамики, гранита, мрамора, натурального камня. Быстрый набор прочности, короткое время работы, эластичный. Для ГОРИЗОНТАЛЬНЫХ поверхностей. 4-15мм. C2F</t>
  </si>
  <si>
    <t>MasterTile FLX 29  Grey / серый</t>
  </si>
  <si>
    <t>15 кг. мешок</t>
  </si>
  <si>
    <t>~ 0,81 кг/м²
(для 1 мм толщины)</t>
  </si>
  <si>
    <t>Цементный полимермодифицированный эластичнй клей для керамики, гранита, котто, пресскамень, порцеляна, стекло, мрамор, натуральный и композитный камень. Для всех типов оснований. Высокопроизводительный, быстрый набор прочности. Тиксотропный. 1-15мм. Очень низкая плотность, используются легкие заполнители. Низкий расход. C2TES1.</t>
  </si>
  <si>
    <t>MasterTile FLX 29  White / белый</t>
  </si>
  <si>
    <t>MasterTile PAS 101</t>
  </si>
  <si>
    <t>15 кг пласт. ведро</t>
  </si>
  <si>
    <t>~ 1,70 кг/м²
(для 1 мм толщины)</t>
  </si>
  <si>
    <t>Готовый к применению тиксотропный клей на основе акриловой дисперсии. Эластичный. Долгое время работы. Толщина слоя до 3мм. D2TE</t>
  </si>
  <si>
    <t>5 кг пласт. ведро</t>
  </si>
  <si>
    <t>MasterTile P 300</t>
  </si>
  <si>
    <t>30 кг пласт. ведро</t>
  </si>
  <si>
    <t>Грунтовка на акриловой основе для впитывающих оснований. Однокомпонентная.</t>
  </si>
  <si>
    <t>MasterTile P 300 RC</t>
  </si>
  <si>
    <t>Быстротвердеющая грунтовка на акриловой основе для впитывающих оснований. Однокомпонентная.</t>
  </si>
  <si>
    <t>12 кг пласт. ведро</t>
  </si>
  <si>
    <t>MasterTile P 303</t>
  </si>
  <si>
    <t>~ 0,120 - 0,180 кг/м²</t>
  </si>
  <si>
    <t>Грунтовка на акриловой основе для глянцевых и невпитывающих оснований. Однокомпонентная.</t>
  </si>
  <si>
    <t>MasterTile JF 560 White / белый</t>
  </si>
  <si>
    <t>Цементная высокопрочная затирка для швов, высокотекучая, для зон с повышенным траффиком. Для горизонтальных поверхностей. Хорошая химическая стойкость.</t>
  </si>
  <si>
    <t>MasterTile JF 560 Grey / серый</t>
  </si>
  <si>
    <t>MasterTile JF 565 White / белый</t>
  </si>
  <si>
    <t>Цементная высокопрочная затирка, разработанная специально для использования в бассейнах, саунах. Для вертикального и горизонтального применения.</t>
  </si>
  <si>
    <t>MasterTile JF 565 Grey / серый</t>
  </si>
  <si>
    <t>MasterTile FLX 555 White / белый</t>
  </si>
  <si>
    <t>Цементная эластичная декоративная затирка, устойчивая к вибрациям и температурным расширениям. Не для постоянного контакта с водой.</t>
  </si>
  <si>
    <t>5 кг. мешок</t>
  </si>
  <si>
    <t>MasterTile FLX 555 Grey / серый (~RAL 7035)</t>
  </si>
  <si>
    <t>MasterTile FLX 555 Grey / серый</t>
  </si>
  <si>
    <t>MasterTile FLX 555 Bahamabeige / бежевый  (~RAL 9016)</t>
  </si>
  <si>
    <t>MasterTile FLX 555 Bahamabeige / бежевый</t>
  </si>
  <si>
    <t>MasterTile FLX 555 Anemone</t>
  </si>
  <si>
    <t>MasterTile FLX 555 Jasmine</t>
  </si>
  <si>
    <t>MasterTile FLX 555 Caramel  (~RAL 9001)</t>
  </si>
  <si>
    <t>MasterTile FLX 555 Manhatten  (~RAL 9003)</t>
  </si>
  <si>
    <t>MasterTile FLX 555 Balibraun (~RAL 8025)</t>
  </si>
  <si>
    <t>MasterTile FLX 555 Mittelbraun (~RAL 4009)</t>
  </si>
  <si>
    <t>MasterTile FLX 555 Black  (~RAL 7024)</t>
  </si>
  <si>
    <t>MasterTile FLX 555 Cappadocia Beige  (~RAL 9016)</t>
  </si>
  <si>
    <t>MasterTile FLX 555 Antracite  (~RAL 4012)</t>
  </si>
  <si>
    <t>MasterTile 700  White</t>
  </si>
  <si>
    <t>5,20 кг ведро Комплект</t>
  </si>
  <si>
    <t>Эпоксидный двухкомпонентный тиксотропный клей/затирка для плитки, устойчивый к химикатам и бактериям.</t>
  </si>
  <si>
    <t>MasterTile 700 Grey</t>
  </si>
  <si>
    <t>MasterTile NTS 26 Grey  (~RAL 7035)</t>
  </si>
  <si>
    <t>~ 1,28 кг/м²
(для 1 мм толщины)</t>
  </si>
  <si>
    <t>Цементный полимермодифицированный специальный клей для натурального камня, гранита, мрамора. Тиксотропный, эластичный. 5-40мм. C2FT</t>
  </si>
  <si>
    <t>MasterTile NTS 26 White (~RAL 9016)</t>
  </si>
  <si>
    <t>MasterTile NTS 570 Anthracite (~RAL 4012)</t>
  </si>
  <si>
    <t>Цементная полимермодифицированная специальная затирка для натурального камня, гранита, мрамора. Тиксотропная, эластичная.</t>
  </si>
  <si>
    <t>MasterTile NTS 570  Jurabeige (~RAL 9016)</t>
  </si>
  <si>
    <t>MasterTile WP 620  (Masterflex PB 120)</t>
  </si>
  <si>
    <t>Гидроизоляционная лента с крылышками из термопластичного эластомера, армированная полэфирной тканью. Применяется для гидроизоляции строительных швов, стуков, углов, примыканий.</t>
  </si>
  <si>
    <t>* указанные коды цвета RAL якляются ориентировочными. Для подбора оттенка обратитесь за цветовой палитрой к представителю в вашем регионе.</t>
  </si>
  <si>
    <t>27 кг Комплект</t>
  </si>
  <si>
    <t>33 кг Комплект</t>
  </si>
  <si>
    <t>MasterSeal 589 (Part A)  Grey  / Серый</t>
  </si>
  <si>
    <t>Цемент-акриловое эластичное 2к покрытие для защиты от позитивного (1,5 бар) и негативного давления воды (1 бар). Связывание трещин 0,6мм без армирования, и 1,2мм с армированием. Выдерживает пешеходные нагрузки. Применимо для гидроизоляции резервуаров, в т.ч. с мягкой водой (pH 3-7), лифтовых шахт, мокрых помещений и т.д.</t>
  </si>
  <si>
    <t>MasterSeal 589 (Part B)</t>
  </si>
  <si>
    <t>MasterSeal 589  Комплект / Серый</t>
  </si>
  <si>
    <t>35 кг Комплект</t>
  </si>
  <si>
    <t>MasterSeal 589 (Part A) White</t>
  </si>
  <si>
    <r>
      <rPr>
        <sz val="9"/>
        <rFont val="Arial"/>
        <family val="2"/>
        <charset val="162"/>
      </rPr>
      <t xml:space="preserve">Цемент-акриловое эластичное 2к покрытие для защиты от позитивного (1,5 бар) и негативного давления воды (1 бар). </t>
    </r>
    <r>
      <rPr>
        <b/>
        <sz val="9"/>
        <rFont val="Arial"/>
        <family val="2"/>
        <charset val="204"/>
      </rPr>
      <t>Устойчиво к УФ воздействию.</t>
    </r>
    <r>
      <rPr>
        <sz val="9"/>
        <rFont val="Arial"/>
        <family val="2"/>
        <charset val="162"/>
      </rPr>
      <t xml:space="preserve"> Связывание трещин 0,6мм без армирования, и 1,2мм с армированием. Выдерживает пешеходные нагрузки. Применимо для гидроизоляции резервуаров, в т.ч. с мягкой водой (pH 3-7), лифтовых шахт, мокрых помещений и т.д.</t>
    </r>
  </si>
  <si>
    <t>MasterSeal 589  Комплект Белый</t>
  </si>
  <si>
    <t>20 кг пласт. ведро</t>
  </si>
  <si>
    <t>Готовое к применению эластичное покрытие на акриловой основе, однокомпонентное. Для применения на террасах, балконах, крышах, ливневках. Растяжение 150%.</t>
  </si>
  <si>
    <t>MasterSeal 596</t>
  </si>
  <si>
    <r>
      <rPr>
        <b/>
        <sz val="9"/>
        <rFont val="Arial"/>
        <family val="2"/>
        <charset val="204"/>
      </rPr>
      <t>Гидропломба</t>
    </r>
    <r>
      <rPr>
        <sz val="9"/>
        <rFont val="Arial"/>
        <family val="2"/>
        <charset val="162"/>
      </rPr>
      <t xml:space="preserve"> на основе специальных цементов, для оперативной остановки течи. Имеет </t>
    </r>
    <r>
      <rPr>
        <b/>
        <sz val="9"/>
        <rFont val="Arial"/>
        <family val="2"/>
        <charset val="204"/>
      </rPr>
      <t>чрезвычайно быстрое</t>
    </r>
    <r>
      <rPr>
        <sz val="9"/>
        <rFont val="Arial"/>
        <family val="2"/>
        <charset val="162"/>
      </rPr>
      <t xml:space="preserve"> схватывание и хорошую адгезию.</t>
    </r>
  </si>
  <si>
    <t>30 lt пласт. ведро</t>
  </si>
  <si>
    <t>MasterSeal 694  (Masterseal 494)</t>
  </si>
  <si>
    <t>28 кг Комплект</t>
  </si>
  <si>
    <t>~ 3,00  кг/м²</t>
  </si>
  <si>
    <t>Двухкомпонентное толстослойное двухкомпонентное гидроизоляционное покрытие на битумной основе.</t>
  </si>
  <si>
    <t>20 кг ведро</t>
  </si>
  <si>
    <t>5,2 кг ведро</t>
  </si>
  <si>
    <t>25,2 кг Комплект</t>
  </si>
  <si>
    <t>MasterSeal 645  (Masterseal 445)</t>
  </si>
  <si>
    <r>
      <rPr>
        <sz val="9"/>
        <rFont val="Arial"/>
        <family val="2"/>
        <charset val="162"/>
      </rPr>
      <t xml:space="preserve">Модифицированное каучуком, битумное, эмульсионное, </t>
    </r>
    <r>
      <rPr>
        <b/>
        <sz val="9"/>
        <rFont val="Arial"/>
        <family val="2"/>
        <charset val="204"/>
      </rPr>
      <t>двухкомпонентное</t>
    </r>
    <r>
      <rPr>
        <sz val="9"/>
        <rFont val="Arial"/>
        <family val="2"/>
        <charset val="162"/>
      </rPr>
      <t>, густой консистенции, водонепроницаемое толстослойное гидроизоляционное покрытие. Эластичное (перекрытие трещин до 2мм).</t>
    </r>
  </si>
  <si>
    <t>MasterSeal M 640
(Masterseal 640 Membrane) Grey / Серый</t>
  </si>
  <si>
    <t>MasterSeal M 640 White / Белый</t>
  </si>
  <si>
    <t>MasterSeal TC 640 Grey / Серый</t>
  </si>
  <si>
    <t>0,10-0,15 кг/м² (Каждый слой)</t>
  </si>
  <si>
    <t>MasterSeal TC 640 White / Белый</t>
  </si>
  <si>
    <t>MasterSeal M 336  (Masterseal 136) (Part A)</t>
  </si>
  <si>
    <t>16,7 кг ведро</t>
  </si>
  <si>
    <t>~ 0,5-0,6 кг/м²
(2 слоя)</t>
  </si>
  <si>
    <t>Двухкомпонентное эластичное покрытие на эпоксидно–полиуретановой основе, без растворителей.</t>
  </si>
  <si>
    <t>MasterSeal M 336  (Masterseal 136) (Part B)</t>
  </si>
  <si>
    <t>8,3 кг ведро</t>
  </si>
  <si>
    <t>MasterSeal M 336  Комплект</t>
  </si>
  <si>
    <t>MasterSeal 909  (Masterflex 900) Type - 1 (Part A)</t>
  </si>
  <si>
    <t>100 m
шнур</t>
  </si>
  <si>
    <t>Система инъекционных шлангов с функцией повторного инъектирования. Шланг монтируется в технологические и конструкционные швы железобетонных конструкций перед следующим этапом бетонирования. Цель — последующее инъектирование минеральных или полимерных составов для обеспечения водонепроницаемости швов конструкций.</t>
  </si>
  <si>
    <t>MasterSeal 909  (Masterflex® 900) Accesories</t>
  </si>
  <si>
    <t>1 коробка</t>
  </si>
  <si>
    <t>$/шт</t>
  </si>
  <si>
    <t>Набор аксесуаров системы MasterSeal 900</t>
  </si>
  <si>
    <t>MasterSeal 901  (Masterflex 801)</t>
  </si>
  <si>
    <t>22,066 кг
Комплект</t>
  </si>
  <si>
    <t>Трехкомпонентный низковязкий инъекционный состав на основе акрилатного геля для гидроизоляции строительных конструкций.</t>
  </si>
  <si>
    <t>20x10мм - 30м. Вакуумный ППЕ пакет</t>
  </si>
  <si>
    <t>20х5мм - 120м. Вакуумный ППЕ пакет</t>
  </si>
  <si>
    <t>Однокомпонентный клей для Masterseal 910.</t>
  </si>
  <si>
    <t xml:space="preserve">MasterSeal 930 (Masterflex® 3000) 1x100 mm </t>
  </si>
  <si>
    <t>20м рулон</t>
  </si>
  <si>
    <t>MasterSeal 930 (Masterflex® 3000) 1x150 mm</t>
  </si>
  <si>
    <t>MasterSeal 930 (Masterflex® 3000) 2x150 mm</t>
  </si>
  <si>
    <t>MasterSeal 930 (Masterflex® 3000) 1x200 mm</t>
  </si>
  <si>
    <t>MasterSeal 930 (Masterflex® 3000) 2x200 mm</t>
  </si>
  <si>
    <t>MasterSeal 930 (Masterflex® 3000) 1x300 mm</t>
  </si>
  <si>
    <t>MasterSeal 930 (Masterflex® 3000) 2x300 mm</t>
  </si>
  <si>
    <t>MasterSeal P 681  (Mastertop P 681) (Part A)</t>
  </si>
  <si>
    <t>7,5 кг ведро</t>
  </si>
  <si>
    <t>0,3-0,4 кг/м²
(2 слоя)</t>
  </si>
  <si>
    <t xml:space="preserve">Двухкомпонентная окрашенная эпоксидная грунтовка. Используется в качестве грунтовки на поверхности из железа (кроме нержавеющей стали), перед нанесением покрытий систем MasterSeal или MasterTop.
</t>
  </si>
  <si>
    <t>MasterSeal P 681  (Mastertop P 681) (Part B)</t>
  </si>
  <si>
    <t>2,5 кг ведро</t>
  </si>
  <si>
    <t>MasterSeal P 681  Комплект</t>
  </si>
  <si>
    <t>10 кг Комплект</t>
  </si>
  <si>
    <t>MasterSeal P 682  (Mastertop P 682)</t>
  </si>
  <si>
    <t>1 кг ведро</t>
  </si>
  <si>
    <t>0,05 кг/м²</t>
  </si>
  <si>
    <t>Однокомпонентная низковязкая грунтовка на силановой основе для непористых оснований.</t>
  </si>
  <si>
    <t>MasterSeal P 684  (Mastertop P 684)</t>
  </si>
  <si>
    <t>4,7 кг ведро</t>
  </si>
  <si>
    <t>0,04-0,06 кг/м²</t>
  </si>
  <si>
    <t xml:space="preserve">Однокомпонентная полиуретановая грунтовка с низкой вязкостью для металлических основание (не железа. Цинк, алюминий). Легко наносится и имеет короткое время повторного нанесения покрытия. </t>
  </si>
  <si>
    <t>MasterSeal P 691  (Mastertop P 691)</t>
  </si>
  <si>
    <t>0,05-0,10 кг/м²</t>
  </si>
  <si>
    <r>
      <rPr>
        <sz val="9"/>
        <rFont val="Arial"/>
        <family val="2"/>
        <charset val="162"/>
      </rPr>
      <t xml:space="preserve">Однокомпонентная полиуретановая грунтовка </t>
    </r>
    <r>
      <rPr>
        <b/>
        <sz val="9"/>
        <rFont val="Arial"/>
        <family val="2"/>
        <charset val="204"/>
      </rPr>
      <t>для применения с системами мембран MastseSeal</t>
    </r>
    <r>
      <rPr>
        <sz val="9"/>
        <rFont val="Arial"/>
        <family val="2"/>
        <charset val="162"/>
      </rPr>
      <t xml:space="preserve"> по влажному бетонному основанию, по ПВХ мембране и т.д.</t>
    </r>
  </si>
  <si>
    <t>30 кг комплект</t>
  </si>
  <si>
    <t>~ 0,5 - 0,8 кг/м²</t>
  </si>
  <si>
    <t>MasterSeal TC 259  (Conipur TC 459)
RAL 7032</t>
  </si>
  <si>
    <t>12,5 кг ведро</t>
  </si>
  <si>
    <t>0,15-0,20 кг/м²</t>
  </si>
  <si>
    <t>MasterSeal M 251  (Conipur 251) Colorless / бесцветный</t>
  </si>
  <si>
    <t>12 кг ведро</t>
  </si>
  <si>
    <t>0,3-0,6 кг/м² (Каждый слой)</t>
  </si>
  <si>
    <r>
      <rPr>
        <sz val="9"/>
        <rFont val="Arial"/>
        <family val="2"/>
        <charset val="162"/>
      </rPr>
      <t xml:space="preserve">Стойкое к ультрафиолету </t>
    </r>
    <r>
      <rPr>
        <b/>
        <sz val="9"/>
        <rFont val="Arial"/>
        <family val="2"/>
        <charset val="204"/>
      </rPr>
      <t>гидроизоляционная полиуретановая мембрана. Прозрачная</t>
    </r>
    <r>
      <rPr>
        <sz val="9"/>
        <rFont val="Arial"/>
        <family val="2"/>
        <charset val="204"/>
      </rPr>
      <t xml:space="preserve"> (либо окрашенная)</t>
    </r>
    <r>
      <rPr>
        <b/>
        <sz val="9"/>
        <rFont val="Arial"/>
        <family val="2"/>
        <charset val="204"/>
      </rPr>
      <t>.</t>
    </r>
    <r>
      <rPr>
        <sz val="9"/>
        <rFont val="Arial"/>
        <family val="2"/>
        <charset val="162"/>
      </rPr>
      <t xml:space="preserve"> Наносится с соответствующей грунтовкой.</t>
    </r>
  </si>
  <si>
    <t>MasterSeal 754</t>
  </si>
  <si>
    <t>20 m рулон</t>
  </si>
  <si>
    <t>$/м²</t>
  </si>
  <si>
    <t>Листовая высокоэластичная ФПО гидроизоляционная мембрана для подземных железобетонных конструкций. Содержит флисовую подкладку. Самоклеющаяся.</t>
  </si>
  <si>
    <t>MasterSeal 754 OC</t>
  </si>
  <si>
    <t>12x10 см. 1 шт.</t>
  </si>
  <si>
    <t xml:space="preserve"> Аксессуар. Внешний угол для нанесения Masterseal 754</t>
  </si>
  <si>
    <t>MasterSeal 754 IC</t>
  </si>
  <si>
    <t>15x10см. 1 шт.</t>
  </si>
  <si>
    <t xml:space="preserve"> Аксессуар. Внутренний угол для нанесения Masterseal 754</t>
  </si>
  <si>
    <t>MasterSeal NP 474  (Masterflex 474) Limestone</t>
  </si>
  <si>
    <t>1 упаковка на 4м.п. при размере шва 15х10мм</t>
  </si>
  <si>
    <r>
      <rPr>
        <sz val="9"/>
        <rFont val="Arial"/>
        <family val="2"/>
        <charset val="162"/>
      </rPr>
      <t>Готовый к применению однокомпонентный эластичный полиуретановый влагостойкий герметик для швов шириной 5-30мм и глубиной 10-15мм. Подвижность 25%. Прочность по Шору 35, растяжение при разрыве 250%. Температура эксплуатации -20...+80</t>
    </r>
    <r>
      <rPr>
        <sz val="9"/>
        <rFont val="Arial"/>
        <family val="2"/>
        <charset val="204"/>
      </rPr>
      <t>°</t>
    </r>
    <r>
      <rPr>
        <sz val="9"/>
        <rFont val="Arial"/>
        <family val="2"/>
        <charset val="162"/>
      </rPr>
      <t>С.</t>
    </r>
  </si>
  <si>
    <t>MasterSeal NP 474  (Masterflex 474) Aluminium Gray</t>
  </si>
  <si>
    <t>MasterSeal NP 474  (Masterflex 474) White</t>
  </si>
  <si>
    <t xml:space="preserve">MasterSeal 440  (Masterflex 540) Limestone                                        </t>
  </si>
  <si>
    <t>MasterSeal 440  (Masterflex 540) Aluminum Grey</t>
  </si>
  <si>
    <t>MasterSeal 440  (Masterflex 540)  White</t>
  </si>
  <si>
    <t>MasterSeal 440  (Masterflex 540) Offwhite</t>
  </si>
  <si>
    <t>MasterSeal 440  (Masterflex 540)  Tan</t>
  </si>
  <si>
    <t>MasterSeal 440  (Masterflex 540) Redwood Tan</t>
  </si>
  <si>
    <t>MasterSeal 440  (Masterflex 540)  Black</t>
  </si>
  <si>
    <t xml:space="preserve">
50137571
</t>
  </si>
  <si>
    <t>MasterSeal 440 (Masterflex 540) Limestone</t>
  </si>
  <si>
    <t>300 мл. картридж</t>
  </si>
  <si>
    <t>MasterSeal P 117
(Masterflex 700 PRIMER A SP)</t>
  </si>
  <si>
    <t>1 л. ведро</t>
  </si>
  <si>
    <t>1 литр на 15-20 м2 в зависимости от структуры основания</t>
  </si>
  <si>
    <t>Двухкомпонентная эпоксидная грунтовка для впитывающих оснований. Разработана для повышения производительности и сцепления с бетонными и стальными поверхностями полисульфидных герметиков MasterSeal CR 170/171.</t>
  </si>
  <si>
    <t>MasterSeal P 107 (Masterflex 700 PRIMER N)</t>
  </si>
  <si>
    <t>1 литр на 6-10 м2 в зависимости от пористости и структуры основания</t>
  </si>
  <si>
    <t xml:space="preserve">Однокомпонентная грунтовка на силановой основе для непористых оснований: стекло, глазурованная керамическая плитка, сталь. Разработана для повышения производительности и сцепления полисульфидных герметиков MasterSeal CR 170/171. </t>
  </si>
  <si>
    <t>MasterSeal CR 125 (Sonomeric 1)</t>
  </si>
  <si>
    <t>20,412 кг
ведро</t>
  </si>
  <si>
    <t>Герметик для швов на основе модифицированного битумом полиуретана. Наливной, эластомерный, устойчив к атмосферным воздействиям, УФ-лучам.  Подвижность 25%. Прочность по Шору 28, растяжение при разрыве 1200%. Температура эксплуатации -40...+80°С. Может применяться на мостах, дорогах, в аэропортах.</t>
  </si>
  <si>
    <t>1,55 кг/м²
(на 1 мм. толщины)</t>
  </si>
  <si>
    <r>
      <rPr>
        <sz val="9"/>
        <rFont val="Arial"/>
        <family val="2"/>
        <charset val="162"/>
      </rPr>
      <t xml:space="preserve">Цементный полимер-модифицированный однокомпонентный ремонтный состав тиксотропного типа с полименой фиброй для </t>
    </r>
    <r>
      <rPr>
        <b/>
        <sz val="9"/>
        <rFont val="Arial"/>
        <family val="2"/>
        <charset val="162"/>
      </rPr>
      <t>неконструкционного ремонта</t>
    </r>
    <r>
      <rPr>
        <sz val="9"/>
        <rFont val="Arial"/>
        <family val="2"/>
        <charset val="162"/>
      </rPr>
      <t xml:space="preserve"> бетона. Толщина нанесения 5-30мм.</t>
    </r>
  </si>
  <si>
    <t>MasterEmaco N 601  (Emaco R 601)</t>
  </si>
  <si>
    <t>1,20 кг/м²
(на 1 мм. толщины)</t>
  </si>
  <si>
    <t>Цементный полимер-модифицированный однокомпонентный ремонтный состав тиксотропного типа с полименой фиброй для неконструкционного ремонта бетона. Толщина нанесения 1-5мм. Белого цвета.</t>
  </si>
  <si>
    <t>MasterEmaco N 605  (Emaco R 605)</t>
  </si>
  <si>
    <t>1,38 кг/м²
(на 1 мм. толщины)</t>
  </si>
  <si>
    <t>Быстросхватывающийся однокомпонентный состав на цементной основе для отделки бетонных поверхностей. Толщина слоя 1-5мм</t>
  </si>
  <si>
    <t>1,72 кг/м²
(на 1 мм. толщины)</t>
  </si>
  <si>
    <t>MasterEmaco N 356 RS  (Emaco R 356)</t>
  </si>
  <si>
    <t>Полимермодифицированная, быстротвердеющая, готовая к использованию ремонтная и гидроизолирующая смесь.</t>
  </si>
  <si>
    <t>19,20 кг/м²
(на 10 мм. толщины)</t>
  </si>
  <si>
    <t>19,40 кг/м²
(на 10 мм. толщины)</t>
  </si>
  <si>
    <t>MasterEmaco S 423  (Emaco S23 NB)</t>
  </si>
  <si>
    <t>22 кг/м²
(на 10 мм. толщины)</t>
  </si>
  <si>
    <t>Однокомпонентная, высокопрочная, полимермодифицированная безусадочная смесь, разработанная для ремонта в новом строительстве. Толщина слоя 20-100мм.</t>
  </si>
  <si>
    <t>MasterEmaco T 1100TIX (Emaco Fast Tixo)</t>
  </si>
  <si>
    <t>19,50 кг/м²
(на 10 мм. толщины)</t>
  </si>
  <si>
    <t>Безусадочная быстротвердеющая сухая смесь тиксотропного типа, содержащая полимерную фибру, предназначенная для конструкционного ремонта бетона и железобетона в сжатые сроки. Соответствует европейской норме EN 1504 часть 3, класс R4.</t>
  </si>
  <si>
    <t>20,00 кг/м²
(на 10 мм. толщины)</t>
  </si>
  <si>
    <t>Безусадочная быстротвердеющая сухая смесь наливного типа, предназначенная для конструкционного ремонта бетона и железобетона в сжатые сроки.Соответствует европейской норме EN 1504 чать 3 класс R4.</t>
  </si>
  <si>
    <t>~ 1,55 кг (для 1л. смеси)</t>
  </si>
  <si>
    <t>1,70 кг/м²
(на 1 мм. толщины)</t>
  </si>
  <si>
    <t>MasterBrace ADH 1406  Set</t>
  </si>
  <si>
    <t>5 кг Set</t>
  </si>
  <si>
    <t>MasterBrace ADH 1420  (Concresive 1420) (Part A)</t>
  </si>
  <si>
    <t>3,33 кг ведро</t>
  </si>
  <si>
    <t>1,6 кг/м²
(на 1 мм. толщины)</t>
  </si>
  <si>
    <t>Эпоксидный двухкомпонентный клей для приклеивания нового и старого бетона, для улучшения адгезии ремонтных смесей на чементной основе к основанию с высокой прочностью.</t>
  </si>
  <si>
    <t>MasterBrace ADH 1420  (Concresive 1420) (Part B)</t>
  </si>
  <si>
    <t>1,67 кг ведро</t>
  </si>
  <si>
    <t>MasterBrace ADH 1420  Set</t>
  </si>
  <si>
    <t>MasterInject 1302  (Concresive 1302) (Part A)</t>
  </si>
  <si>
    <t>4,4 кг ведро</t>
  </si>
  <si>
    <t>1,06 кг/л.</t>
  </si>
  <si>
    <t>Двухкомпонентная инъекционная смола на эпоксидной основе с низкой вязкостью. Предназначена силового склеивания трещин в бетоне шириной до 1 мм.</t>
  </si>
  <si>
    <t>MasterInject 1302  (Concresive 1302) (Part B)</t>
  </si>
  <si>
    <t>0,68 кг ведро</t>
  </si>
  <si>
    <t>MasterInject 1302  Set</t>
  </si>
  <si>
    <t>5,08 кг комплект</t>
  </si>
  <si>
    <t>MasterEmaco A 265 (Albaria Calce Albazzana)</t>
  </si>
  <si>
    <t>Бесцементная, гидравлическая негашеная известь (оработанная при 900°C) для производства известкового раствора.</t>
  </si>
  <si>
    <t>MasterEmaco N 275 TIX  (Albaria Intonaco)</t>
  </si>
  <si>
    <t>17 кг/м²
(на 10 мм. толщины)</t>
  </si>
  <si>
    <t xml:space="preserve">Тиксотропная ремонтная смесь на основе гидравлической извести, бесцементная, готовая к применению. Применяется для реставрации исторических зданий. </t>
  </si>
  <si>
    <t>MasterEmaco S 285 TIX  (Albaria Struttura)</t>
  </si>
  <si>
    <t xml:space="preserve">Тиксотропная ремонтная смесь на основе пуццолановой извести, бесцементная, готовая к применению. Применяется для реставрации исторических зданий. </t>
  </si>
  <si>
    <t>MasterEmaco N 215 FC  (Albaria Stabilitura)</t>
  </si>
  <si>
    <t>1,4 кг/м²
(на 1 мм. толщины)</t>
  </si>
  <si>
    <t>Тиксотропная ремонтная смесь на основе гидравлической извести, бесцементная, готовая к применению. Для гладких поверхностей под покраску в реставрации исторических зданий.</t>
  </si>
  <si>
    <t>MasterInject 222  (Albaria Iniezione)</t>
  </si>
  <si>
    <t>12 кг. мешок</t>
  </si>
  <si>
    <t>1,50 кг (на 1 л смеси)</t>
  </si>
  <si>
    <t>Инъекционный раствор, который используется при ремонте трещин и консолидации кирпичных элементов, который содержит пуццолановую известь и измельченные карбонаты.</t>
  </si>
  <si>
    <t>MasterProtect 180  (Masterseal 180)
RAL 7032 (Set)</t>
  </si>
  <si>
    <t>MasterProtect 180  (Masterseal 180)
RAL 7035 (Set)</t>
  </si>
  <si>
    <t>MasterProtect 180  (Masterseal 180)
RAL 9010 (Set)</t>
  </si>
  <si>
    <t>20 кг пластиковое ведро</t>
  </si>
  <si>
    <t>Однокомпонентное покрытие на основе водной эмульсии полиакрилатов. Образует защитное атмосферостойкое гладкое покрытие, которое перекрывает трещины в бетонной поверхности и защищает его от карбонизации, воздействия хлоридов и атмосферных воздействий.</t>
  </si>
  <si>
    <t>MasterProtect  H 1100 (Protectosil BHN)</t>
  </si>
  <si>
    <t>200 л. бочка</t>
  </si>
  <si>
    <t>150-300 г/м²</t>
  </si>
  <si>
    <t xml:space="preserve">Однокомпонентный гидрофобизатор на основе мономера алкилалкоксисиланов. Не содержит растворителей. </t>
  </si>
  <si>
    <t>0,15-0,3 л/м²</t>
  </si>
  <si>
    <t>Гидрофобизатор на водной основе для защиты бетонных поверхностей от агрессивных атмосферных воздействий</t>
  </si>
  <si>
    <t>MasterProtect 8000 CI (Protectosil CIT)</t>
  </si>
  <si>
    <t>205 л. бочка</t>
  </si>
  <si>
    <t>600 мл/м² (2 слоя)</t>
  </si>
  <si>
    <t>Однокомпонентная, готовая к применению прозрачная жидкость с низкой вязкостью, которая сочетает в себе эффективность поверхностных силановых пропиток и прогрессивных органо-функциональных ингибиторов коррозии.</t>
  </si>
  <si>
    <t>19 кг/м²
(на 10мм. толщины слоя)</t>
  </si>
  <si>
    <t>Универсальный цементный безусадочный подливочный состав для монтажа оборудования и металлоконструкций. Толщина нанесения 10-80мм.</t>
  </si>
  <si>
    <t>MasterFlow 402  (Part A)</t>
  </si>
  <si>
    <t>2,000 кг ведро</t>
  </si>
  <si>
    <t>2,0 кг/м²
(на 1мм. толщины слоя)</t>
  </si>
  <si>
    <r>
      <rPr>
        <sz val="9"/>
        <rFont val="Arial"/>
        <family val="2"/>
        <charset val="162"/>
      </rPr>
      <t xml:space="preserve">Высокопрочный подливочный состав </t>
    </r>
    <r>
      <rPr>
        <b/>
        <sz val="9"/>
        <rFont val="Arial"/>
        <family val="2"/>
        <charset val="204"/>
      </rPr>
      <t>на эпоксидной основе</t>
    </r>
    <r>
      <rPr>
        <sz val="9"/>
        <rFont val="Arial"/>
        <family val="2"/>
        <charset val="162"/>
      </rPr>
      <t>. Толщина заливки 4-50мм.</t>
    </r>
  </si>
  <si>
    <t>MasterFlow 402  (Part B)</t>
  </si>
  <si>
    <t>1,125 кг ведро</t>
  </si>
  <si>
    <t>MasterFlow 402  (Part C)</t>
  </si>
  <si>
    <t>12,50 кг. мешок</t>
  </si>
  <si>
    <t>MasterFlow 402  Set</t>
  </si>
  <si>
    <t>15,625 кг комплект</t>
  </si>
  <si>
    <t>MasterFlow 402 RS  (Masterflow 402 F) (Part A)</t>
  </si>
  <si>
    <t>2,00 кг/м²
(на 1мм. толщины слоя)</t>
  </si>
  <si>
    <r>
      <rPr>
        <sz val="9"/>
        <rFont val="Arial"/>
        <family val="2"/>
        <charset val="162"/>
      </rPr>
      <t xml:space="preserve">Высокопрочный </t>
    </r>
    <r>
      <rPr>
        <b/>
        <sz val="9"/>
        <rFont val="Arial"/>
        <family val="2"/>
        <charset val="204"/>
      </rPr>
      <t>быстросхватывающийся</t>
    </r>
    <r>
      <rPr>
        <sz val="9"/>
        <rFont val="Arial"/>
        <family val="2"/>
        <charset val="162"/>
      </rPr>
      <t xml:space="preserve"> подливочный состав </t>
    </r>
    <r>
      <rPr>
        <b/>
        <sz val="9"/>
        <rFont val="Arial"/>
        <family val="2"/>
        <charset val="204"/>
      </rPr>
      <t>на эпоксидной основе</t>
    </r>
    <r>
      <rPr>
        <sz val="9"/>
        <rFont val="Arial"/>
        <family val="2"/>
        <charset val="162"/>
      </rPr>
      <t>. Толщина заливки 4-50мм.</t>
    </r>
  </si>
  <si>
    <t>MasterFlow 402 RS  (Masterflow 402 F) (Part B)</t>
  </si>
  <si>
    <t>MasterFlow 402 RS  (Masterflow 402 F) (Part C)</t>
  </si>
  <si>
    <t>MasterFlow 402 RS  Set</t>
  </si>
  <si>
    <t>MasterFlow 916 AN</t>
  </si>
  <si>
    <t>Химический анкер на полиэфирной основе. Поставляется в виде картриджа. Температура применения -5…+35°С.</t>
  </si>
  <si>
    <t>MasterFlow 918 AN</t>
  </si>
  <si>
    <t>410 мл. картридж</t>
  </si>
  <si>
    <t>Химический анкер на винилэфирной основе. Поставляется в виде картриджа. Температура применения -5…+35°С.</t>
  </si>
  <si>
    <t>MasterFlow 920 AN
(Masterflow 920 SF)</t>
  </si>
  <si>
    <t>380 мл. картридж</t>
  </si>
  <si>
    <t>Химический анкер на основе метакрилата. Поставляется в виде картриджа. Температура применения -5…+35°С.</t>
  </si>
  <si>
    <t>2,370 кг
(на 1м3 смеси)</t>
  </si>
  <si>
    <r>
      <rPr>
        <sz val="9"/>
        <rFont val="Arial"/>
        <family val="2"/>
        <charset val="162"/>
      </rPr>
      <t xml:space="preserve">Уникальный высокопрочный подливочный состав на цементной основе с металлическим заполнителем. </t>
    </r>
    <r>
      <rPr>
        <b/>
        <sz val="9"/>
        <rFont val="Arial"/>
        <family val="2"/>
        <charset val="204"/>
      </rPr>
      <t>Для высоких динамических и ударных нагрузок.</t>
    </r>
    <r>
      <rPr>
        <sz val="9"/>
        <rFont val="Arial"/>
        <family val="2"/>
        <charset val="162"/>
      </rPr>
      <t xml:space="preserve"> Быстрый набор прочности.</t>
    </r>
  </si>
  <si>
    <t>1,69 кг/м²
(на 1 мм толщины)</t>
  </si>
  <si>
    <t>MasterTop 100 Natural / натуральный</t>
  </si>
  <si>
    <t>MasterTop 100 Grey / серый</t>
  </si>
  <si>
    <t>MasterTop 100 Red / красный</t>
  </si>
  <si>
    <t>MasterTop 100 Green / зеленый</t>
  </si>
  <si>
    <t>MasterTop 430 Natural / натуральный</t>
  </si>
  <si>
    <t>MasterTop 430 Grey / серый</t>
  </si>
  <si>
    <t>MasterTop 430 Red / красный</t>
  </si>
  <si>
    <t>MasterTop 430  Green / зеленый</t>
  </si>
  <si>
    <t>MasterTop 135 PG  Natural / натуральный</t>
  </si>
  <si>
    <t>2,38 кг/м²
(на 1 мм толщины)</t>
  </si>
  <si>
    <t>Сухая смесь для упрочнения поверхности свежеуложенных (новых) промышленных бетонных полов и для устройства тонкослойного высокопрочного покрытия существующих (старых) бетонных полов. Для наружного и внутреннего примененеия. Толщина 5-15мм.</t>
  </si>
  <si>
    <t>MasterTop 1700  (Part A)</t>
  </si>
  <si>
    <t>3,11 кг ведро</t>
  </si>
  <si>
    <r>
      <rPr>
        <sz val="9"/>
        <rFont val="Arial"/>
        <family val="2"/>
        <charset val="162"/>
      </rPr>
      <t xml:space="preserve">Трехкомпонентный </t>
    </r>
    <r>
      <rPr>
        <b/>
        <sz val="9"/>
        <rFont val="Arial"/>
        <family val="2"/>
        <charset val="204"/>
      </rPr>
      <t>эпоксидный состав на водной основе</t>
    </r>
    <r>
      <rPr>
        <sz val="9"/>
        <rFont val="Arial"/>
        <family val="2"/>
        <charset val="162"/>
      </rPr>
      <t xml:space="preserve"> для обсутройства покрытия в зонах легких и средних нагрузок. Толщина нанесения 0,5-1,5мм</t>
    </r>
  </si>
  <si>
    <t>MasterTop 1700  (Part B)</t>
  </si>
  <si>
    <t>8,18 кг ведро</t>
  </si>
  <si>
    <t>MasterTop 1710  (Part C)</t>
  </si>
  <si>
    <t>13,31 кг мешок</t>
  </si>
  <si>
    <t>24,6 кг комплект</t>
  </si>
  <si>
    <t>MasterTile SL 535  (Mastertop 535)</t>
  </si>
  <si>
    <t>1,71 кг/м²
(на 1 мм толщины)</t>
  </si>
  <si>
    <t>Цементная самовыравнивающаяся стяжка для пола. Толщиная 3-10мм. Прочность на сжатие через 28 суток более 15 МПа.</t>
  </si>
  <si>
    <t>~ 0,80-0,175 кг/м²</t>
  </si>
  <si>
    <t>MasterTile P 300RC</t>
  </si>
  <si>
    <t>5 кг пластиковое ведро</t>
  </si>
  <si>
    <t>~ 0,120 - 0,180
кг/м²</t>
  </si>
  <si>
    <t>MasterTop P 677  (Part A) Colorless</t>
  </si>
  <si>
    <t>10,35 кг
ведро</t>
  </si>
  <si>
    <r>
      <rPr>
        <sz val="9"/>
        <rFont val="Arial"/>
        <family val="2"/>
        <charset val="162"/>
      </rPr>
      <t xml:space="preserve">Эпоксидная двухкомпонентная грунтовка, </t>
    </r>
    <r>
      <rPr>
        <b/>
        <sz val="9"/>
        <rFont val="Arial"/>
        <family val="2"/>
        <charset val="204"/>
      </rPr>
      <t>с очень низкой вязкостью</t>
    </r>
    <r>
      <rPr>
        <sz val="9"/>
        <rFont val="Arial"/>
        <family val="2"/>
        <charset val="162"/>
      </rPr>
      <t>, глубокопроникающая, ненаполненная.</t>
    </r>
  </si>
  <si>
    <t>MasterTop  P 677  (Part B) Colorless</t>
  </si>
  <si>
    <t>4,65 кг ведро</t>
  </si>
  <si>
    <t>MasterTop  P 677  Комплект</t>
  </si>
  <si>
    <t>15 кг комплект</t>
  </si>
  <si>
    <t>MasterTop P 617  (Part A) Colorless</t>
  </si>
  <si>
    <t>18 кг комплект</t>
  </si>
  <si>
    <t xml:space="preserve">MasterTop  P 604  (Part A) </t>
  </si>
  <si>
    <t>23,6 кг ведро</t>
  </si>
  <si>
    <t>~ 0,3-0,8 кг/м²</t>
  </si>
  <si>
    <r>
      <rPr>
        <b/>
        <sz val="9"/>
        <rFont val="Arial"/>
        <family val="2"/>
        <charset val="204"/>
      </rPr>
      <t>Предварительно наполненная</t>
    </r>
    <r>
      <rPr>
        <sz val="9"/>
        <rFont val="Arial"/>
        <family val="2"/>
        <charset val="162"/>
      </rPr>
      <t xml:space="preserve"> эпоксидная двухкомпонентная грунтовка.</t>
    </r>
  </si>
  <si>
    <t xml:space="preserve">MasterTop  P 604  (Part B) </t>
  </si>
  <si>
    <t>6,4 кг ведро</t>
  </si>
  <si>
    <t>MasterTop  P 604  Комплект</t>
  </si>
  <si>
    <t>25,2 кг комплект</t>
  </si>
  <si>
    <t>MasterTop  P 609  (Part A) Oxide Red</t>
  </si>
  <si>
    <t>17,9 кг ведро</t>
  </si>
  <si>
    <t>0,6-1,0 кг/м²</t>
  </si>
  <si>
    <r>
      <rPr>
        <sz val="9"/>
        <rFont val="Arial"/>
        <family val="2"/>
        <charset val="162"/>
      </rPr>
      <t xml:space="preserve">Эпоксидная двухкомпонентная грунтовка, для </t>
    </r>
    <r>
      <rPr>
        <b/>
        <sz val="9"/>
        <rFont val="Arial"/>
        <family val="2"/>
        <charset val="204"/>
      </rPr>
      <t>влажного и пропитанного маслом основания</t>
    </r>
    <r>
      <rPr>
        <sz val="9"/>
        <rFont val="Arial"/>
        <family val="2"/>
        <charset val="162"/>
      </rPr>
      <t>.</t>
    </r>
  </si>
  <si>
    <t>MasterTop  P 609  (Part B) Colorless</t>
  </si>
  <si>
    <t>2,1 кг ведро</t>
  </si>
  <si>
    <t>MasterTop  P 609  Комплект</t>
  </si>
  <si>
    <t>20 кг комплект</t>
  </si>
  <si>
    <t>MasterTop  P 687 W AS
(Mastertop CP 687 W AS N)  (Part A)</t>
  </si>
  <si>
    <t>6,00 кг ведро</t>
  </si>
  <si>
    <t>~ 0,08-0,10 кг/м²</t>
  </si>
  <si>
    <r>
      <rPr>
        <sz val="9"/>
        <rFont val="Arial"/>
        <family val="2"/>
        <charset val="162"/>
      </rPr>
      <t xml:space="preserve">Эпоксидная </t>
    </r>
    <r>
      <rPr>
        <b/>
        <sz val="9"/>
        <rFont val="Arial"/>
        <family val="2"/>
        <charset val="204"/>
      </rPr>
      <t>токопроводящая</t>
    </r>
    <r>
      <rPr>
        <sz val="9"/>
        <rFont val="Arial"/>
        <family val="2"/>
        <charset val="162"/>
      </rPr>
      <t xml:space="preserve"> двухкомпонентная грунтовка на водной основе.</t>
    </r>
  </si>
  <si>
    <t>MasterTop  P 687 W AS  (Part B)</t>
  </si>
  <si>
    <t>9,00 кг ведро</t>
  </si>
  <si>
    <t>MasterTop  P 687 W AS  Комплект</t>
  </si>
  <si>
    <t>Двухкомпонентный наливной эпоксидный состав, окрашенный, используется в качестве основного слоя эпоксидных покрытий MasterTop.</t>
  </si>
  <si>
    <t>MasterTop  BC 372  (Part A) в других цветах RAL</t>
  </si>
  <si>
    <t>MasterTop BC 372  (Part B) 1A2</t>
  </si>
  <si>
    <t>MasterTop BC 372  Комплект (RAL 7032)</t>
  </si>
  <si>
    <t>MasterTop  BC 372 Tix  (Part A) RAL7032</t>
  </si>
  <si>
    <t>MasterTop  BC 372  (Part B) 1A2</t>
  </si>
  <si>
    <t>MasterTop  BC 372 Tix  Комплект (RAL 7032)</t>
  </si>
  <si>
    <t>31 кг комплект</t>
  </si>
  <si>
    <t>MasterTop  BC 385 DTZ  (Part A)</t>
  </si>
  <si>
    <t>12,047 кг
ведро</t>
  </si>
  <si>
    <r>
      <rPr>
        <sz val="9"/>
        <rFont val="Arial"/>
        <family val="2"/>
        <charset val="162"/>
      </rPr>
      <t>Двухкомпонентный</t>
    </r>
    <r>
      <rPr>
        <b/>
        <sz val="9"/>
        <rFont val="Arial"/>
        <family val="2"/>
        <charset val="204"/>
      </rPr>
      <t xml:space="preserve"> эпоксидный состав</t>
    </r>
    <r>
      <rPr>
        <sz val="9"/>
        <rFont val="Arial"/>
        <family val="2"/>
        <charset val="162"/>
      </rPr>
      <t xml:space="preserve">, без растворителей, устойчивый к УФ, </t>
    </r>
    <r>
      <rPr>
        <b/>
        <sz val="9"/>
        <rFont val="Arial"/>
        <family val="2"/>
        <charset val="204"/>
      </rPr>
      <t>прозрачный</t>
    </r>
    <r>
      <rPr>
        <sz val="9"/>
        <rFont val="Arial"/>
        <family val="2"/>
        <charset val="162"/>
      </rPr>
      <t>. Используется для получения декоративных покрытий с прозрачным основным слоем.</t>
    </r>
  </si>
  <si>
    <t>MasterTop  BC 385 DTZ  (Part B)</t>
  </si>
  <si>
    <t>6,75 кг ведро</t>
  </si>
  <si>
    <t>MasterTop  BC 385 DTZ  Комплект</t>
  </si>
  <si>
    <t>18,797 кг
комплект</t>
  </si>
  <si>
    <t>MasterTop  BC 375 N  (Part A) в других цветах RAL</t>
  </si>
  <si>
    <r>
      <rPr>
        <sz val="9"/>
        <color rgb="FF333333"/>
        <rFont val="Arial"/>
        <family val="2"/>
        <charset val="162"/>
      </rPr>
      <t xml:space="preserve">Двухкомпонентный </t>
    </r>
    <r>
      <rPr>
        <b/>
        <sz val="9"/>
        <color rgb="FF333333"/>
        <rFont val="Arial"/>
        <family val="2"/>
        <charset val="204"/>
      </rPr>
      <t>наливной полиуретановый состав</t>
    </r>
    <r>
      <rPr>
        <sz val="9"/>
        <color rgb="FF333333"/>
        <rFont val="Arial"/>
        <family val="2"/>
        <charset val="162"/>
      </rPr>
      <t xml:space="preserve">, окрашенный. Используется в качестве основного слоя </t>
    </r>
    <r>
      <rPr>
        <b/>
        <sz val="9"/>
        <color rgb="FF333333"/>
        <rFont val="Arial"/>
        <family val="2"/>
        <charset val="204"/>
      </rPr>
      <t>жестких</t>
    </r>
    <r>
      <rPr>
        <sz val="9"/>
        <color rgb="FF333333"/>
        <rFont val="Arial"/>
        <family val="2"/>
        <charset val="162"/>
      </rPr>
      <t xml:space="preserve"> полиуретановых покрытий MasterTop.</t>
    </r>
  </si>
  <si>
    <t>MasterTop  BC 325 N  (Part A) в других цветах RAL</t>
  </si>
  <si>
    <t>23,3 кг ведро</t>
  </si>
  <si>
    <r>
      <rPr>
        <sz val="9"/>
        <color rgb="FF333333"/>
        <rFont val="Arial"/>
        <family val="2"/>
        <charset val="162"/>
      </rPr>
      <t xml:space="preserve">Двухкомпонентный наливной полиуретановый состав, окрашенный. Используется в качестве основного слоя </t>
    </r>
    <r>
      <rPr>
        <b/>
        <sz val="9"/>
        <color rgb="FF333333"/>
        <rFont val="Arial"/>
        <family val="2"/>
        <charset val="204"/>
      </rPr>
      <t>эластичных</t>
    </r>
    <r>
      <rPr>
        <sz val="9"/>
        <color rgb="FF333333"/>
        <rFont val="Arial"/>
        <family val="2"/>
        <charset val="162"/>
      </rPr>
      <t xml:space="preserve"> декоративных полиуретановых покрытий MasterTop комфортной серии.</t>
    </r>
  </si>
  <si>
    <t>MasterTop  BC 325 N  (Part B)</t>
  </si>
  <si>
    <t>6,7 кг ведро</t>
  </si>
  <si>
    <t>MasterTop  BC 325 N  Комплект</t>
  </si>
  <si>
    <t>Антистатический двухкомпонентный наливной полиуретановый состав, окрашенный. Используется в качестве основного слоя жестких полиуретановых покрытий MasterTop с антистатическими свойствами.</t>
  </si>
  <si>
    <t>MasterTop  BC 375 N AS  (Part B)</t>
  </si>
  <si>
    <t>MasterTop  BC 375 N  AS  Комплект</t>
  </si>
  <si>
    <t>8 кг пластиковое ведро</t>
  </si>
  <si>
    <t>2 кг пластиковое ведро</t>
  </si>
  <si>
    <t>10 кг комплект</t>
  </si>
  <si>
    <t>MasterTop  TC 409 W ESD
(Mastertop TC 409 W ESD N)  (Part A) RAL 7032</t>
  </si>
  <si>
    <t>0,15-0,18 кг/м²</t>
  </si>
  <si>
    <t>Токопроводящий полиуретановый 2к лак на водной основе, окрашенный либо прозрачный. Матовая поверхность. Для эпоксидный и жестких полиуретановых систем покрытий.</t>
  </si>
  <si>
    <t>MasterTop  TC 409 W ESD
(Mastertop TC 409 W ESD N)  (Part B)</t>
  </si>
  <si>
    <t>MasterTop  TC 409 W-ESD  Комплект</t>
  </si>
  <si>
    <r>
      <rPr>
        <sz val="9"/>
        <rFont val="Arial"/>
        <family val="2"/>
        <charset val="162"/>
      </rPr>
      <t xml:space="preserve">Двухкомпонентный эпоксидный состав </t>
    </r>
    <r>
      <rPr>
        <b/>
        <sz val="9"/>
        <rFont val="Arial"/>
        <family val="2"/>
        <charset val="204"/>
      </rPr>
      <t>на водной основе</t>
    </r>
    <r>
      <rPr>
        <sz val="9"/>
        <rFont val="Arial"/>
        <family val="2"/>
        <charset val="162"/>
      </rPr>
      <t xml:space="preserve"> для обустройства тонкослойных покрытий полов в зонах с малыми и средними наргузками, покрытия для стен.</t>
    </r>
  </si>
  <si>
    <t>MasterTop  TC 485W (MS)  RAL 7032
(Part B)</t>
  </si>
  <si>
    <t>25 кг комплект</t>
  </si>
  <si>
    <t>MasterTop  530  (Mastertop 530 LE) Part A</t>
  </si>
  <si>
    <t>1,93 кг/м²
(на 1 мм толщины)</t>
  </si>
  <si>
    <t>Высокопрочная стяжка на цементной основе, модифицированная акрилатами. Содержит металлическую фибру. Толщина нансения 4-8мм.</t>
  </si>
  <si>
    <t>MasterTop  530  (Mastertop 530 LE) Part B</t>
  </si>
  <si>
    <t>MasterTop  530  Комплект</t>
  </si>
  <si>
    <t>33 кг комплект</t>
  </si>
  <si>
    <t>MasterKure 215</t>
  </si>
  <si>
    <t>MasterKure 101</t>
  </si>
  <si>
    <t>MasterKure 181</t>
  </si>
  <si>
    <t>$/KG</t>
  </si>
  <si>
    <t>канистра 30кг.</t>
  </si>
  <si>
    <t>бочка 165кг.</t>
  </si>
  <si>
    <t>лак по уходу за бетоном.</t>
  </si>
  <si>
    <t>лак по уходу за бетоном и цементным покрытием. Эконом.</t>
  </si>
  <si>
    <t>лак по уходу за бетоном и цементным покрытием. Имеет более длительное сохранение блеска и улучшенный внешний вид.</t>
  </si>
  <si>
    <t>0,15 кг/м2</t>
  </si>
  <si>
    <t>MasterTop 1710 (A+B+C) Комплект</t>
  </si>
  <si>
    <r>
      <t xml:space="preserve">Двухкомпонентный </t>
    </r>
    <r>
      <rPr>
        <b/>
        <sz val="9"/>
        <rFont val="Arial"/>
        <family val="2"/>
        <charset val="204"/>
      </rPr>
      <t>тиксотропный</t>
    </r>
    <r>
      <rPr>
        <sz val="9"/>
        <rFont val="Arial"/>
        <family val="2"/>
        <charset val="162"/>
      </rPr>
      <t xml:space="preserve"> эпоксидный состав, окрашенный, используется в качестве основного слоя эпоксидного покрытия MasterTop 1273S (</t>
    </r>
    <r>
      <rPr>
        <b/>
        <sz val="9"/>
        <rFont val="Arial"/>
        <family val="2"/>
        <charset val="204"/>
      </rPr>
      <t>апельсиновая корка</t>
    </r>
    <r>
      <rPr>
        <sz val="9"/>
        <rFont val="Arial"/>
        <family val="2"/>
        <charset val="162"/>
      </rPr>
      <t>).</t>
    </r>
  </si>
  <si>
    <t>MasterTop  BC 372 Tix  (Part A) в других цветах RAL</t>
  </si>
  <si>
    <t>MasterTop  BC 372 Tix  Комплект в других цветах RAL</t>
  </si>
  <si>
    <t>MasterTop BC 372  Комплект в других цветах RAL</t>
  </si>
  <si>
    <t>Двухкомпонентный цветной эпоксидный финишный лак, без летучих растворителей, для устройства промышленных полимерных покрытий пола, парковок. Имеет высокую износостойкость. Слегка эластичный.</t>
  </si>
  <si>
    <t>MasterSeal TC 373  (Mastertop TC 473) (Part A)  RAL 7032   24,4kg</t>
  </si>
  <si>
    <t>MasterSeal TC 373  (Part B)    5,6kg</t>
  </si>
  <si>
    <t>MasterSeal TC 373  (Part A) в других цветах RAL    24,4kg</t>
  </si>
  <si>
    <t xml:space="preserve">MasterSeal TC 373  Комплект </t>
  </si>
  <si>
    <t>MasterSeal TC 373  Комплект цветной</t>
  </si>
  <si>
    <t>MasterSeal M 866</t>
  </si>
  <si>
    <t xml:space="preserve">MasterSeal TC 257 RAL 7032       </t>
  </si>
  <si>
    <t>2к эластичная полиуретановая гидроизоляыионная мембрана ручного нанесения. Используется в системах покрытий MasterSeal Traffic, MasterSeal Roof</t>
  </si>
  <si>
    <t>Однокомпонентное, стойкое к ультрафиолету и погодным условиям защитное покрытие для нанесенных эластичных полиуретановых гидроизоляционных мембран. Тонкослойное нанесение.</t>
  </si>
  <si>
    <t>Двухкомпонентное, стойкое к ультрафиолету и погодным условиям защитное покрытие для нанесенных эластичных полиуретановых гидроизоляционных мембран. Тонкослойное нанесение.</t>
  </si>
  <si>
    <t>1,5-2,5 кг/м2</t>
  </si>
  <si>
    <t>от 0,25кг/м2 за 1 слой</t>
  </si>
  <si>
    <t>* Цены указаны в долларах США без НДС. Оплата в гривне по текущему курсу.</t>
  </si>
  <si>
    <t>MasterSeal CR 171 Grey set</t>
  </si>
  <si>
    <t>4 л. ведро</t>
  </si>
  <si>
    <t>MasterSeal CR 170 Grey (Pouring Grade Part A)</t>
  </si>
  <si>
    <t>3,44 л. ведро</t>
  </si>
  <si>
    <t>MasterSeal CR 170 Grey  Set</t>
  </si>
  <si>
    <t>3,74 л. ведро</t>
  </si>
  <si>
    <t>цена, USD без НДС за Упаковка</t>
  </si>
  <si>
    <t>MasterSeal 390  (Likit Membran)</t>
  </si>
  <si>
    <t>Master Seal M 869</t>
  </si>
  <si>
    <t>Master Seal M 689</t>
  </si>
  <si>
    <t>3,03/4,848</t>
  </si>
  <si>
    <t>600 ml Sausage</t>
  </si>
  <si>
    <t>двухкомпонентный самонивелирующийся высокоэластичный полиуретановый состав для устройства гидроизоляционной мембраны ручного нанесения.</t>
  </si>
  <si>
    <t>применяется для различных гидроизоляционных целей, в особенности при необходимости обеспечения высокой устойчивости к химическому или механическому воздействию.</t>
  </si>
</sst>
</file>

<file path=xl/styles.xml><?xml version="1.0" encoding="utf-8"?>
<styleSheet xmlns="http://schemas.openxmlformats.org/spreadsheetml/2006/main">
  <fonts count="24">
    <font>
      <sz val="10"/>
      <color rgb="FF000000"/>
      <name val="Times New Roman"/>
      <charset val="204"/>
    </font>
    <font>
      <b/>
      <sz val="10"/>
      <color rgb="FFFFFFFF"/>
      <name val="Arial"/>
      <family val="2"/>
      <charset val="162"/>
    </font>
    <font>
      <b/>
      <sz val="11"/>
      <color rgb="FFFFFFFF"/>
      <name val="Arial"/>
      <family val="2"/>
      <charset val="162"/>
    </font>
    <font>
      <sz val="9"/>
      <color rgb="FF333333"/>
      <name val="Arial"/>
      <family val="2"/>
      <charset val="162"/>
    </font>
    <font>
      <b/>
      <sz val="9"/>
      <color rgb="FF333333"/>
      <name val="Arial"/>
      <family val="2"/>
      <charset val="162"/>
    </font>
    <font>
      <sz val="9"/>
      <color rgb="FF414042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204"/>
    </font>
    <font>
      <sz val="9"/>
      <color rgb="FF000000"/>
      <name val="Arial"/>
      <family val="2"/>
      <charset val="162"/>
    </font>
    <font>
      <b/>
      <sz val="9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414042"/>
      <name val="Arial"/>
      <family val="2"/>
      <charset val="162"/>
    </font>
    <font>
      <b/>
      <u/>
      <sz val="10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9"/>
      <name val="Arial"/>
      <family val="2"/>
      <charset val="204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9"/>
      <color rgb="FF333333"/>
      <name val="Arial"/>
      <family val="2"/>
      <charset val="204"/>
    </font>
    <font>
      <sz val="9"/>
      <color rgb="FFFF9900"/>
      <name val="Arial"/>
      <family val="2"/>
      <charset val="162"/>
    </font>
    <font>
      <sz val="9"/>
      <color rgb="FF333333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414042"/>
      <name val="Times New Roman"/>
      <family val="1"/>
      <charset val="204"/>
    </font>
    <font>
      <b/>
      <sz val="10"/>
      <color indexed="6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509E"/>
        <bgColor rgb="FF1F497D"/>
      </patternFill>
    </fill>
    <fill>
      <patternFill patternType="solid">
        <fgColor rgb="FFEEECE1"/>
        <bgColor rgb="FFFFFFFF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 style="thin">
        <color rgb="FFFFFFFF"/>
      </right>
      <top/>
      <bottom style="thin">
        <color rgb="FF002F6B"/>
      </bottom>
      <diagonal/>
    </border>
    <border>
      <left style="thin">
        <color rgb="FFFFFFFF"/>
      </left>
      <right style="thin">
        <color rgb="FFFFFFFF"/>
      </right>
      <top/>
      <bottom style="thin">
        <color rgb="FF002F6B"/>
      </bottom>
      <diagonal/>
    </border>
    <border>
      <left style="thin">
        <color rgb="FFFFFFFF"/>
      </left>
      <right/>
      <top/>
      <bottom style="thin">
        <color rgb="FF002F6B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thin">
        <color rgb="FF002F6B"/>
      </bottom>
      <diagonal/>
    </border>
    <border>
      <left style="thin">
        <color rgb="FF002F6B"/>
      </left>
      <right/>
      <top style="thin">
        <color rgb="FF002F6B"/>
      </top>
      <bottom style="thin">
        <color rgb="FF002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/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thin">
        <color rgb="FF00509E"/>
      </bottom>
      <diagonal/>
    </border>
    <border>
      <left/>
      <right style="thin">
        <color rgb="FF002F6B"/>
      </right>
      <top style="thin">
        <color rgb="FF002F6B"/>
      </top>
      <bottom style="thin">
        <color rgb="FF00509E"/>
      </bottom>
      <diagonal/>
    </border>
    <border>
      <left style="thin">
        <color rgb="FF002F6B"/>
      </left>
      <right style="thin">
        <color rgb="FF002F6B"/>
      </right>
      <top/>
      <bottom style="thin">
        <color rgb="FF002F6B"/>
      </bottom>
      <diagonal/>
    </border>
    <border>
      <left style="thin">
        <color rgb="FF002F6B"/>
      </left>
      <right style="thin">
        <color rgb="FF002F6B"/>
      </right>
      <top style="medium">
        <color rgb="FF002F6B"/>
      </top>
      <bottom style="thin">
        <color rgb="FF002F6B"/>
      </bottom>
      <diagonal/>
    </border>
    <border>
      <left style="thin">
        <color rgb="FF002F6B"/>
      </left>
      <right style="thin">
        <color rgb="FF002F6B"/>
      </right>
      <top style="medium">
        <color rgb="FF002F6B"/>
      </top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medium">
        <color rgb="FF002F6B"/>
      </bottom>
      <diagonal/>
    </border>
    <border>
      <left style="thin">
        <color rgb="FF002F6B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F497D"/>
      </left>
      <right style="thin">
        <color rgb="FF1F497D"/>
      </right>
      <top/>
      <bottom style="thin">
        <color rgb="FF002F6B"/>
      </bottom>
      <diagonal/>
    </border>
    <border>
      <left style="thin">
        <color auto="1"/>
      </left>
      <right style="thin">
        <color rgb="FF002F6B"/>
      </right>
      <top style="thin">
        <color rgb="FF002F6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2F6B"/>
      </right>
      <top style="medium">
        <color rgb="FF002F6B"/>
      </top>
      <bottom style="thin">
        <color rgb="FF002F6B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2F6B"/>
      </left>
      <right style="thin">
        <color rgb="FF002F6B"/>
      </right>
      <top style="medium">
        <color auto="1"/>
      </top>
      <bottom style="thin">
        <color rgb="FF002F6B"/>
      </bottom>
      <diagonal/>
    </border>
    <border>
      <left style="thin">
        <color rgb="FF002F6B"/>
      </left>
      <right style="thin">
        <color rgb="FF002F6B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002F6B"/>
      </right>
      <top style="thin">
        <color rgb="FF002F6B"/>
      </top>
      <bottom style="thin">
        <color rgb="FF002F6B"/>
      </bottom>
      <diagonal/>
    </border>
    <border>
      <left style="thin">
        <color auto="1"/>
      </left>
      <right style="thin">
        <color rgb="FF002F6B"/>
      </right>
      <top style="thin">
        <color rgb="FF002F6B"/>
      </top>
      <bottom style="medium">
        <color rgb="FF002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medium">
        <color auto="1"/>
      </bottom>
      <diagonal/>
    </border>
    <border>
      <left style="thin">
        <color auto="1"/>
      </left>
      <right style="thin">
        <color rgb="FF002F6B"/>
      </right>
      <top/>
      <bottom style="thin">
        <color rgb="FF002F6B"/>
      </bottom>
      <diagonal/>
    </border>
    <border>
      <left style="thin">
        <color rgb="FF002F6B"/>
      </left>
      <right style="thin">
        <color rgb="FF002F6B"/>
      </right>
      <top/>
      <bottom/>
      <diagonal/>
    </border>
    <border>
      <left style="thin">
        <color auto="1"/>
      </left>
      <right style="thin">
        <color rgb="FF002F6B"/>
      </right>
      <top style="thin">
        <color rgb="FF00509E"/>
      </top>
      <bottom style="thin">
        <color rgb="FF002F6B"/>
      </bottom>
      <diagonal/>
    </border>
    <border>
      <left style="thin">
        <color rgb="FF002F6B"/>
      </left>
      <right style="thin">
        <color rgb="FF002F6B"/>
      </right>
      <top style="thin">
        <color rgb="FF00509E"/>
      </top>
      <bottom style="thin">
        <color rgb="FF002F6B"/>
      </bottom>
      <diagonal/>
    </border>
    <border>
      <left style="thin">
        <color rgb="FF1F497D"/>
      </left>
      <right style="thin">
        <color auto="1"/>
      </right>
      <top style="medium">
        <color rgb="FF002F6B"/>
      </top>
      <bottom style="medium">
        <color rgb="FF002F6B"/>
      </bottom>
      <diagonal/>
    </border>
    <border>
      <left style="thin">
        <color auto="1"/>
      </left>
      <right style="thin">
        <color rgb="FF002F6B"/>
      </right>
      <top/>
      <bottom style="thin">
        <color rgb="FF00509E"/>
      </bottom>
      <diagonal/>
    </border>
    <border>
      <left style="thin">
        <color auto="1"/>
      </left>
      <right style="thin">
        <color rgb="FF002F6B"/>
      </right>
      <top style="thin">
        <color rgb="FF1F497D"/>
      </top>
      <bottom style="thin">
        <color rgb="FF1F497D"/>
      </bottom>
      <diagonal/>
    </border>
    <border>
      <left style="thin">
        <color rgb="FF002F6B"/>
      </left>
      <right style="thin">
        <color rgb="FF002F6B"/>
      </right>
      <top style="thin">
        <color rgb="FF1F497D"/>
      </top>
      <bottom style="thin">
        <color rgb="FF1F497D"/>
      </bottom>
      <diagonal/>
    </border>
    <border>
      <left style="thin">
        <color rgb="FF002F6B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rgb="FF002F6B"/>
      </left>
      <right/>
      <top style="medium">
        <color rgb="FF002F6B"/>
      </top>
      <bottom style="thin">
        <color rgb="FF002F6B"/>
      </bottom>
      <diagonal/>
    </border>
    <border>
      <left style="thin">
        <color rgb="FF1F497D"/>
      </left>
      <right style="thin">
        <color rgb="FF1F497D"/>
      </right>
      <top style="medium">
        <color rgb="FF002F6B"/>
      </top>
      <bottom/>
      <diagonal/>
    </border>
    <border>
      <left/>
      <right style="thin">
        <color rgb="FF002F6B"/>
      </right>
      <top/>
      <bottom style="thin">
        <color rgb="FF002F6B"/>
      </bottom>
      <diagonal/>
    </border>
    <border>
      <left style="thin">
        <color auto="1"/>
      </left>
      <right style="thin">
        <color rgb="FF002F6B"/>
      </right>
      <top style="thin">
        <color rgb="FF002F6B"/>
      </top>
      <bottom style="thin">
        <color rgb="FF00509E"/>
      </bottom>
      <diagonal/>
    </border>
    <border>
      <left style="thin">
        <color auto="1"/>
      </left>
      <right style="thin">
        <color rgb="FF002F6B"/>
      </right>
      <top style="thin">
        <color rgb="FF00509E"/>
      </top>
      <bottom/>
      <diagonal/>
    </border>
    <border>
      <left style="thin">
        <color rgb="FF002F6B"/>
      </left>
      <right style="thin">
        <color rgb="FF002F6B"/>
      </right>
      <top style="thin">
        <color rgb="FF00509E"/>
      </top>
      <bottom/>
      <diagonal/>
    </border>
    <border>
      <left style="thin">
        <color rgb="FF002F6B"/>
      </left>
      <right style="thin">
        <color rgb="FF002F6B"/>
      </right>
      <top/>
      <bottom style="thin">
        <color rgb="FF00509E"/>
      </bottom>
      <diagonal/>
    </border>
    <border>
      <left/>
      <right style="thin">
        <color rgb="FF002F6B"/>
      </right>
      <top style="thin">
        <color rgb="FF002F6B"/>
      </top>
      <bottom style="thin">
        <color rgb="FF002F6B"/>
      </bottom>
      <diagonal/>
    </border>
    <border>
      <left style="thin">
        <color rgb="FF002F6B"/>
      </left>
      <right/>
      <top style="thin">
        <color rgb="FF002F6B"/>
      </top>
      <bottom/>
      <diagonal/>
    </border>
    <border>
      <left style="thin">
        <color rgb="FF1F497D"/>
      </left>
      <right style="thin">
        <color auto="1"/>
      </right>
      <top style="thin">
        <color rgb="FF002F6B"/>
      </top>
      <bottom/>
      <diagonal/>
    </border>
    <border>
      <left style="thin">
        <color rgb="FF002F6B"/>
      </left>
      <right style="thin">
        <color auto="1"/>
      </right>
      <top style="medium">
        <color rgb="FF002F6B"/>
      </top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 style="medium">
        <color rgb="FF1F497D"/>
      </top>
      <bottom style="thin">
        <color rgb="FF002F6B"/>
      </bottom>
      <diagonal/>
    </border>
    <border>
      <left style="thin">
        <color rgb="FF002F6B"/>
      </left>
      <right/>
      <top style="medium">
        <color rgb="FF002F6B"/>
      </top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/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002F6B"/>
      </top>
      <bottom style="medium">
        <color rgb="FF002F6B"/>
      </bottom>
      <diagonal/>
    </border>
    <border>
      <left style="thin">
        <color auto="1"/>
      </left>
      <right style="thin">
        <color rgb="FF002F6B"/>
      </right>
      <top style="medium">
        <color rgb="FF1F497D"/>
      </top>
      <bottom style="thin">
        <color rgb="FF002F6B"/>
      </bottom>
      <diagonal/>
    </border>
    <border>
      <left style="thin">
        <color auto="1"/>
      </left>
      <right style="thin">
        <color rgb="FF002F6B"/>
      </right>
      <top style="thin">
        <color rgb="FF002F6B"/>
      </top>
      <bottom style="medium">
        <color rgb="FF1F497D"/>
      </bottom>
      <diagonal/>
    </border>
    <border>
      <left style="thin">
        <color rgb="FF002F6B"/>
      </left>
      <right/>
      <top style="thin">
        <color rgb="FF002F6B"/>
      </top>
      <bottom style="medium">
        <color rgb="FF002F6B"/>
      </bottom>
      <diagonal/>
    </border>
    <border>
      <left/>
      <right/>
      <top style="thin">
        <color rgb="FF1F497D"/>
      </top>
      <bottom/>
      <diagonal/>
    </border>
    <border>
      <left style="thin">
        <color rgb="FF002F6B"/>
      </left>
      <right style="thin">
        <color rgb="FF002F6B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002F6B"/>
      </right>
      <top style="medium">
        <color auto="1"/>
      </top>
      <bottom style="thin">
        <color rgb="FF00509E"/>
      </bottom>
      <diagonal/>
    </border>
    <border>
      <left style="thin">
        <color rgb="FF002F6B"/>
      </left>
      <right/>
      <top style="thin">
        <color rgb="FF002F6B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002F6B"/>
      </top>
      <bottom style="thin">
        <color rgb="FF1F497D"/>
      </bottom>
      <diagonal/>
    </border>
    <border>
      <left style="thin">
        <color rgb="FF002F6B"/>
      </left>
      <right/>
      <top/>
      <bottom style="thin">
        <color rgb="FF002F6B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002F6B"/>
      </bottom>
      <diagonal/>
    </border>
    <border>
      <left style="thin">
        <color rgb="FF1F497D"/>
      </left>
      <right style="thin">
        <color rgb="FF1F497D"/>
      </right>
      <top style="thin">
        <color rgb="FF002F6B"/>
      </top>
      <bottom style="thin">
        <color rgb="FF002F6B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2F6B"/>
      </left>
      <right/>
      <top style="medium">
        <color auto="1"/>
      </top>
      <bottom style="medium">
        <color auto="1"/>
      </bottom>
      <diagonal/>
    </border>
    <border>
      <left style="thin">
        <color rgb="FF002F6B"/>
      </left>
      <right/>
      <top style="thin">
        <color rgb="FF002F6B"/>
      </top>
      <bottom style="thin">
        <color rgb="FF00509E"/>
      </bottom>
      <diagonal/>
    </border>
    <border>
      <left style="thin">
        <color rgb="FF002F6B"/>
      </left>
      <right/>
      <top style="medium">
        <color auto="1"/>
      </top>
      <bottom style="thin">
        <color rgb="FF002F6B"/>
      </bottom>
      <diagonal/>
    </border>
    <border>
      <left style="thin">
        <color rgb="FF002F6B"/>
      </left>
      <right/>
      <top/>
      <bottom style="medium">
        <color auto="1"/>
      </bottom>
      <diagonal/>
    </border>
    <border>
      <left style="thin">
        <color rgb="FF1F497D"/>
      </left>
      <right style="thin">
        <color rgb="FF1F497D"/>
      </right>
      <top style="medium">
        <color rgb="FF002F6B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002F6B"/>
      </left>
      <right style="thin">
        <color rgb="FF1F497D"/>
      </right>
      <top style="thin">
        <color rgb="FF002F6B"/>
      </top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/>
      <bottom style="thin">
        <color rgb="FF1F497D"/>
      </bottom>
      <diagonal/>
    </border>
    <border>
      <left style="thin">
        <color rgb="FF002F6B"/>
      </left>
      <right style="thin">
        <color rgb="FF002F6B"/>
      </right>
      <top style="thin">
        <color rgb="FF002F6B"/>
      </top>
      <bottom style="thin">
        <color rgb="FF1F497D"/>
      </bottom>
      <diagonal/>
    </border>
    <border>
      <left style="thin">
        <color rgb="FF002F6B"/>
      </left>
      <right style="thin">
        <color auto="1"/>
      </right>
      <top/>
      <bottom/>
      <diagonal/>
    </border>
    <border>
      <left style="thin">
        <color rgb="FF002F6B"/>
      </left>
      <right style="thin">
        <color auto="1"/>
      </right>
      <top/>
      <bottom style="thin">
        <color rgb="FF002F6B"/>
      </bottom>
      <diagonal/>
    </border>
    <border>
      <left style="thin">
        <color rgb="FF002F6B"/>
      </left>
      <right style="medium">
        <color rgb="FF002060"/>
      </right>
      <top style="thin">
        <color rgb="FF002F6B"/>
      </top>
      <bottom style="medium">
        <color rgb="FF002F6B"/>
      </bottom>
      <diagonal/>
    </border>
    <border>
      <left style="thin">
        <color rgb="FF002F6B"/>
      </left>
      <right style="thin">
        <color rgb="FF002F6B"/>
      </right>
      <top style="medium">
        <color rgb="FF002060"/>
      </top>
      <bottom style="thin">
        <color rgb="FF002F6B"/>
      </bottom>
      <diagonal/>
    </border>
    <border>
      <left style="thin">
        <color rgb="FF1F497D"/>
      </left>
      <right style="thin">
        <color rgb="FF1F497D"/>
      </right>
      <top/>
      <bottom style="medium">
        <color rgb="FF002F6B"/>
      </bottom>
      <diagonal/>
    </border>
    <border>
      <left/>
      <right/>
      <top style="medium">
        <color rgb="FF002F6B"/>
      </top>
      <bottom/>
      <diagonal/>
    </border>
    <border>
      <left/>
      <right/>
      <top/>
      <bottom style="medium">
        <color rgb="FF002F6B"/>
      </bottom>
      <diagonal/>
    </border>
    <border>
      <left style="thin">
        <color rgb="FF002F6B"/>
      </left>
      <right/>
      <top style="thin">
        <color rgb="FF1F497D"/>
      </top>
      <bottom style="thin">
        <color rgb="FF1F49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002F6B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002F6B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rgb="FF002F6B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/>
      <diagonal/>
    </border>
    <border>
      <left style="thin">
        <color rgb="FF002F6B"/>
      </left>
      <right style="medium">
        <color indexed="64"/>
      </right>
      <top style="thin">
        <color rgb="FF002F6B"/>
      </top>
      <bottom/>
      <diagonal/>
    </border>
    <border>
      <left style="medium">
        <color indexed="64"/>
      </left>
      <right style="thin">
        <color rgb="FF002F6B"/>
      </right>
      <top style="medium">
        <color rgb="FF002F6B"/>
      </top>
      <bottom style="thin">
        <color rgb="FF002F6B"/>
      </bottom>
      <diagonal/>
    </border>
    <border>
      <left style="thin">
        <color rgb="FF002F6B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 style="thin">
        <color rgb="FF002F6B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 style="medium">
        <color rgb="FF002F6B"/>
      </bottom>
      <diagonal/>
    </border>
    <border>
      <left style="medium">
        <color indexed="64"/>
      </left>
      <right style="thin">
        <color rgb="FF002F6B"/>
      </right>
      <top/>
      <bottom style="thin">
        <color rgb="FF002F6B"/>
      </bottom>
      <diagonal/>
    </border>
    <border>
      <left style="thin">
        <color rgb="FF002F6B"/>
      </left>
      <right style="medium">
        <color indexed="64"/>
      </right>
      <top/>
      <bottom/>
      <diagonal/>
    </border>
    <border>
      <left style="thin">
        <color rgb="FF002F6B"/>
      </left>
      <right style="medium">
        <color indexed="64"/>
      </right>
      <top style="medium">
        <color auto="1"/>
      </top>
      <bottom style="thin">
        <color rgb="FF002F6B"/>
      </bottom>
      <diagonal/>
    </border>
    <border>
      <left style="thin">
        <color rgb="FF002F6B"/>
      </left>
      <right style="medium">
        <color indexed="64"/>
      </right>
      <top style="medium">
        <color rgb="FF002F6B"/>
      </top>
      <bottom style="thin">
        <color rgb="FF002F6B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 style="thin">
        <color rgb="FF00509E"/>
      </bottom>
      <diagonal/>
    </border>
    <border>
      <left style="medium">
        <color indexed="64"/>
      </left>
      <right style="thin">
        <color rgb="FF002F6B"/>
      </right>
      <top style="thin">
        <color rgb="FF00509E"/>
      </top>
      <bottom style="thin">
        <color rgb="FF002F6B"/>
      </bottom>
      <diagonal/>
    </border>
    <border>
      <left style="thin">
        <color rgb="FF002F6B"/>
      </left>
      <right style="medium">
        <color indexed="64"/>
      </right>
      <top style="thin">
        <color rgb="FF00509E"/>
      </top>
      <bottom style="thin">
        <color rgb="FF002F6B"/>
      </bottom>
      <diagonal/>
    </border>
    <border>
      <left style="thin">
        <color rgb="FF002F6B"/>
      </left>
      <right style="medium">
        <color indexed="64"/>
      </right>
      <top style="thin">
        <color rgb="FF002F6B"/>
      </top>
      <bottom style="medium">
        <color auto="1"/>
      </bottom>
      <diagonal/>
    </border>
    <border>
      <left style="thin">
        <color rgb="FF1F497D"/>
      </left>
      <right style="medium">
        <color indexed="64"/>
      </right>
      <top style="medium">
        <color rgb="FF002F6B"/>
      </top>
      <bottom style="medium">
        <color rgb="FF002F6B"/>
      </bottom>
      <diagonal/>
    </border>
    <border>
      <left style="thin">
        <color rgb="FF002F6B"/>
      </left>
      <right style="medium">
        <color indexed="64"/>
      </right>
      <top style="thin">
        <color rgb="FF002F6B"/>
      </top>
      <bottom style="medium">
        <color rgb="FF002F6B"/>
      </bottom>
      <diagonal/>
    </border>
    <border>
      <left style="thin">
        <color rgb="FF002F6B"/>
      </left>
      <right style="medium">
        <color indexed="64"/>
      </right>
      <top style="thin">
        <color rgb="FF002F6B"/>
      </top>
      <bottom style="thin">
        <color rgb="FF002F6B"/>
      </bottom>
      <diagonal/>
    </border>
    <border>
      <left style="medium">
        <color indexed="64"/>
      </left>
      <right style="thin">
        <color rgb="FF002F6B"/>
      </right>
      <top/>
      <bottom style="thin">
        <color rgb="FF00509E"/>
      </bottom>
      <diagonal/>
    </border>
    <border>
      <left style="medium">
        <color indexed="64"/>
      </left>
      <right style="thin">
        <color rgb="FF002F6B"/>
      </right>
      <top style="medium">
        <color rgb="FF1F497D"/>
      </top>
      <bottom style="thin">
        <color rgb="FF002F6B"/>
      </bottom>
      <diagonal/>
    </border>
    <border>
      <left style="thin">
        <color rgb="FF1F497D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 style="medium">
        <color rgb="FF1F497D"/>
      </bottom>
      <diagonal/>
    </border>
    <border>
      <left style="thin">
        <color rgb="FF1F497D"/>
      </left>
      <right style="medium">
        <color indexed="64"/>
      </right>
      <top/>
      <bottom style="thin">
        <color rgb="FF002F6B"/>
      </bottom>
      <diagonal/>
    </border>
    <border>
      <left style="medium">
        <color indexed="64"/>
      </left>
      <right style="thin">
        <color rgb="FF002F6B"/>
      </right>
      <top style="medium">
        <color auto="1"/>
      </top>
      <bottom style="thin">
        <color rgb="FF002F6B"/>
      </bottom>
      <diagonal/>
    </border>
    <border>
      <left style="medium">
        <color indexed="64"/>
      </left>
      <right style="thin">
        <color rgb="FF002F6B"/>
      </right>
      <top style="thin">
        <color rgb="FF002F6B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2F6B"/>
      </top>
      <bottom style="thin">
        <color rgb="FF002F6B"/>
      </bottom>
      <diagonal/>
    </border>
    <border>
      <left/>
      <right style="medium">
        <color indexed="64"/>
      </right>
      <top/>
      <bottom style="thin">
        <color rgb="FF002F6B"/>
      </bottom>
      <diagonal/>
    </border>
    <border>
      <left/>
      <right/>
      <top style="thin">
        <color rgb="FF002F6B"/>
      </top>
      <bottom style="thin">
        <color rgb="FF002F6B"/>
      </bottom>
      <diagonal/>
    </border>
    <border>
      <left/>
      <right/>
      <top style="thin">
        <color rgb="FF002F6B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rgb="FF002F6B"/>
      </bottom>
      <diagonal/>
    </border>
    <border>
      <left/>
      <right style="medium">
        <color indexed="64"/>
      </right>
      <top style="thin">
        <color rgb="FF002F6B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rgb="FF002F6B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2F6B"/>
      </left>
      <right/>
      <top style="medium">
        <color auto="1"/>
      </top>
      <bottom style="thin">
        <color rgb="FF00509E"/>
      </bottom>
      <diagonal/>
    </border>
    <border>
      <left style="thin">
        <color rgb="FF002F6B"/>
      </left>
      <right/>
      <top style="thin">
        <color rgb="FF00509E"/>
      </top>
      <bottom style="thin">
        <color rgb="FF002F6B"/>
      </bottom>
      <diagonal/>
    </border>
    <border>
      <left/>
      <right style="medium">
        <color indexed="64"/>
      </right>
      <top style="medium">
        <color auto="1"/>
      </top>
      <bottom style="thin">
        <color rgb="FF00509E"/>
      </bottom>
      <diagonal/>
    </border>
    <border>
      <left/>
      <right style="medium">
        <color indexed="64"/>
      </right>
      <top style="thin">
        <color rgb="FF00509E"/>
      </top>
      <bottom style="thin">
        <color rgb="FF002F6B"/>
      </bottom>
      <diagonal/>
    </border>
    <border>
      <left/>
      <right style="medium">
        <color indexed="64"/>
      </right>
      <top style="thin">
        <color rgb="FF002F6B"/>
      </top>
      <bottom style="thin">
        <color rgb="FF1F497D"/>
      </bottom>
      <diagonal/>
    </border>
    <border>
      <left/>
      <right style="medium">
        <color indexed="64"/>
      </right>
      <top style="thin">
        <color rgb="FF1F497D"/>
      </top>
      <bottom style="thin">
        <color rgb="FF002F6B"/>
      </bottom>
      <diagonal/>
    </border>
    <border>
      <left style="thin">
        <color rgb="FF002F6B"/>
      </left>
      <right style="thin">
        <color rgb="FF002F6B"/>
      </right>
      <top/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1" fontId="3" fillId="0" borderId="48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3" fillId="3" borderId="5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" fontId="3" fillId="0" borderId="72" xfId="0" applyNumberFormat="1" applyFont="1" applyBorder="1" applyAlignment="1">
      <alignment horizontal="center" vertical="center" wrapText="1"/>
    </xf>
    <xf numFmtId="1" fontId="3" fillId="0" borderId="7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2" fontId="3" fillId="3" borderId="77" xfId="0" applyNumberFormat="1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center" vertical="top"/>
    </xf>
    <xf numFmtId="4" fontId="23" fillId="4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left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left" vertical="center" wrapText="1"/>
    </xf>
    <xf numFmtId="1" fontId="3" fillId="0" borderId="86" xfId="0" applyNumberFormat="1" applyFont="1" applyBorder="1" applyAlignment="1">
      <alignment horizontal="center" vertical="center" wrapText="1"/>
    </xf>
    <xf numFmtId="0" fontId="6" fillId="0" borderId="87" xfId="0" applyFont="1" applyBorder="1" applyAlignment="1">
      <alignment horizontal="left" vertical="center" wrapText="1"/>
    </xf>
    <xf numFmtId="1" fontId="3" fillId="0" borderId="88" xfId="0" applyNumberFormat="1" applyFont="1" applyBorder="1" applyAlignment="1">
      <alignment horizontal="center" vertical="center" wrapText="1"/>
    </xf>
    <xf numFmtId="1" fontId="3" fillId="0" borderId="90" xfId="0" applyNumberFormat="1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1" fontId="3" fillId="0" borderId="92" xfId="0" applyNumberFormat="1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left" vertical="center" wrapText="1"/>
    </xf>
    <xf numFmtId="1" fontId="3" fillId="0" borderId="96" xfId="0" applyNumberFormat="1" applyFont="1" applyBorder="1" applyAlignment="1">
      <alignment horizontal="center" vertical="center" wrapText="1"/>
    </xf>
    <xf numFmtId="1" fontId="3" fillId="0" borderId="97" xfId="0" applyNumberFormat="1" applyFont="1" applyBorder="1" applyAlignment="1">
      <alignment horizontal="center" vertical="center" wrapText="1"/>
    </xf>
    <xf numFmtId="0" fontId="7" fillId="0" borderId="98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02" xfId="0" applyFont="1" applyBorder="1" applyAlignment="1">
      <alignment horizontal="left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1" fontId="3" fillId="0" borderId="104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left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" fontId="3" fillId="0" borderId="109" xfId="0" applyNumberFormat="1" applyFont="1" applyBorder="1" applyAlignment="1">
      <alignment horizontal="center" vertical="center" wrapText="1"/>
    </xf>
    <xf numFmtId="1" fontId="3" fillId="0" borderId="110" xfId="0" applyNumberFormat="1" applyFont="1" applyBorder="1" applyAlignment="1">
      <alignment horizontal="center" vertical="center" wrapText="1"/>
    </xf>
    <xf numFmtId="1" fontId="3" fillId="0" borderId="111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top"/>
    </xf>
    <xf numFmtId="0" fontId="21" fillId="0" borderId="112" xfId="0" applyFont="1" applyFill="1" applyBorder="1" applyAlignment="1">
      <alignment horizontal="center" vertical="top"/>
    </xf>
    <xf numFmtId="2" fontId="21" fillId="4" borderId="25" xfId="0" applyNumberFormat="1" applyFont="1" applyFill="1" applyBorder="1" applyAlignment="1">
      <alignment horizontal="center" vertical="center"/>
    </xf>
    <xf numFmtId="0" fontId="6" fillId="0" borderId="113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22" fillId="0" borderId="115" xfId="0" applyFont="1" applyFill="1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6" fillId="0" borderId="117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6" fillId="0" borderId="1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4" fontId="23" fillId="4" borderId="25" xfId="0" applyNumberFormat="1" applyFont="1" applyFill="1" applyBorder="1" applyAlignment="1">
      <alignment horizontal="center" vertical="center" wrapText="1"/>
    </xf>
    <xf numFmtId="0" fontId="6" fillId="0" borderId="121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12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509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F6B"/>
      <rgbColor rgb="FF339966"/>
      <rgbColor rgb="FF17375E"/>
      <rgbColor rgb="FF414042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L69"/>
  <sheetViews>
    <sheetView zoomScaleNormal="100" zoomScaleSheetLayoutView="100" workbookViewId="0">
      <pane ySplit="3" topLeftCell="A73" activePane="bottomLeft" state="frozen"/>
      <selection pane="bottomLeft"/>
    </sheetView>
  </sheetViews>
  <sheetFormatPr defaultRowHeight="12.75"/>
  <cols>
    <col min="1" max="1" width="11.5" style="78"/>
    <col min="2" max="2" width="51.33203125" style="81"/>
    <col min="3" max="3" width="22.33203125" style="79"/>
    <col min="4" max="4" width="12" style="78"/>
    <col min="5" max="5" width="11.6640625" style="78"/>
    <col min="6" max="6" width="23.1640625" style="80"/>
    <col min="7" max="7" width="11.5" style="80" customWidth="1"/>
    <col min="8" max="8" width="73.5" style="81"/>
    <col min="9" max="1026" width="10.1640625" style="81"/>
  </cols>
  <sheetData>
    <row r="1" spans="1:8">
      <c r="A1" s="81"/>
      <c r="C1" s="267"/>
      <c r="D1" s="267"/>
      <c r="E1" s="267"/>
      <c r="F1" s="267"/>
      <c r="G1" s="186"/>
      <c r="H1" s="175"/>
    </row>
    <row r="2" spans="1:8">
      <c r="A2" s="81"/>
      <c r="C2" s="78"/>
      <c r="D2" s="81"/>
      <c r="E2" s="81"/>
      <c r="F2" s="81"/>
      <c r="G2" s="81"/>
    </row>
    <row r="3" spans="1:8" ht="52.5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583</v>
      </c>
      <c r="H3" s="4" t="s">
        <v>6</v>
      </c>
    </row>
    <row r="4" spans="1:8" ht="43.5" customHeight="1">
      <c r="A4" s="82">
        <v>55589409</v>
      </c>
      <c r="B4" s="83" t="s">
        <v>138</v>
      </c>
      <c r="C4" s="84" t="s">
        <v>139</v>
      </c>
      <c r="D4" s="195">
        <v>1.425</v>
      </c>
      <c r="E4" s="21" t="s">
        <v>9</v>
      </c>
      <c r="F4" s="85" t="s">
        <v>140</v>
      </c>
      <c r="G4" s="185"/>
      <c r="H4" s="22" t="s">
        <v>141</v>
      </c>
    </row>
    <row r="5" spans="1:8" ht="12.75" customHeight="1">
      <c r="A5" s="57">
        <v>50374612</v>
      </c>
      <c r="B5" s="86" t="s">
        <v>142</v>
      </c>
      <c r="C5" s="87" t="s">
        <v>139</v>
      </c>
      <c r="D5" s="195">
        <v>0.85000000000000009</v>
      </c>
      <c r="E5" s="26" t="s">
        <v>9</v>
      </c>
      <c r="F5" s="268" t="s">
        <v>90</v>
      </c>
      <c r="G5" s="183"/>
      <c r="H5" s="269" t="s">
        <v>91</v>
      </c>
    </row>
    <row r="6" spans="1:8">
      <c r="A6" s="58">
        <v>50374644</v>
      </c>
      <c r="B6" s="88" t="s">
        <v>143</v>
      </c>
      <c r="C6" s="89" t="s">
        <v>92</v>
      </c>
      <c r="D6" s="195">
        <v>7.2750000000000012</v>
      </c>
      <c r="E6" s="8" t="s">
        <v>9</v>
      </c>
      <c r="F6" s="268"/>
      <c r="G6" s="183"/>
      <c r="H6" s="269"/>
    </row>
    <row r="7" spans="1:8">
      <c r="A7" s="60"/>
      <c r="B7" s="90" t="s">
        <v>93</v>
      </c>
      <c r="C7" s="91" t="s">
        <v>144</v>
      </c>
      <c r="D7" s="195">
        <v>3.0749999999999988</v>
      </c>
      <c r="E7" s="30" t="s">
        <v>9</v>
      </c>
      <c r="F7" s="268"/>
      <c r="G7" s="183"/>
      <c r="H7" s="269"/>
    </row>
    <row r="8" spans="1:8" ht="12.75" customHeight="1">
      <c r="A8" s="57">
        <v>50374614</v>
      </c>
      <c r="B8" s="86" t="s">
        <v>145</v>
      </c>
      <c r="C8" s="87" t="s">
        <v>139</v>
      </c>
      <c r="D8" s="195">
        <v>0.85</v>
      </c>
      <c r="E8" s="26" t="s">
        <v>9</v>
      </c>
      <c r="F8" s="268" t="s">
        <v>94</v>
      </c>
      <c r="G8" s="183"/>
      <c r="H8" s="269" t="s">
        <v>95</v>
      </c>
    </row>
    <row r="9" spans="1:8">
      <c r="A9" s="58">
        <v>50374616</v>
      </c>
      <c r="B9" s="88" t="s">
        <v>146</v>
      </c>
      <c r="C9" s="89" t="s">
        <v>64</v>
      </c>
      <c r="D9" s="195">
        <v>5.6999999999999984</v>
      </c>
      <c r="E9" s="8" t="s">
        <v>9</v>
      </c>
      <c r="F9" s="268"/>
      <c r="G9" s="183"/>
      <c r="H9" s="269"/>
    </row>
    <row r="10" spans="1:8">
      <c r="A10" s="60"/>
      <c r="B10" s="90" t="s">
        <v>96</v>
      </c>
      <c r="C10" s="91" t="s">
        <v>147</v>
      </c>
      <c r="D10" s="195">
        <v>1.825</v>
      </c>
      <c r="E10" s="30" t="s">
        <v>9</v>
      </c>
      <c r="F10" s="268"/>
      <c r="G10" s="183"/>
      <c r="H10" s="269"/>
    </row>
    <row r="11" spans="1:8" ht="24">
      <c r="A11" s="92">
        <v>50374830</v>
      </c>
      <c r="B11" s="93" t="s">
        <v>148</v>
      </c>
      <c r="C11" s="94" t="s">
        <v>149</v>
      </c>
      <c r="D11" s="195">
        <v>5.8999999999999986</v>
      </c>
      <c r="E11" s="41" t="s">
        <v>9</v>
      </c>
      <c r="F11" s="61" t="s">
        <v>150</v>
      </c>
      <c r="G11" s="61"/>
      <c r="H11" s="62" t="s">
        <v>151</v>
      </c>
    </row>
    <row r="12" spans="1:8" ht="12.75" customHeight="1">
      <c r="A12" s="58">
        <v>50374605</v>
      </c>
      <c r="B12" s="88" t="s">
        <v>152</v>
      </c>
      <c r="C12" s="89" t="s">
        <v>153</v>
      </c>
      <c r="D12" s="195">
        <v>0.75</v>
      </c>
      <c r="E12" s="8" t="s">
        <v>9</v>
      </c>
      <c r="F12" s="260" t="s">
        <v>154</v>
      </c>
      <c r="G12" s="184"/>
      <c r="H12" s="261" t="s">
        <v>155</v>
      </c>
    </row>
    <row r="13" spans="1:8">
      <c r="A13" s="58">
        <v>55594338</v>
      </c>
      <c r="B13" s="88" t="s">
        <v>156</v>
      </c>
      <c r="C13" s="89" t="s">
        <v>153</v>
      </c>
      <c r="D13" s="195">
        <v>0.80000000000000016</v>
      </c>
      <c r="E13" s="8" t="s">
        <v>9</v>
      </c>
      <c r="F13" s="260"/>
      <c r="G13" s="184"/>
      <c r="H13" s="261"/>
    </row>
    <row r="14" spans="1:8" ht="12.75" customHeight="1">
      <c r="A14" s="58">
        <v>55594497</v>
      </c>
      <c r="B14" s="88" t="s">
        <v>157</v>
      </c>
      <c r="C14" s="89" t="s">
        <v>153</v>
      </c>
      <c r="D14" s="195">
        <v>0.75000000000000011</v>
      </c>
      <c r="E14" s="8" t="s">
        <v>9</v>
      </c>
      <c r="F14" s="260" t="s">
        <v>158</v>
      </c>
      <c r="G14" s="184"/>
      <c r="H14" s="261" t="s">
        <v>159</v>
      </c>
    </row>
    <row r="15" spans="1:8">
      <c r="A15" s="58">
        <v>55594444</v>
      </c>
      <c r="B15" s="88" t="s">
        <v>160</v>
      </c>
      <c r="C15" s="89" t="s">
        <v>153</v>
      </c>
      <c r="D15" s="195">
        <v>0.80000000000000016</v>
      </c>
      <c r="E15" s="8" t="s">
        <v>9</v>
      </c>
      <c r="F15" s="260"/>
      <c r="G15" s="184"/>
      <c r="H15" s="261"/>
    </row>
    <row r="16" spans="1:8" ht="12.75" customHeight="1">
      <c r="A16" s="58">
        <v>50374675</v>
      </c>
      <c r="B16" s="88" t="s">
        <v>161</v>
      </c>
      <c r="C16" s="89" t="s">
        <v>153</v>
      </c>
      <c r="D16" s="195">
        <v>1.05</v>
      </c>
      <c r="E16" s="8" t="s">
        <v>9</v>
      </c>
      <c r="F16" s="260" t="s">
        <v>162</v>
      </c>
      <c r="G16" s="184"/>
      <c r="H16" s="261" t="s">
        <v>97</v>
      </c>
    </row>
    <row r="17" spans="1:8" ht="39" customHeight="1">
      <c r="A17" s="58">
        <v>50374589</v>
      </c>
      <c r="B17" s="88" t="s">
        <v>163</v>
      </c>
      <c r="C17" s="89" t="s">
        <v>153</v>
      </c>
      <c r="D17" s="195">
        <v>1.1499999999999999</v>
      </c>
      <c r="E17" s="8" t="s">
        <v>9</v>
      </c>
      <c r="F17" s="260"/>
      <c r="G17" s="184"/>
      <c r="H17" s="261"/>
    </row>
    <row r="18" spans="1:8" ht="12.75" customHeight="1">
      <c r="A18" s="58">
        <v>50336513</v>
      </c>
      <c r="B18" s="88" t="s">
        <v>164</v>
      </c>
      <c r="C18" s="89" t="s">
        <v>153</v>
      </c>
      <c r="D18" s="195">
        <v>0.97499999999999987</v>
      </c>
      <c r="E18" s="8" t="s">
        <v>9</v>
      </c>
      <c r="F18" s="265" t="s">
        <v>158</v>
      </c>
      <c r="G18" s="185"/>
      <c r="H18" s="262" t="s">
        <v>165</v>
      </c>
    </row>
    <row r="19" spans="1:8">
      <c r="A19" s="82">
        <v>50336002</v>
      </c>
      <c r="B19" s="95" t="s">
        <v>166</v>
      </c>
      <c r="C19" s="84" t="s">
        <v>153</v>
      </c>
      <c r="D19" s="195">
        <v>1.0750000000000004</v>
      </c>
      <c r="E19" s="8" t="s">
        <v>9</v>
      </c>
      <c r="F19" s="265"/>
      <c r="G19" s="185"/>
      <c r="H19" s="262"/>
    </row>
    <row r="20" spans="1:8" ht="22.5" customHeight="1">
      <c r="A20" s="44">
        <v>50374677</v>
      </c>
      <c r="B20" s="96" t="s">
        <v>167</v>
      </c>
      <c r="C20" s="97" t="s">
        <v>139</v>
      </c>
      <c r="D20" s="195">
        <v>0.97499999999999998</v>
      </c>
      <c r="E20" s="8" t="s">
        <v>9</v>
      </c>
      <c r="F20" s="266" t="s">
        <v>168</v>
      </c>
      <c r="G20" s="61"/>
      <c r="H20" s="261" t="s">
        <v>169</v>
      </c>
    </row>
    <row r="21" spans="1:8" ht="20.25" customHeight="1">
      <c r="A21" s="35">
        <v>50445435</v>
      </c>
      <c r="B21" s="49" t="s">
        <v>170</v>
      </c>
      <c r="C21" s="99" t="s">
        <v>139</v>
      </c>
      <c r="D21" s="195">
        <v>1.0750000000000004</v>
      </c>
      <c r="E21" s="8" t="s">
        <v>9</v>
      </c>
      <c r="F21" s="266"/>
      <c r="G21" s="61"/>
      <c r="H21" s="261"/>
    </row>
    <row r="22" spans="1:8" ht="48">
      <c r="A22" s="35">
        <v>55592165</v>
      </c>
      <c r="B22" s="49" t="s">
        <v>171</v>
      </c>
      <c r="C22" s="99" t="s">
        <v>139</v>
      </c>
      <c r="D22" s="195">
        <v>1.4249999999999996</v>
      </c>
      <c r="E22" s="8" t="s">
        <v>9</v>
      </c>
      <c r="F22" s="59" t="s">
        <v>172</v>
      </c>
      <c r="G22" s="184"/>
      <c r="H22" s="20" t="s">
        <v>173</v>
      </c>
    </row>
    <row r="23" spans="1:8" ht="38.25" customHeight="1">
      <c r="A23" s="35">
        <v>50374607</v>
      </c>
      <c r="B23" s="49" t="s">
        <v>174</v>
      </c>
      <c r="C23" s="99" t="s">
        <v>175</v>
      </c>
      <c r="D23" s="195">
        <v>3.6249999999999982</v>
      </c>
      <c r="E23" s="8" t="s">
        <v>9</v>
      </c>
      <c r="F23" s="260" t="s">
        <v>176</v>
      </c>
      <c r="G23" s="184"/>
      <c r="H23" s="261" t="s">
        <v>177</v>
      </c>
    </row>
    <row r="24" spans="1:8" ht="39" customHeight="1">
      <c r="A24" s="35">
        <v>55588826</v>
      </c>
      <c r="B24" s="49" t="s">
        <v>178</v>
      </c>
      <c r="C24" s="99" t="s">
        <v>175</v>
      </c>
      <c r="D24" s="195">
        <v>3.6249999999999982</v>
      </c>
      <c r="E24" s="8" t="s">
        <v>9</v>
      </c>
      <c r="F24" s="260"/>
      <c r="G24" s="184"/>
      <c r="H24" s="261"/>
    </row>
    <row r="25" spans="1:8" ht="19.5" customHeight="1">
      <c r="A25" s="35">
        <v>55588614</v>
      </c>
      <c r="B25" s="49" t="s">
        <v>179</v>
      </c>
      <c r="C25" s="99" t="s">
        <v>180</v>
      </c>
      <c r="D25" s="195">
        <v>2.975000000000001</v>
      </c>
      <c r="E25" s="8" t="s">
        <v>9</v>
      </c>
      <c r="F25" s="260" t="s">
        <v>181</v>
      </c>
      <c r="G25" s="184"/>
      <c r="H25" s="261" t="s">
        <v>182</v>
      </c>
    </row>
    <row r="26" spans="1:8" ht="18" customHeight="1">
      <c r="A26" s="35">
        <v>55578650</v>
      </c>
      <c r="B26" s="49" t="s">
        <v>179</v>
      </c>
      <c r="C26" s="99" t="s">
        <v>183</v>
      </c>
      <c r="D26" s="195">
        <v>3.7999999999999994</v>
      </c>
      <c r="E26" s="8" t="s">
        <v>9</v>
      </c>
      <c r="F26" s="260"/>
      <c r="G26" s="184"/>
      <c r="H26" s="261"/>
    </row>
    <row r="27" spans="1:8" ht="12.75" customHeight="1">
      <c r="A27" s="35">
        <v>50374450</v>
      </c>
      <c r="B27" s="49" t="s">
        <v>184</v>
      </c>
      <c r="C27" s="99" t="s">
        <v>185</v>
      </c>
      <c r="D27" s="195">
        <v>3.95</v>
      </c>
      <c r="E27" s="8" t="s">
        <v>9</v>
      </c>
      <c r="F27" s="260" t="s">
        <v>99</v>
      </c>
      <c r="G27" s="184"/>
      <c r="H27" s="261" t="s">
        <v>186</v>
      </c>
    </row>
    <row r="28" spans="1:8">
      <c r="A28" s="35">
        <v>50374300</v>
      </c>
      <c r="B28" s="49" t="s">
        <v>184</v>
      </c>
      <c r="C28" s="99" t="s">
        <v>149</v>
      </c>
      <c r="D28" s="195">
        <v>4.2749999999999977</v>
      </c>
      <c r="E28" s="8" t="s">
        <v>9</v>
      </c>
      <c r="F28" s="260"/>
      <c r="G28" s="184"/>
      <c r="H28" s="261"/>
    </row>
    <row r="29" spans="1:8" ht="25.5" customHeight="1">
      <c r="A29" s="35">
        <v>50428493</v>
      </c>
      <c r="B29" s="49" t="s">
        <v>187</v>
      </c>
      <c r="C29" s="99" t="s">
        <v>183</v>
      </c>
      <c r="D29" s="195">
        <v>6.8750000000000044</v>
      </c>
      <c r="E29" s="8" t="s">
        <v>9</v>
      </c>
      <c r="F29" s="59" t="s">
        <v>49</v>
      </c>
      <c r="G29" s="184"/>
      <c r="H29" s="20" t="s">
        <v>188</v>
      </c>
    </row>
    <row r="30" spans="1:8" ht="36.75" customHeight="1">
      <c r="A30" s="35">
        <v>53957699</v>
      </c>
      <c r="B30" s="49" t="s">
        <v>101</v>
      </c>
      <c r="C30" s="99" t="s">
        <v>189</v>
      </c>
      <c r="D30" s="195">
        <v>3.3</v>
      </c>
      <c r="E30" s="8" t="s">
        <v>9</v>
      </c>
      <c r="F30" s="59" t="s">
        <v>102</v>
      </c>
      <c r="G30" s="184"/>
      <c r="H30" s="20" t="s">
        <v>103</v>
      </c>
    </row>
    <row r="31" spans="1:8" ht="24.75" customHeight="1">
      <c r="A31" s="35">
        <v>55581035</v>
      </c>
      <c r="B31" s="49" t="s">
        <v>190</v>
      </c>
      <c r="C31" s="99" t="s">
        <v>183</v>
      </c>
      <c r="D31" s="195">
        <v>8.8249999999999975</v>
      </c>
      <c r="E31" s="8" t="s">
        <v>9</v>
      </c>
      <c r="F31" s="59" t="s">
        <v>191</v>
      </c>
      <c r="G31" s="184"/>
      <c r="H31" s="20" t="s">
        <v>192</v>
      </c>
    </row>
    <row r="32" spans="1:8" ht="20.25" customHeight="1">
      <c r="A32" s="35">
        <v>55591052</v>
      </c>
      <c r="B32" s="49" t="s">
        <v>193</v>
      </c>
      <c r="C32" s="99" t="s">
        <v>139</v>
      </c>
      <c r="D32" s="195">
        <v>1.35</v>
      </c>
      <c r="E32" s="8" t="s">
        <v>9</v>
      </c>
      <c r="F32" s="260" t="s">
        <v>49</v>
      </c>
      <c r="G32" s="184"/>
      <c r="H32" s="261" t="s">
        <v>194</v>
      </c>
    </row>
    <row r="33" spans="1:8" ht="19.5" customHeight="1">
      <c r="A33" s="35">
        <v>55590999</v>
      </c>
      <c r="B33" s="49" t="s">
        <v>195</v>
      </c>
      <c r="C33" s="99" t="s">
        <v>139</v>
      </c>
      <c r="D33" s="195">
        <v>1.35</v>
      </c>
      <c r="E33" s="8" t="s">
        <v>9</v>
      </c>
      <c r="F33" s="260"/>
      <c r="G33" s="184"/>
      <c r="H33" s="261"/>
    </row>
    <row r="34" spans="1:8" ht="18" customHeight="1">
      <c r="A34" s="63">
        <v>55592271</v>
      </c>
      <c r="B34" s="100" t="s">
        <v>196</v>
      </c>
      <c r="C34" s="101" t="s">
        <v>139</v>
      </c>
      <c r="D34" s="195">
        <v>1.6749999999999998</v>
      </c>
      <c r="E34" s="8" t="s">
        <v>9</v>
      </c>
      <c r="F34" s="64" t="s">
        <v>49</v>
      </c>
      <c r="G34" s="185"/>
      <c r="H34" s="262" t="s">
        <v>197</v>
      </c>
    </row>
    <row r="35" spans="1:8" ht="19.5" customHeight="1">
      <c r="A35" s="65">
        <v>56497670</v>
      </c>
      <c r="B35" s="102" t="s">
        <v>198</v>
      </c>
      <c r="C35" s="103" t="s">
        <v>139</v>
      </c>
      <c r="D35" s="195">
        <v>1.6749999999999998</v>
      </c>
      <c r="E35" s="21" t="s">
        <v>9</v>
      </c>
      <c r="F35" s="66" t="s">
        <v>49</v>
      </c>
      <c r="G35" s="188"/>
      <c r="H35" s="262"/>
    </row>
    <row r="36" spans="1:8" ht="12.75" customHeight="1">
      <c r="A36" s="104">
        <v>50374650</v>
      </c>
      <c r="B36" s="105" t="s">
        <v>199</v>
      </c>
      <c r="C36" s="106" t="s">
        <v>139</v>
      </c>
      <c r="D36" s="195">
        <v>1.5</v>
      </c>
      <c r="E36" s="107" t="s">
        <v>9</v>
      </c>
      <c r="F36" s="108" t="s">
        <v>49</v>
      </c>
      <c r="G36" s="189"/>
      <c r="H36" s="263" t="s">
        <v>200</v>
      </c>
    </row>
    <row r="37" spans="1:8">
      <c r="A37" s="35">
        <v>50280074</v>
      </c>
      <c r="B37" s="49" t="s">
        <v>199</v>
      </c>
      <c r="C37" s="99" t="s">
        <v>201</v>
      </c>
      <c r="D37" s="195">
        <v>1.825</v>
      </c>
      <c r="E37" s="8" t="s">
        <v>9</v>
      </c>
      <c r="F37" s="109" t="s">
        <v>49</v>
      </c>
      <c r="G37" s="190"/>
      <c r="H37" s="263"/>
    </row>
    <row r="38" spans="1:8">
      <c r="A38" s="35">
        <v>50374662</v>
      </c>
      <c r="B38" s="49" t="s">
        <v>202</v>
      </c>
      <c r="C38" s="99" t="s">
        <v>139</v>
      </c>
      <c r="D38" s="195">
        <v>1.5000000000000002</v>
      </c>
      <c r="E38" s="8" t="s">
        <v>9</v>
      </c>
      <c r="F38" s="109" t="s">
        <v>49</v>
      </c>
      <c r="G38" s="190"/>
      <c r="H38" s="263"/>
    </row>
    <row r="39" spans="1:8">
      <c r="A39" s="35">
        <v>50280058</v>
      </c>
      <c r="B39" s="49" t="s">
        <v>203</v>
      </c>
      <c r="C39" s="99" t="s">
        <v>201</v>
      </c>
      <c r="D39" s="195">
        <v>1.825</v>
      </c>
      <c r="E39" s="8" t="s">
        <v>9</v>
      </c>
      <c r="F39" s="109" t="s">
        <v>49</v>
      </c>
      <c r="G39" s="190"/>
      <c r="H39" s="263"/>
    </row>
    <row r="40" spans="1:8" ht="24">
      <c r="A40" s="35">
        <v>50427064</v>
      </c>
      <c r="B40" s="49" t="s">
        <v>204</v>
      </c>
      <c r="C40" s="99" t="s">
        <v>139</v>
      </c>
      <c r="D40" s="195">
        <v>2.1750000000000003</v>
      </c>
      <c r="E40" s="8" t="s">
        <v>9</v>
      </c>
      <c r="F40" s="109" t="s">
        <v>49</v>
      </c>
      <c r="G40" s="190"/>
      <c r="H40" s="263"/>
    </row>
    <row r="41" spans="1:8">
      <c r="A41" s="35">
        <v>50280057</v>
      </c>
      <c r="B41" s="49" t="s">
        <v>205</v>
      </c>
      <c r="C41" s="99" t="s">
        <v>201</v>
      </c>
      <c r="D41" s="195">
        <v>2.5</v>
      </c>
      <c r="E41" s="8" t="s">
        <v>9</v>
      </c>
      <c r="F41" s="109" t="s">
        <v>49</v>
      </c>
      <c r="G41" s="190"/>
      <c r="H41" s="263"/>
    </row>
    <row r="42" spans="1:8">
      <c r="A42" s="35">
        <v>50280054</v>
      </c>
      <c r="B42" s="49" t="s">
        <v>206</v>
      </c>
      <c r="C42" s="99" t="s">
        <v>201</v>
      </c>
      <c r="D42" s="195">
        <v>2.5</v>
      </c>
      <c r="E42" s="8" t="s">
        <v>9</v>
      </c>
      <c r="F42" s="109" t="s">
        <v>49</v>
      </c>
      <c r="G42" s="190"/>
      <c r="H42" s="263"/>
    </row>
    <row r="43" spans="1:8">
      <c r="A43" s="35">
        <v>50427063</v>
      </c>
      <c r="B43" s="49" t="s">
        <v>207</v>
      </c>
      <c r="C43" s="99" t="s">
        <v>139</v>
      </c>
      <c r="D43" s="195">
        <v>2.1750000000000003</v>
      </c>
      <c r="E43" s="8" t="s">
        <v>9</v>
      </c>
      <c r="F43" s="109" t="s">
        <v>49</v>
      </c>
      <c r="G43" s="190"/>
      <c r="H43" s="263"/>
    </row>
    <row r="44" spans="1:8">
      <c r="A44" s="35">
        <v>50280055</v>
      </c>
      <c r="B44" s="49" t="s">
        <v>207</v>
      </c>
      <c r="C44" s="99" t="s">
        <v>201</v>
      </c>
      <c r="D44" s="195">
        <v>2.5</v>
      </c>
      <c r="E44" s="8" t="s">
        <v>9</v>
      </c>
      <c r="F44" s="109" t="s">
        <v>49</v>
      </c>
      <c r="G44" s="190"/>
      <c r="H44" s="263"/>
    </row>
    <row r="45" spans="1:8">
      <c r="A45" s="35">
        <v>50427036</v>
      </c>
      <c r="B45" s="49" t="s">
        <v>208</v>
      </c>
      <c r="C45" s="99" t="s">
        <v>139</v>
      </c>
      <c r="D45" s="195">
        <v>2.1750000000000003</v>
      </c>
      <c r="E45" s="8" t="s">
        <v>9</v>
      </c>
      <c r="F45" s="109" t="s">
        <v>49</v>
      </c>
      <c r="G45" s="190"/>
      <c r="H45" s="263"/>
    </row>
    <row r="46" spans="1:8">
      <c r="A46" s="35">
        <v>50280056</v>
      </c>
      <c r="B46" s="49" t="s">
        <v>208</v>
      </c>
      <c r="C46" s="99" t="s">
        <v>201</v>
      </c>
      <c r="D46" s="195">
        <v>2.5</v>
      </c>
      <c r="E46" s="8" t="s">
        <v>9</v>
      </c>
      <c r="F46" s="109" t="s">
        <v>49</v>
      </c>
      <c r="G46" s="190"/>
      <c r="H46" s="263"/>
    </row>
    <row r="47" spans="1:8">
      <c r="A47" s="35">
        <v>50428484</v>
      </c>
      <c r="B47" s="49" t="s">
        <v>209</v>
      </c>
      <c r="C47" s="99" t="s">
        <v>201</v>
      </c>
      <c r="D47" s="195">
        <v>2.5</v>
      </c>
      <c r="E47" s="8" t="s">
        <v>9</v>
      </c>
      <c r="F47" s="109" t="s">
        <v>49</v>
      </c>
      <c r="G47" s="190"/>
      <c r="H47" s="263"/>
    </row>
    <row r="48" spans="1:8">
      <c r="A48" s="35">
        <v>50428485</v>
      </c>
      <c r="B48" s="49" t="s">
        <v>210</v>
      </c>
      <c r="C48" s="99" t="s">
        <v>201</v>
      </c>
      <c r="D48" s="195">
        <v>2.5</v>
      </c>
      <c r="E48" s="8" t="s">
        <v>9</v>
      </c>
      <c r="F48" s="109" t="s">
        <v>49</v>
      </c>
      <c r="G48" s="190"/>
      <c r="H48" s="263"/>
    </row>
    <row r="49" spans="1:8">
      <c r="A49" s="35">
        <v>50428487</v>
      </c>
      <c r="B49" s="49" t="s">
        <v>211</v>
      </c>
      <c r="C49" s="99" t="s">
        <v>201</v>
      </c>
      <c r="D49" s="195">
        <v>2.5</v>
      </c>
      <c r="E49" s="8" t="s">
        <v>9</v>
      </c>
      <c r="F49" s="109" t="s">
        <v>49</v>
      </c>
      <c r="G49" s="190"/>
      <c r="H49" s="263"/>
    </row>
    <row r="50" spans="1:8">
      <c r="A50" s="35">
        <v>50280053</v>
      </c>
      <c r="B50" s="49" t="s">
        <v>212</v>
      </c>
      <c r="C50" s="99" t="s">
        <v>201</v>
      </c>
      <c r="D50" s="195">
        <v>2.5</v>
      </c>
      <c r="E50" s="8" t="s">
        <v>9</v>
      </c>
      <c r="F50" s="109" t="s">
        <v>49</v>
      </c>
      <c r="G50" s="190"/>
      <c r="H50" s="263"/>
    </row>
    <row r="51" spans="1:8">
      <c r="A51" s="35">
        <v>50436290</v>
      </c>
      <c r="B51" s="49" t="s">
        <v>213</v>
      </c>
      <c r="C51" s="99" t="s">
        <v>201</v>
      </c>
      <c r="D51" s="195">
        <v>2.6500000000000012</v>
      </c>
      <c r="E51" s="8" t="s">
        <v>9</v>
      </c>
      <c r="F51" s="109" t="s">
        <v>49</v>
      </c>
      <c r="G51" s="190"/>
      <c r="H51" s="263"/>
    </row>
    <row r="52" spans="1:8">
      <c r="A52" s="110">
        <v>50436279</v>
      </c>
      <c r="B52" s="77" t="s">
        <v>214</v>
      </c>
      <c r="C52" s="111" t="s">
        <v>201</v>
      </c>
      <c r="D52" s="195">
        <v>2.6500000000000012</v>
      </c>
      <c r="E52" s="112" t="s">
        <v>9</v>
      </c>
      <c r="F52" s="113" t="s">
        <v>49</v>
      </c>
      <c r="G52" s="191"/>
      <c r="H52" s="263"/>
    </row>
    <row r="53" spans="1:8" ht="23.25" customHeight="1">
      <c r="A53" s="67">
        <v>54763617</v>
      </c>
      <c r="B53" s="114" t="s">
        <v>215</v>
      </c>
      <c r="C53" s="115" t="s">
        <v>216</v>
      </c>
      <c r="D53" s="195">
        <v>10</v>
      </c>
      <c r="E53" s="41" t="s">
        <v>9</v>
      </c>
      <c r="F53" s="116" t="s">
        <v>181</v>
      </c>
      <c r="G53" s="188"/>
      <c r="H53" s="264" t="s">
        <v>217</v>
      </c>
    </row>
    <row r="54" spans="1:8" ht="23.25" customHeight="1">
      <c r="A54" s="44">
        <v>54763723</v>
      </c>
      <c r="B54" s="96" t="s">
        <v>218</v>
      </c>
      <c r="C54" s="97" t="s">
        <v>216</v>
      </c>
      <c r="D54" s="195">
        <v>10</v>
      </c>
      <c r="E54" s="8" t="s">
        <v>9</v>
      </c>
      <c r="F54" s="98" t="s">
        <v>181</v>
      </c>
      <c r="G54" s="61"/>
      <c r="H54" s="264"/>
    </row>
    <row r="55" spans="1:8" ht="21" customHeight="1">
      <c r="A55" s="35">
        <v>50374679</v>
      </c>
      <c r="B55" s="49" t="s">
        <v>219</v>
      </c>
      <c r="C55" s="99" t="s">
        <v>153</v>
      </c>
      <c r="D55" s="195">
        <v>2.1500000000000008</v>
      </c>
      <c r="E55" s="8" t="s">
        <v>9</v>
      </c>
      <c r="F55" s="260" t="s">
        <v>220</v>
      </c>
      <c r="G55" s="184"/>
      <c r="H55" s="261" t="s">
        <v>221</v>
      </c>
    </row>
    <row r="56" spans="1:8" ht="16.5" customHeight="1">
      <c r="A56" s="35">
        <v>52911797</v>
      </c>
      <c r="B56" s="49" t="s">
        <v>222</v>
      </c>
      <c r="C56" s="99" t="s">
        <v>153</v>
      </c>
      <c r="D56" s="195">
        <v>2.2750000000000004</v>
      </c>
      <c r="E56" s="8" t="s">
        <v>9</v>
      </c>
      <c r="F56" s="260"/>
      <c r="G56" s="184"/>
      <c r="H56" s="261"/>
    </row>
    <row r="57" spans="1:8" ht="15" customHeight="1">
      <c r="A57" s="35">
        <v>50273182</v>
      </c>
      <c r="B57" s="49" t="s">
        <v>223</v>
      </c>
      <c r="C57" s="99" t="s">
        <v>201</v>
      </c>
      <c r="D57" s="195">
        <v>3.2499999999999996</v>
      </c>
      <c r="E57" s="8" t="s">
        <v>9</v>
      </c>
      <c r="F57" s="260" t="s">
        <v>49</v>
      </c>
      <c r="G57" s="184"/>
      <c r="H57" s="261" t="s">
        <v>224</v>
      </c>
    </row>
    <row r="58" spans="1:8" ht="14.25" customHeight="1">
      <c r="A58" s="35">
        <v>50273149</v>
      </c>
      <c r="B58" s="49" t="s">
        <v>225</v>
      </c>
      <c r="C58" s="99" t="s">
        <v>201</v>
      </c>
      <c r="D58" s="195">
        <v>3.2499999999999996</v>
      </c>
      <c r="E58" s="8" t="s">
        <v>9</v>
      </c>
      <c r="F58" s="260"/>
      <c r="G58" s="184"/>
      <c r="H58" s="261"/>
    </row>
    <row r="59" spans="1:8" ht="35.25" customHeight="1">
      <c r="A59" s="35">
        <v>45046335</v>
      </c>
      <c r="B59" s="49" t="s">
        <v>226</v>
      </c>
      <c r="C59" s="99" t="s">
        <v>79</v>
      </c>
      <c r="D59" s="195">
        <v>6.8750000000000044</v>
      </c>
      <c r="E59" s="6" t="s">
        <v>72</v>
      </c>
      <c r="F59" s="85" t="s">
        <v>49</v>
      </c>
      <c r="G59" s="185"/>
      <c r="H59" s="22" t="s">
        <v>227</v>
      </c>
    </row>
    <row r="60" spans="1:8" ht="38.25" customHeight="1">
      <c r="A60" s="51">
        <v>45186413</v>
      </c>
      <c r="B60" s="117" t="s">
        <v>78</v>
      </c>
      <c r="C60" s="99" t="s">
        <v>79</v>
      </c>
      <c r="D60" s="195">
        <v>4.2749999999999977</v>
      </c>
      <c r="E60" s="6" t="s">
        <v>72</v>
      </c>
      <c r="F60" s="52" t="s">
        <v>49</v>
      </c>
      <c r="G60" s="192"/>
      <c r="H60" s="53" t="s">
        <v>80</v>
      </c>
    </row>
    <row r="61" spans="1:8">
      <c r="A61" s="118"/>
      <c r="C61" s="119"/>
    </row>
    <row r="62" spans="1:8">
      <c r="B62" s="120" t="s">
        <v>132</v>
      </c>
    </row>
    <row r="63" spans="1:8">
      <c r="B63" s="81" t="s">
        <v>133</v>
      </c>
    </row>
    <row r="64" spans="1:8">
      <c r="B64" s="81" t="s">
        <v>576</v>
      </c>
    </row>
    <row r="65" spans="2:2">
      <c r="B65" s="81" t="s">
        <v>134</v>
      </c>
    </row>
    <row r="66" spans="2:2">
      <c r="B66" s="81" t="s">
        <v>135</v>
      </c>
    </row>
    <row r="67" spans="2:2">
      <c r="B67" s="81" t="s">
        <v>136</v>
      </c>
    </row>
    <row r="68" spans="2:2">
      <c r="B68" s="81" t="s">
        <v>137</v>
      </c>
    </row>
    <row r="69" spans="2:2">
      <c r="B69" s="81" t="s">
        <v>228</v>
      </c>
    </row>
  </sheetData>
  <mergeCells count="30">
    <mergeCell ref="C1:F1"/>
    <mergeCell ref="F5:F7"/>
    <mergeCell ref="H5:H7"/>
    <mergeCell ref="F8:F10"/>
    <mergeCell ref="H8:H10"/>
    <mergeCell ref="F12:F13"/>
    <mergeCell ref="H12:H13"/>
    <mergeCell ref="F14:F15"/>
    <mergeCell ref="H14:H15"/>
    <mergeCell ref="F16:F17"/>
    <mergeCell ref="H16:H17"/>
    <mergeCell ref="F18:F19"/>
    <mergeCell ref="H18:H19"/>
    <mergeCell ref="F20:F21"/>
    <mergeCell ref="H20:H21"/>
    <mergeCell ref="F23:F24"/>
    <mergeCell ref="H23:H24"/>
    <mergeCell ref="F25:F26"/>
    <mergeCell ref="H25:H26"/>
    <mergeCell ref="F27:F28"/>
    <mergeCell ref="H27:H28"/>
    <mergeCell ref="F55:F56"/>
    <mergeCell ref="H55:H56"/>
    <mergeCell ref="F57:F58"/>
    <mergeCell ref="H57:H58"/>
    <mergeCell ref="F32:F33"/>
    <mergeCell ref="H32:H33"/>
    <mergeCell ref="H34:H35"/>
    <mergeCell ref="H36:H52"/>
    <mergeCell ref="H53:H54"/>
  </mergeCells>
  <pageMargins left="0.51180555555555496" right="0.51180555555555496" top="0.55138888888888904" bottom="0.55138888888888904" header="0.51180555555555496" footer="0.51180555555555496"/>
  <pageSetup paperSize="9" scale="5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L77"/>
  <sheetViews>
    <sheetView zoomScaleNormal="100" zoomScaleSheetLayoutView="90" workbookViewId="0">
      <pane ySplit="3" topLeftCell="A46" activePane="bottomLeft" state="frozen"/>
      <selection pane="bottomLeft"/>
    </sheetView>
  </sheetViews>
  <sheetFormatPr defaultRowHeight="12.75"/>
  <cols>
    <col min="1" max="1" width="13.1640625" style="78" customWidth="1"/>
    <col min="2" max="2" width="51.5" style="81" customWidth="1"/>
    <col min="3" max="3" width="21" style="78" customWidth="1"/>
    <col min="4" max="4" width="15.6640625" style="78" customWidth="1"/>
    <col min="5" max="5" width="14.5" style="78" customWidth="1"/>
    <col min="6" max="6" width="17.33203125" style="78" customWidth="1"/>
    <col min="7" max="7" width="15.6640625" style="80" customWidth="1"/>
    <col min="8" max="8" width="68" style="121" customWidth="1"/>
    <col min="9" max="1026" width="10.1640625" style="81"/>
  </cols>
  <sheetData>
    <row r="1" spans="1:8" ht="18" customHeight="1">
      <c r="A1" s="81"/>
      <c r="C1" s="267"/>
      <c r="D1" s="267"/>
      <c r="E1" s="267"/>
      <c r="F1" s="267"/>
      <c r="G1" s="186"/>
      <c r="H1" s="175"/>
    </row>
    <row r="2" spans="1:8" ht="18" customHeight="1" thickBot="1">
      <c r="A2" s="81"/>
      <c r="D2" s="81"/>
      <c r="E2" s="81"/>
      <c r="F2" s="81"/>
      <c r="G2" s="81"/>
      <c r="H2" s="81"/>
    </row>
    <row r="3" spans="1:8" ht="52.5" customHeight="1">
      <c r="A3" s="205" t="s">
        <v>0</v>
      </c>
      <c r="B3" s="206" t="s">
        <v>1</v>
      </c>
      <c r="C3" s="207" t="s">
        <v>2</v>
      </c>
      <c r="D3" s="207" t="s">
        <v>3</v>
      </c>
      <c r="E3" s="207" t="s">
        <v>4</v>
      </c>
      <c r="F3" s="207" t="s">
        <v>5</v>
      </c>
      <c r="G3" s="208" t="s">
        <v>583</v>
      </c>
      <c r="H3" s="209" t="s">
        <v>6</v>
      </c>
    </row>
    <row r="4" spans="1:8" ht="48.75" thickBot="1">
      <c r="A4" s="210">
        <v>50371645</v>
      </c>
      <c r="B4" s="72" t="s">
        <v>33</v>
      </c>
      <c r="C4" s="31" t="s">
        <v>139</v>
      </c>
      <c r="D4" s="195">
        <v>1.675</v>
      </c>
      <c r="E4" s="21" t="s">
        <v>9</v>
      </c>
      <c r="F4" s="202" t="s">
        <v>34</v>
      </c>
      <c r="G4" s="197"/>
      <c r="H4" s="211" t="s">
        <v>35</v>
      </c>
    </row>
    <row r="5" spans="1:8" ht="17.25" customHeight="1" thickBot="1">
      <c r="A5" s="212">
        <v>50371721</v>
      </c>
      <c r="B5" s="126" t="s">
        <v>36</v>
      </c>
      <c r="C5" s="32" t="s">
        <v>153</v>
      </c>
      <c r="D5" s="195">
        <v>0.97499999999999998</v>
      </c>
      <c r="E5" s="34" t="s">
        <v>9</v>
      </c>
      <c r="F5" s="286" t="s">
        <v>37</v>
      </c>
      <c r="G5" s="198"/>
      <c r="H5" s="287" t="s">
        <v>38</v>
      </c>
    </row>
    <row r="6" spans="1:8" ht="16.5" customHeight="1" thickBot="1">
      <c r="A6" s="213">
        <v>53870726</v>
      </c>
      <c r="B6" s="49" t="s">
        <v>39</v>
      </c>
      <c r="C6" s="36" t="s">
        <v>40</v>
      </c>
      <c r="D6" s="195">
        <v>10.600000000000001</v>
      </c>
      <c r="E6" s="8" t="s">
        <v>9</v>
      </c>
      <c r="F6" s="286"/>
      <c r="G6" s="198"/>
      <c r="H6" s="287"/>
    </row>
    <row r="7" spans="1:8" ht="13.5" thickBot="1">
      <c r="A7" s="214"/>
      <c r="B7" s="47" t="s">
        <v>41</v>
      </c>
      <c r="C7" s="37" t="s">
        <v>229</v>
      </c>
      <c r="D7" s="195">
        <v>1.675</v>
      </c>
      <c r="E7" s="39" t="s">
        <v>9</v>
      </c>
      <c r="F7" s="286"/>
      <c r="G7" s="198"/>
      <c r="H7" s="287"/>
    </row>
    <row r="8" spans="1:8" ht="18" customHeight="1" thickBot="1">
      <c r="A8" s="215">
        <v>50371697</v>
      </c>
      <c r="B8" s="127" t="s">
        <v>42</v>
      </c>
      <c r="C8" s="40" t="s">
        <v>153</v>
      </c>
      <c r="D8" s="195">
        <v>0.85000000000000009</v>
      </c>
      <c r="E8" s="41" t="s">
        <v>9</v>
      </c>
      <c r="F8" s="270" t="s">
        <v>43</v>
      </c>
      <c r="G8" s="198"/>
      <c r="H8" s="271" t="s">
        <v>44</v>
      </c>
    </row>
    <row r="9" spans="1:8" ht="21" customHeight="1" thickBot="1">
      <c r="A9" s="213">
        <v>50371709</v>
      </c>
      <c r="B9" s="49" t="s">
        <v>45</v>
      </c>
      <c r="C9" s="36" t="s">
        <v>124</v>
      </c>
      <c r="D9" s="195">
        <v>7.5249999999999995</v>
      </c>
      <c r="E9" s="8" t="s">
        <v>9</v>
      </c>
      <c r="F9" s="270"/>
      <c r="G9" s="198"/>
      <c r="H9" s="271"/>
    </row>
    <row r="10" spans="1:8" ht="22.5" customHeight="1" thickBot="1">
      <c r="A10" s="216"/>
      <c r="B10" s="72" t="s">
        <v>46</v>
      </c>
      <c r="C10" s="31" t="s">
        <v>230</v>
      </c>
      <c r="D10" s="195">
        <v>2.4500000000000002</v>
      </c>
      <c r="E10" s="21" t="s">
        <v>9</v>
      </c>
      <c r="F10" s="270"/>
      <c r="G10" s="198"/>
      <c r="H10" s="271"/>
    </row>
    <row r="11" spans="1:8" ht="28.5" customHeight="1" thickBot="1">
      <c r="A11" s="212">
        <v>50371701</v>
      </c>
      <c r="B11" s="126" t="s">
        <v>231</v>
      </c>
      <c r="C11" s="32" t="s">
        <v>153</v>
      </c>
      <c r="D11" s="195">
        <v>1.2250000000000001</v>
      </c>
      <c r="E11" s="34" t="s">
        <v>9</v>
      </c>
      <c r="F11" s="286" t="s">
        <v>47</v>
      </c>
      <c r="G11" s="61"/>
      <c r="H11" s="287" t="s">
        <v>232</v>
      </c>
    </row>
    <row r="12" spans="1:8" ht="21.75" customHeight="1" thickBot="1">
      <c r="A12" s="213">
        <v>50371703</v>
      </c>
      <c r="B12" s="49" t="s">
        <v>233</v>
      </c>
      <c r="C12" s="36" t="s">
        <v>92</v>
      </c>
      <c r="D12" s="195">
        <v>11.899999999999999</v>
      </c>
      <c r="E12" s="8" t="s">
        <v>9</v>
      </c>
      <c r="F12" s="286"/>
      <c r="G12" s="196"/>
      <c r="H12" s="287"/>
    </row>
    <row r="13" spans="1:8" ht="27" customHeight="1" thickBot="1">
      <c r="A13" s="214"/>
      <c r="B13" s="47" t="s">
        <v>234</v>
      </c>
      <c r="C13" s="37" t="s">
        <v>235</v>
      </c>
      <c r="D13" s="195">
        <v>4.2749999999999995</v>
      </c>
      <c r="E13" s="39" t="s">
        <v>9</v>
      </c>
      <c r="F13" s="286"/>
      <c r="G13" s="251"/>
      <c r="H13" s="287"/>
    </row>
    <row r="14" spans="1:8" ht="26.25" customHeight="1" thickBot="1">
      <c r="A14" s="212">
        <v>55311265</v>
      </c>
      <c r="B14" s="126" t="s">
        <v>236</v>
      </c>
      <c r="C14" s="40" t="s">
        <v>153</v>
      </c>
      <c r="D14" s="195">
        <v>1.675</v>
      </c>
      <c r="E14" s="41" t="s">
        <v>9</v>
      </c>
      <c r="F14" s="270" t="s">
        <v>47</v>
      </c>
      <c r="G14" s="61"/>
      <c r="H14" s="287" t="s">
        <v>237</v>
      </c>
    </row>
    <row r="15" spans="1:8" ht="28.5" customHeight="1" thickBot="1">
      <c r="A15" s="213">
        <v>50371703</v>
      </c>
      <c r="B15" s="49" t="s">
        <v>233</v>
      </c>
      <c r="C15" s="36" t="s">
        <v>92</v>
      </c>
      <c r="D15" s="195">
        <v>11.899999999999999</v>
      </c>
      <c r="E15" s="8" t="s">
        <v>9</v>
      </c>
      <c r="F15" s="270"/>
      <c r="G15" s="196"/>
      <c r="H15" s="287"/>
    </row>
    <row r="16" spans="1:8" ht="24" customHeight="1" thickBot="1">
      <c r="A16" s="214"/>
      <c r="B16" s="47" t="s">
        <v>238</v>
      </c>
      <c r="C16" s="31" t="s">
        <v>235</v>
      </c>
      <c r="D16" s="195">
        <v>4.5999999999999996</v>
      </c>
      <c r="E16" s="21" t="s">
        <v>9</v>
      </c>
      <c r="F16" s="270"/>
      <c r="G16" s="251"/>
      <c r="H16" s="287"/>
    </row>
    <row r="17" spans="1:8" ht="22.5" customHeight="1" thickBot="1">
      <c r="A17" s="215">
        <v>55611828</v>
      </c>
      <c r="B17" s="127" t="s">
        <v>584</v>
      </c>
      <c r="C17" s="32" t="s">
        <v>239</v>
      </c>
      <c r="D17" s="195">
        <v>7.5249999999999995</v>
      </c>
      <c r="E17" s="34" t="s">
        <v>9</v>
      </c>
      <c r="F17" s="288" t="s">
        <v>49</v>
      </c>
      <c r="G17" s="61"/>
      <c r="H17" s="289" t="s">
        <v>240</v>
      </c>
    </row>
    <row r="18" spans="1:8" ht="21" customHeight="1" thickBot="1">
      <c r="A18" s="213">
        <v>55578756</v>
      </c>
      <c r="B18" s="49" t="s">
        <v>584</v>
      </c>
      <c r="C18" s="36" t="s">
        <v>183</v>
      </c>
      <c r="D18" s="195">
        <v>8.3250000000000011</v>
      </c>
      <c r="E18" s="8" t="s">
        <v>9</v>
      </c>
      <c r="F18" s="288"/>
      <c r="G18" s="197"/>
      <c r="H18" s="289"/>
    </row>
    <row r="19" spans="1:8" ht="33" customHeight="1" thickBot="1">
      <c r="A19" s="213">
        <v>50371650</v>
      </c>
      <c r="B19" s="49" t="s">
        <v>48</v>
      </c>
      <c r="C19" s="36" t="s">
        <v>183</v>
      </c>
      <c r="D19" s="195">
        <v>3.6249999999999996</v>
      </c>
      <c r="E19" s="8" t="s">
        <v>9</v>
      </c>
      <c r="F19" s="46" t="s">
        <v>49</v>
      </c>
      <c r="G19" s="197"/>
      <c r="H19" s="217" t="s">
        <v>50</v>
      </c>
    </row>
    <row r="20" spans="1:8" ht="48" customHeight="1">
      <c r="A20" s="218">
        <v>50271423</v>
      </c>
      <c r="B20" s="100" t="s">
        <v>241</v>
      </c>
      <c r="C20" s="36" t="s">
        <v>183</v>
      </c>
      <c r="D20" s="195">
        <v>4.45</v>
      </c>
      <c r="E20" s="8" t="s">
        <v>9</v>
      </c>
      <c r="F20" s="16" t="s">
        <v>49</v>
      </c>
      <c r="G20" s="61"/>
      <c r="H20" s="217" t="s">
        <v>242</v>
      </c>
    </row>
    <row r="21" spans="1:8" ht="39" customHeight="1">
      <c r="A21" s="219">
        <v>50184877</v>
      </c>
      <c r="B21" s="96" t="s">
        <v>51</v>
      </c>
      <c r="C21" s="36" t="s">
        <v>243</v>
      </c>
      <c r="D21" s="195">
        <v>4.375</v>
      </c>
      <c r="E21" s="45" t="s">
        <v>32</v>
      </c>
      <c r="F21" s="45" t="s">
        <v>49</v>
      </c>
      <c r="G21" s="61"/>
      <c r="H21" s="220" t="s">
        <v>53</v>
      </c>
    </row>
    <row r="22" spans="1:8" ht="25.5" customHeight="1" thickBot="1">
      <c r="A22" s="210">
        <v>50121786</v>
      </c>
      <c r="B22" s="72" t="s">
        <v>244</v>
      </c>
      <c r="C22" s="37" t="s">
        <v>245</v>
      </c>
      <c r="D22" s="195">
        <v>4.5750000000000002</v>
      </c>
      <c r="E22" s="39" t="s">
        <v>9</v>
      </c>
      <c r="F22" s="200" t="s">
        <v>246</v>
      </c>
      <c r="G22" s="251"/>
      <c r="H22" s="221" t="s">
        <v>247</v>
      </c>
    </row>
    <row r="23" spans="1:8" ht="12.75" customHeight="1" thickBot="1">
      <c r="A23" s="212">
        <v>50454323</v>
      </c>
      <c r="B23" s="126" t="s">
        <v>58</v>
      </c>
      <c r="C23" s="40" t="s">
        <v>248</v>
      </c>
      <c r="D23" s="195">
        <v>19.375</v>
      </c>
      <c r="E23" s="46" t="s">
        <v>9</v>
      </c>
      <c r="F23" s="270" t="s">
        <v>59</v>
      </c>
      <c r="G23" s="61"/>
      <c r="H23" s="282" t="s">
        <v>60</v>
      </c>
    </row>
    <row r="24" spans="1:8" ht="13.5" thickBot="1">
      <c r="A24" s="213">
        <v>50454248</v>
      </c>
      <c r="B24" s="49" t="s">
        <v>61</v>
      </c>
      <c r="C24" s="36" t="s">
        <v>249</v>
      </c>
      <c r="D24" s="195">
        <v>47.699999999999996</v>
      </c>
      <c r="E24" s="201" t="s">
        <v>9</v>
      </c>
      <c r="F24" s="270"/>
      <c r="G24" s="196"/>
      <c r="H24" s="282"/>
    </row>
    <row r="25" spans="1:8" ht="13.5" thickBot="1">
      <c r="A25" s="214"/>
      <c r="B25" s="47" t="s">
        <v>62</v>
      </c>
      <c r="C25" s="31" t="s">
        <v>250</v>
      </c>
      <c r="D25" s="195">
        <v>26.324999999999999</v>
      </c>
      <c r="E25" s="202" t="s">
        <v>9</v>
      </c>
      <c r="F25" s="270"/>
      <c r="G25" s="251"/>
      <c r="H25" s="282"/>
    </row>
    <row r="26" spans="1:8" ht="48.75" thickBot="1">
      <c r="A26" s="215">
        <v>50121172</v>
      </c>
      <c r="B26" s="127" t="s">
        <v>251</v>
      </c>
      <c r="C26" s="32" t="s">
        <v>245</v>
      </c>
      <c r="D26" s="33" t="s">
        <v>587</v>
      </c>
      <c r="E26" s="34" t="s">
        <v>9</v>
      </c>
      <c r="F26" s="48" t="s">
        <v>246</v>
      </c>
      <c r="G26" s="61"/>
      <c r="H26" s="222" t="s">
        <v>252</v>
      </c>
    </row>
    <row r="27" spans="1:8" ht="48.75" thickBot="1">
      <c r="A27" s="213">
        <v>50132487</v>
      </c>
      <c r="B27" s="49" t="s">
        <v>54</v>
      </c>
      <c r="C27" s="36" t="s">
        <v>185</v>
      </c>
      <c r="D27" s="195">
        <v>5.3250000000000002</v>
      </c>
      <c r="E27" s="8" t="s">
        <v>9</v>
      </c>
      <c r="F27" s="201" t="s">
        <v>56</v>
      </c>
      <c r="G27" s="196"/>
      <c r="H27" s="222" t="s">
        <v>57</v>
      </c>
    </row>
    <row r="28" spans="1:8" ht="27.75" customHeight="1">
      <c r="A28" s="213">
        <v>50303704</v>
      </c>
      <c r="B28" s="49" t="s">
        <v>63</v>
      </c>
      <c r="C28" s="36" t="s">
        <v>64</v>
      </c>
      <c r="D28" s="195">
        <v>21.45</v>
      </c>
      <c r="E28" s="201" t="s">
        <v>9</v>
      </c>
      <c r="F28" s="201" t="s">
        <v>65</v>
      </c>
      <c r="G28" s="196"/>
      <c r="H28" s="223" t="s">
        <v>66</v>
      </c>
    </row>
    <row r="29" spans="1:8" ht="24" customHeight="1">
      <c r="A29" s="213">
        <v>56300564</v>
      </c>
      <c r="B29" s="49" t="s">
        <v>253</v>
      </c>
      <c r="C29" s="36" t="s">
        <v>67</v>
      </c>
      <c r="D29" s="195">
        <v>12.375</v>
      </c>
      <c r="E29" s="201" t="s">
        <v>9</v>
      </c>
      <c r="F29" s="283" t="s">
        <v>68</v>
      </c>
      <c r="G29" s="196"/>
      <c r="H29" s="284" t="s">
        <v>69</v>
      </c>
    </row>
    <row r="30" spans="1:8">
      <c r="A30" s="213">
        <v>56307931</v>
      </c>
      <c r="B30" s="49" t="s">
        <v>254</v>
      </c>
      <c r="C30" s="36" t="s">
        <v>67</v>
      </c>
      <c r="D30" s="195">
        <v>12.375</v>
      </c>
      <c r="E30" s="201" t="s">
        <v>9</v>
      </c>
      <c r="F30" s="283"/>
      <c r="G30" s="196"/>
      <c r="H30" s="284"/>
    </row>
    <row r="31" spans="1:8" ht="12.75" customHeight="1" thickBot="1">
      <c r="A31" s="213">
        <v>56300723</v>
      </c>
      <c r="B31" s="49" t="s">
        <v>255</v>
      </c>
      <c r="C31" s="36" t="s">
        <v>67</v>
      </c>
      <c r="D31" s="195">
        <v>40.9</v>
      </c>
      <c r="E31" s="201" t="s">
        <v>9</v>
      </c>
      <c r="F31" s="285" t="s">
        <v>256</v>
      </c>
      <c r="G31" s="196"/>
      <c r="H31" s="284" t="s">
        <v>70</v>
      </c>
    </row>
    <row r="32" spans="1:8" ht="13.5" thickBot="1">
      <c r="A32" s="210">
        <v>56308037</v>
      </c>
      <c r="B32" s="72" t="s">
        <v>257</v>
      </c>
      <c r="C32" s="37" t="s">
        <v>67</v>
      </c>
      <c r="D32" s="195">
        <v>40.9</v>
      </c>
      <c r="E32" s="200" t="s">
        <v>9</v>
      </c>
      <c r="F32" s="285"/>
      <c r="G32" s="251"/>
      <c r="H32" s="284"/>
    </row>
    <row r="33" spans="1:8" ht="18.75" customHeight="1">
      <c r="A33" s="212">
        <v>57216985</v>
      </c>
      <c r="B33" s="126" t="s">
        <v>258</v>
      </c>
      <c r="C33" s="40" t="s">
        <v>259</v>
      </c>
      <c r="D33" s="195">
        <v>26.3</v>
      </c>
      <c r="E33" s="46" t="s">
        <v>9</v>
      </c>
      <c r="F33" s="270" t="s">
        <v>260</v>
      </c>
      <c r="G33" s="61"/>
      <c r="H33" s="271" t="s">
        <v>261</v>
      </c>
    </row>
    <row r="34" spans="1:8" ht="18.75" customHeight="1">
      <c r="A34" s="213">
        <v>50903202</v>
      </c>
      <c r="B34" s="49" t="s">
        <v>262</v>
      </c>
      <c r="C34" s="36" t="s">
        <v>263</v>
      </c>
      <c r="D34" s="195">
        <v>26.3</v>
      </c>
      <c r="E34" s="201" t="s">
        <v>9</v>
      </c>
      <c r="F34" s="270"/>
      <c r="G34" s="197"/>
      <c r="H34" s="271"/>
    </row>
    <row r="35" spans="1:8" ht="18.75" customHeight="1" thickBot="1">
      <c r="A35" s="214"/>
      <c r="B35" s="47" t="s">
        <v>264</v>
      </c>
      <c r="C35" s="31" t="s">
        <v>147</v>
      </c>
      <c r="D35" s="195">
        <v>29.549999999999997</v>
      </c>
      <c r="E35" s="202" t="s">
        <v>9</v>
      </c>
      <c r="F35" s="270"/>
      <c r="G35" s="259"/>
      <c r="H35" s="271"/>
    </row>
    <row r="36" spans="1:8" ht="72">
      <c r="A36" s="224">
        <v>45119062</v>
      </c>
      <c r="B36" s="114" t="s">
        <v>265</v>
      </c>
      <c r="C36" s="32" t="s">
        <v>266</v>
      </c>
      <c r="D36" s="195">
        <v>32.799999999999997</v>
      </c>
      <c r="E36" s="128" t="s">
        <v>72</v>
      </c>
      <c r="F36" s="252" t="s">
        <v>49</v>
      </c>
      <c r="G36" s="258"/>
      <c r="H36" s="254" t="s">
        <v>267</v>
      </c>
    </row>
    <row r="37" spans="1:8" ht="24" customHeight="1">
      <c r="A37" s="219">
        <v>45120633</v>
      </c>
      <c r="B37" s="96" t="s">
        <v>268</v>
      </c>
      <c r="C37" s="36" t="s">
        <v>269</v>
      </c>
      <c r="D37" s="195">
        <v>1134.3999999999999</v>
      </c>
      <c r="E37" s="129" t="s">
        <v>270</v>
      </c>
      <c r="F37" s="253" t="s">
        <v>49</v>
      </c>
      <c r="G37" s="256"/>
      <c r="H37" s="255" t="s">
        <v>271</v>
      </c>
    </row>
    <row r="38" spans="1:8" ht="24">
      <c r="A38" s="213">
        <v>50262728</v>
      </c>
      <c r="B38" s="49" t="s">
        <v>272</v>
      </c>
      <c r="C38" s="36" t="s">
        <v>273</v>
      </c>
      <c r="D38" s="195">
        <v>52.225000000000001</v>
      </c>
      <c r="E38" s="130" t="s">
        <v>9</v>
      </c>
      <c r="F38" s="9" t="s">
        <v>49</v>
      </c>
      <c r="G38" s="256"/>
      <c r="H38" s="236" t="s">
        <v>274</v>
      </c>
    </row>
    <row r="39" spans="1:8" ht="36" customHeight="1">
      <c r="A39" s="213">
        <v>45169669</v>
      </c>
      <c r="B39" s="49" t="s">
        <v>71</v>
      </c>
      <c r="C39" s="36" t="s">
        <v>275</v>
      </c>
      <c r="D39" s="195">
        <v>14.975</v>
      </c>
      <c r="E39" s="131" t="s">
        <v>72</v>
      </c>
      <c r="F39" s="272" t="s">
        <v>49</v>
      </c>
      <c r="G39" s="256"/>
      <c r="H39" s="273" t="s">
        <v>73</v>
      </c>
    </row>
    <row r="40" spans="1:8" ht="36">
      <c r="A40" s="213">
        <v>57417219</v>
      </c>
      <c r="B40" s="49" t="s">
        <v>71</v>
      </c>
      <c r="C40" s="36" t="s">
        <v>276</v>
      </c>
      <c r="D40" s="195">
        <v>13.999999999999998</v>
      </c>
      <c r="E40" s="131" t="s">
        <v>72</v>
      </c>
      <c r="F40" s="272"/>
      <c r="G40" s="256"/>
      <c r="H40" s="273"/>
    </row>
    <row r="41" spans="1:8" ht="26.25" customHeight="1">
      <c r="A41" s="213">
        <v>50229566</v>
      </c>
      <c r="B41" s="49" t="s">
        <v>74</v>
      </c>
      <c r="C41" s="36" t="s">
        <v>75</v>
      </c>
      <c r="D41" s="195">
        <v>18.2</v>
      </c>
      <c r="E41" s="129" t="s">
        <v>270</v>
      </c>
      <c r="F41" s="9" t="s">
        <v>49</v>
      </c>
      <c r="G41" s="256"/>
      <c r="H41" s="236" t="s">
        <v>277</v>
      </c>
    </row>
    <row r="42" spans="1:8" ht="18" customHeight="1">
      <c r="A42" s="213">
        <v>45029803</v>
      </c>
      <c r="B42" s="49" t="s">
        <v>278</v>
      </c>
      <c r="C42" s="277" t="s">
        <v>279</v>
      </c>
      <c r="D42" s="195">
        <v>8.5</v>
      </c>
      <c r="E42" s="16" t="s">
        <v>72</v>
      </c>
      <c r="F42" s="278" t="s">
        <v>49</v>
      </c>
      <c r="G42" s="256"/>
      <c r="H42" s="279" t="s">
        <v>77</v>
      </c>
    </row>
    <row r="43" spans="1:8" ht="18" customHeight="1">
      <c r="A43" s="213">
        <v>45012605</v>
      </c>
      <c r="B43" s="49" t="s">
        <v>280</v>
      </c>
      <c r="C43" s="277"/>
      <c r="D43" s="195">
        <v>11.574999999999999</v>
      </c>
      <c r="E43" s="16" t="s">
        <v>72</v>
      </c>
      <c r="F43" s="278"/>
      <c r="G43" s="256"/>
      <c r="H43" s="279"/>
    </row>
    <row r="44" spans="1:8" ht="18" customHeight="1">
      <c r="A44" s="213">
        <v>45029805</v>
      </c>
      <c r="B44" s="49" t="s">
        <v>281</v>
      </c>
      <c r="C44" s="277"/>
      <c r="D44" s="195">
        <v>19.824999999999999</v>
      </c>
      <c r="E44" s="16" t="s">
        <v>72</v>
      </c>
      <c r="F44" s="278"/>
      <c r="G44" s="256"/>
      <c r="H44" s="279"/>
    </row>
    <row r="45" spans="1:8" ht="18" customHeight="1">
      <c r="A45" s="213">
        <v>45012606</v>
      </c>
      <c r="B45" s="49" t="s">
        <v>282</v>
      </c>
      <c r="C45" s="277"/>
      <c r="D45" s="195">
        <v>17.224999999999998</v>
      </c>
      <c r="E45" s="16" t="s">
        <v>72</v>
      </c>
      <c r="F45" s="278"/>
      <c r="G45" s="256"/>
      <c r="H45" s="279"/>
    </row>
    <row r="46" spans="1:8" ht="18" customHeight="1">
      <c r="A46" s="213">
        <v>45049107</v>
      </c>
      <c r="B46" s="49" t="s">
        <v>283</v>
      </c>
      <c r="C46" s="277"/>
      <c r="D46" s="195">
        <v>28.250000000000004</v>
      </c>
      <c r="E46" s="16" t="s">
        <v>72</v>
      </c>
      <c r="F46" s="278"/>
      <c r="G46" s="256"/>
      <c r="H46" s="279"/>
    </row>
    <row r="47" spans="1:8" ht="18" customHeight="1">
      <c r="A47" s="213">
        <v>45029801</v>
      </c>
      <c r="B47" s="49" t="s">
        <v>284</v>
      </c>
      <c r="C47" s="277"/>
      <c r="D47" s="195">
        <v>25.650000000000002</v>
      </c>
      <c r="E47" s="16" t="s">
        <v>72</v>
      </c>
      <c r="F47" s="278"/>
      <c r="G47" s="256"/>
      <c r="H47" s="279"/>
    </row>
    <row r="48" spans="1:8" ht="18" customHeight="1">
      <c r="A48" s="213">
        <v>45029802</v>
      </c>
      <c r="B48" s="49" t="s">
        <v>285</v>
      </c>
      <c r="C48" s="277"/>
      <c r="D48" s="195">
        <v>40.9</v>
      </c>
      <c r="E48" s="16" t="s">
        <v>72</v>
      </c>
      <c r="F48" s="278"/>
      <c r="G48" s="256"/>
      <c r="H48" s="279"/>
    </row>
    <row r="49" spans="1:8" ht="22.5" customHeight="1">
      <c r="A49" s="215">
        <v>50256019</v>
      </c>
      <c r="B49" s="127" t="s">
        <v>286</v>
      </c>
      <c r="C49" s="36" t="s">
        <v>287</v>
      </c>
      <c r="D49" s="195">
        <v>79.45</v>
      </c>
      <c r="E49" s="201" t="s">
        <v>9</v>
      </c>
      <c r="F49" s="280" t="s">
        <v>288</v>
      </c>
      <c r="G49" s="256"/>
      <c r="H49" s="281" t="s">
        <v>289</v>
      </c>
    </row>
    <row r="50" spans="1:8" ht="22.5" customHeight="1">
      <c r="A50" s="213">
        <v>50255807</v>
      </c>
      <c r="B50" s="49" t="s">
        <v>290</v>
      </c>
      <c r="C50" s="36" t="s">
        <v>291</v>
      </c>
      <c r="D50" s="195">
        <v>98.074999999999989</v>
      </c>
      <c r="E50" s="201" t="s">
        <v>9</v>
      </c>
      <c r="F50" s="280"/>
      <c r="G50" s="256"/>
      <c r="H50" s="281"/>
    </row>
    <row r="51" spans="1:8" ht="22.5" customHeight="1">
      <c r="A51" s="225"/>
      <c r="B51" s="49" t="s">
        <v>292</v>
      </c>
      <c r="C51" s="36" t="s">
        <v>293</v>
      </c>
      <c r="D51" s="195">
        <v>84.106249999999989</v>
      </c>
      <c r="E51" s="201" t="s">
        <v>9</v>
      </c>
      <c r="F51" s="280"/>
      <c r="G51" s="256"/>
      <c r="H51" s="281"/>
    </row>
    <row r="52" spans="1:8" ht="29.25" customHeight="1">
      <c r="A52" s="213">
        <v>53972591</v>
      </c>
      <c r="B52" s="49" t="s">
        <v>294</v>
      </c>
      <c r="C52" s="36" t="s">
        <v>295</v>
      </c>
      <c r="D52" s="195">
        <v>81.400000000000006</v>
      </c>
      <c r="E52" s="201" t="s">
        <v>9</v>
      </c>
      <c r="F52" s="9" t="s">
        <v>296</v>
      </c>
      <c r="G52" s="256"/>
      <c r="H52" s="236" t="s">
        <v>297</v>
      </c>
    </row>
    <row r="53" spans="1:8" ht="48">
      <c r="A53" s="213">
        <v>57856218</v>
      </c>
      <c r="B53" s="49" t="s">
        <v>298</v>
      </c>
      <c r="C53" s="36" t="s">
        <v>299</v>
      </c>
      <c r="D53" s="195">
        <v>52.225000000000001</v>
      </c>
      <c r="E53" s="201" t="s">
        <v>9</v>
      </c>
      <c r="F53" s="9" t="s">
        <v>300</v>
      </c>
      <c r="G53" s="256"/>
      <c r="H53" s="236" t="s">
        <v>301</v>
      </c>
    </row>
    <row r="54" spans="1:8" ht="42" customHeight="1" thickBot="1">
      <c r="A54" s="210">
        <v>50256761</v>
      </c>
      <c r="B54" s="72" t="s">
        <v>302</v>
      </c>
      <c r="C54" s="31" t="s">
        <v>82</v>
      </c>
      <c r="D54" s="195">
        <v>36.024999999999999</v>
      </c>
      <c r="E54" s="202" t="s">
        <v>9</v>
      </c>
      <c r="F54" s="203" t="s">
        <v>303</v>
      </c>
      <c r="G54" s="257"/>
      <c r="H54" s="242" t="s">
        <v>304</v>
      </c>
    </row>
    <row r="55" spans="1:8" ht="26.25" customHeight="1" thickBot="1">
      <c r="A55" s="226">
        <v>50319253</v>
      </c>
      <c r="B55" s="105" t="s">
        <v>564</v>
      </c>
      <c r="C55" s="274" t="s">
        <v>305</v>
      </c>
      <c r="D55" s="195">
        <v>12.375</v>
      </c>
      <c r="E55" s="34" t="s">
        <v>9</v>
      </c>
      <c r="F55" s="275" t="s">
        <v>306</v>
      </c>
      <c r="G55" s="61"/>
      <c r="H55" s="276" t="s">
        <v>563</v>
      </c>
    </row>
    <row r="56" spans="1:8" ht="22.5" customHeight="1" thickBot="1">
      <c r="A56" s="213">
        <v>50394855</v>
      </c>
      <c r="B56" s="49" t="s">
        <v>566</v>
      </c>
      <c r="C56" s="274"/>
      <c r="D56" s="195">
        <v>12.7</v>
      </c>
      <c r="E56" s="8" t="s">
        <v>9</v>
      </c>
      <c r="F56" s="275"/>
      <c r="G56" s="196"/>
      <c r="H56" s="276"/>
    </row>
    <row r="57" spans="1:8" ht="13.5" thickBot="1">
      <c r="A57" s="213">
        <v>50341979</v>
      </c>
      <c r="B57" s="49" t="s">
        <v>565</v>
      </c>
      <c r="C57" s="274"/>
      <c r="D57" s="195">
        <v>29.549999999999997</v>
      </c>
      <c r="E57" s="8" t="s">
        <v>9</v>
      </c>
      <c r="F57" s="275"/>
      <c r="G57" s="196"/>
      <c r="H57" s="276"/>
    </row>
    <row r="58" spans="1:8" ht="13.5" thickBot="1">
      <c r="A58" s="210"/>
      <c r="B58" s="72" t="s">
        <v>567</v>
      </c>
      <c r="C58" s="274"/>
      <c r="D58" s="195">
        <v>15.85</v>
      </c>
      <c r="E58" s="21" t="s">
        <v>9</v>
      </c>
      <c r="F58" s="275"/>
      <c r="G58" s="196"/>
      <c r="H58" s="276"/>
    </row>
    <row r="59" spans="1:8" ht="13.5" thickBot="1">
      <c r="A59" s="227"/>
      <c r="B59" s="77" t="s">
        <v>568</v>
      </c>
      <c r="C59" s="274"/>
      <c r="D59" s="38"/>
      <c r="E59" s="39" t="s">
        <v>9</v>
      </c>
      <c r="F59" s="275"/>
      <c r="G59" s="251"/>
      <c r="H59" s="276"/>
    </row>
    <row r="60" spans="1:8" ht="60.75" customHeight="1">
      <c r="A60" s="215">
        <v>57205220</v>
      </c>
      <c r="B60" s="127" t="s">
        <v>81</v>
      </c>
      <c r="C60" s="40" t="s">
        <v>82</v>
      </c>
      <c r="D60" s="195">
        <v>26.3</v>
      </c>
      <c r="E60" s="46" t="s">
        <v>9</v>
      </c>
      <c r="F60" s="199" t="s">
        <v>49</v>
      </c>
      <c r="G60" s="250"/>
      <c r="H60" s="228" t="s">
        <v>83</v>
      </c>
    </row>
    <row r="61" spans="1:8" ht="42" customHeight="1">
      <c r="A61" s="213">
        <v>50146680</v>
      </c>
      <c r="B61" s="49" t="s">
        <v>307</v>
      </c>
      <c r="C61" s="36" t="s">
        <v>308</v>
      </c>
      <c r="D61" s="195">
        <v>36.35</v>
      </c>
      <c r="E61" s="201" t="s">
        <v>9</v>
      </c>
      <c r="F61" s="9" t="s">
        <v>309</v>
      </c>
      <c r="G61" s="238"/>
      <c r="H61" s="236" t="s">
        <v>572</v>
      </c>
    </row>
    <row r="62" spans="1:8" ht="42" customHeight="1">
      <c r="A62" s="218"/>
      <c r="B62" s="100" t="s">
        <v>570</v>
      </c>
      <c r="C62" s="40"/>
      <c r="D62" s="19"/>
      <c r="E62" s="201" t="s">
        <v>9</v>
      </c>
      <c r="F62" s="204" t="s">
        <v>575</v>
      </c>
      <c r="G62" s="238"/>
      <c r="H62" s="236" t="s">
        <v>573</v>
      </c>
    </row>
    <row r="63" spans="1:8" ht="42" customHeight="1">
      <c r="A63" s="218">
        <v>50157651</v>
      </c>
      <c r="B63" s="100" t="s">
        <v>310</v>
      </c>
      <c r="C63" s="36" t="s">
        <v>311</v>
      </c>
      <c r="D63" s="195">
        <v>45.75</v>
      </c>
      <c r="E63" s="201" t="s">
        <v>9</v>
      </c>
      <c r="F63" s="137" t="s">
        <v>312</v>
      </c>
      <c r="G63" s="238"/>
      <c r="H63" s="236" t="s">
        <v>313</v>
      </c>
    </row>
    <row r="64" spans="1:8" ht="42" customHeight="1" thickBot="1">
      <c r="A64" s="218"/>
      <c r="B64" s="100" t="s">
        <v>569</v>
      </c>
      <c r="C64" s="36" t="s">
        <v>541</v>
      </c>
      <c r="D64" s="19"/>
      <c r="E64" s="201" t="s">
        <v>9</v>
      </c>
      <c r="F64" s="204" t="s">
        <v>574</v>
      </c>
      <c r="G64" s="244"/>
      <c r="H64" s="237" t="s">
        <v>571</v>
      </c>
    </row>
    <row r="65" spans="1:8" ht="36.75" customHeight="1">
      <c r="A65" s="229">
        <v>45206924</v>
      </c>
      <c r="B65" s="138" t="s">
        <v>314</v>
      </c>
      <c r="C65" s="32" t="s">
        <v>315</v>
      </c>
      <c r="D65" s="195">
        <v>33.900000000000006</v>
      </c>
      <c r="E65" s="48" t="s">
        <v>316</v>
      </c>
      <c r="F65" s="139" t="s">
        <v>49</v>
      </c>
      <c r="G65" s="245"/>
      <c r="H65" s="241" t="s">
        <v>317</v>
      </c>
    </row>
    <row r="66" spans="1:8" ht="21.75" customHeight="1">
      <c r="A66" s="213">
        <v>45206949</v>
      </c>
      <c r="B66" s="49" t="s">
        <v>318</v>
      </c>
      <c r="C66" s="36" t="s">
        <v>319</v>
      </c>
      <c r="D66" s="195">
        <v>42.05</v>
      </c>
      <c r="E66" s="201" t="s">
        <v>270</v>
      </c>
      <c r="F66" s="199" t="s">
        <v>49</v>
      </c>
      <c r="G66" s="238"/>
      <c r="H66" s="236" t="s">
        <v>320</v>
      </c>
    </row>
    <row r="67" spans="1:8" ht="21.75" customHeight="1" thickBot="1">
      <c r="A67" s="230">
        <v>45206932</v>
      </c>
      <c r="B67" s="50" t="s">
        <v>321</v>
      </c>
      <c r="C67" s="37" t="s">
        <v>322</v>
      </c>
      <c r="D67" s="247">
        <v>42.05</v>
      </c>
      <c r="E67" s="200" t="s">
        <v>270</v>
      </c>
      <c r="F67" s="140" t="s">
        <v>49</v>
      </c>
      <c r="G67" s="244"/>
      <c r="H67" s="249" t="s">
        <v>323</v>
      </c>
    </row>
    <row r="68" spans="1:8" ht="36.75" customHeight="1">
      <c r="A68" s="231"/>
      <c r="B68" s="193" t="s">
        <v>585</v>
      </c>
      <c r="C68" s="194"/>
      <c r="D68" s="246">
        <f t="shared" ref="D68:D69" si="0">E68/40*100</f>
        <v>21.125</v>
      </c>
      <c r="E68" s="246">
        <v>8.4499999999999993</v>
      </c>
      <c r="F68" s="239" t="s">
        <v>551</v>
      </c>
      <c r="G68" s="245"/>
      <c r="H68" s="248" t="s">
        <v>589</v>
      </c>
    </row>
    <row r="69" spans="1:8" ht="38.25" customHeight="1" thickBot="1">
      <c r="A69" s="232"/>
      <c r="B69" s="233" t="s">
        <v>586</v>
      </c>
      <c r="C69" s="234"/>
      <c r="D69" s="235">
        <f t="shared" si="0"/>
        <v>30.517500000000002</v>
      </c>
      <c r="E69" s="235">
        <v>12.207000000000001</v>
      </c>
      <c r="F69" s="240" t="s">
        <v>551</v>
      </c>
      <c r="G69" s="244"/>
      <c r="H69" s="243" t="s">
        <v>590</v>
      </c>
    </row>
    <row r="71" spans="1:8">
      <c r="B71" s="120" t="s">
        <v>132</v>
      </c>
      <c r="C71" s="79"/>
      <c r="F71" s="80"/>
      <c r="H71" s="81"/>
    </row>
    <row r="72" spans="1:8">
      <c r="B72" s="81" t="s">
        <v>133</v>
      </c>
      <c r="C72" s="79"/>
      <c r="F72" s="80"/>
      <c r="H72" s="81"/>
    </row>
    <row r="73" spans="1:8">
      <c r="B73" s="81" t="s">
        <v>576</v>
      </c>
      <c r="C73" s="79"/>
      <c r="F73" s="80"/>
      <c r="H73" s="81"/>
    </row>
    <row r="74" spans="1:8">
      <c r="B74" s="81" t="s">
        <v>134</v>
      </c>
      <c r="C74" s="79"/>
      <c r="F74" s="80"/>
      <c r="H74" s="81"/>
    </row>
    <row r="75" spans="1:8">
      <c r="B75" s="81" t="s">
        <v>135</v>
      </c>
      <c r="C75" s="79"/>
      <c r="F75" s="80"/>
      <c r="H75" s="81"/>
    </row>
    <row r="76" spans="1:8">
      <c r="B76" s="81" t="s">
        <v>136</v>
      </c>
      <c r="C76" s="79"/>
      <c r="F76" s="80"/>
      <c r="H76" s="81"/>
    </row>
    <row r="77" spans="1:8">
      <c r="B77" s="81" t="s">
        <v>137</v>
      </c>
      <c r="C77" s="79"/>
      <c r="F77" s="80"/>
      <c r="H77" s="81"/>
    </row>
  </sheetData>
  <mergeCells count="29">
    <mergeCell ref="C1:F1"/>
    <mergeCell ref="F5:F7"/>
    <mergeCell ref="H5:H7"/>
    <mergeCell ref="F8:F10"/>
    <mergeCell ref="H8:H10"/>
    <mergeCell ref="F11:F13"/>
    <mergeCell ref="H11:H13"/>
    <mergeCell ref="F14:F16"/>
    <mergeCell ref="H14:H16"/>
    <mergeCell ref="F17:F18"/>
    <mergeCell ref="H17:H18"/>
    <mergeCell ref="F23:F25"/>
    <mergeCell ref="H23:H25"/>
    <mergeCell ref="F29:F30"/>
    <mergeCell ref="H29:H30"/>
    <mergeCell ref="F31:F32"/>
    <mergeCell ref="H31:H32"/>
    <mergeCell ref="F33:F35"/>
    <mergeCell ref="H33:H35"/>
    <mergeCell ref="F39:F40"/>
    <mergeCell ref="H39:H40"/>
    <mergeCell ref="C55:C59"/>
    <mergeCell ref="F55:F59"/>
    <mergeCell ref="H55:H59"/>
    <mergeCell ref="C42:C48"/>
    <mergeCell ref="F42:F48"/>
    <mergeCell ref="H42:H48"/>
    <mergeCell ref="F49:F51"/>
    <mergeCell ref="H49:H51"/>
  </mergeCells>
  <pageMargins left="0.51180555555555496" right="0.51180555555555496" top="0.55138888888888904" bottom="0.55138888888888904" header="0.51180555555555496" footer="0.51180555555555496"/>
  <pageSetup paperSize="9" scale="50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37"/>
  <sheetViews>
    <sheetView zoomScaleNormal="100" zoomScaleSheetLayoutView="100" workbookViewId="0">
      <pane ySplit="4" topLeftCell="A5" activePane="bottomLeft" state="frozen"/>
      <selection pane="bottomLeft" activeCell="C6" sqref="C6"/>
    </sheetView>
  </sheetViews>
  <sheetFormatPr defaultRowHeight="12.75"/>
  <cols>
    <col min="1" max="1" width="10.83203125" style="81" bestFit="1" customWidth="1"/>
    <col min="2" max="2" width="51" style="81" customWidth="1"/>
    <col min="3" max="3" width="18.83203125" style="78" customWidth="1"/>
    <col min="4" max="4" width="12.83203125" style="78" customWidth="1"/>
    <col min="5" max="5" width="10.83203125" style="78" customWidth="1"/>
    <col min="6" max="6" width="18" style="78" customWidth="1"/>
    <col min="7" max="7" width="82.5" style="81"/>
    <col min="8" max="8" width="19.6640625" style="81"/>
    <col min="9" max="1025" width="10.1640625" style="81"/>
  </cols>
  <sheetData>
    <row r="1" spans="1:7">
      <c r="C1" s="267"/>
      <c r="D1" s="267"/>
      <c r="E1" s="267"/>
      <c r="F1" s="267"/>
      <c r="G1" s="175"/>
    </row>
    <row r="2" spans="1:7">
      <c r="C2" s="267"/>
      <c r="D2" s="267"/>
      <c r="E2" s="267"/>
      <c r="F2" s="267"/>
      <c r="G2" s="175"/>
    </row>
    <row r="3" spans="1:7" ht="0.75" customHeight="1">
      <c r="C3" s="267"/>
      <c r="D3" s="267"/>
      <c r="E3" s="267"/>
      <c r="F3" s="267"/>
      <c r="G3" s="175"/>
    </row>
    <row r="4" spans="1:7" ht="64.5" customHeight="1">
      <c r="A4" s="122" t="s">
        <v>0</v>
      </c>
      <c r="B4" s="123" t="s">
        <v>1</v>
      </c>
      <c r="C4" s="124" t="s">
        <v>2</v>
      </c>
      <c r="D4" s="124" t="s">
        <v>3</v>
      </c>
      <c r="E4" s="124" t="s">
        <v>4</v>
      </c>
      <c r="F4" s="124" t="s">
        <v>5</v>
      </c>
      <c r="G4" s="125" t="s">
        <v>6</v>
      </c>
    </row>
    <row r="5" spans="1:7" ht="25.5" customHeight="1">
      <c r="A5" s="5">
        <v>50328549</v>
      </c>
      <c r="B5" s="49" t="s">
        <v>84</v>
      </c>
      <c r="C5" s="6" t="s">
        <v>85</v>
      </c>
      <c r="D5" s="195">
        <v>45.774999999999999</v>
      </c>
      <c r="E5" s="6" t="s">
        <v>52</v>
      </c>
      <c r="F5" s="293" t="s">
        <v>49</v>
      </c>
      <c r="G5" s="262" t="s">
        <v>86</v>
      </c>
    </row>
    <row r="6" spans="1:7" ht="25.5" customHeight="1">
      <c r="A6" s="5">
        <v>50342308</v>
      </c>
      <c r="B6" s="49" t="s">
        <v>87</v>
      </c>
      <c r="C6" s="6" t="s">
        <v>88</v>
      </c>
      <c r="D6" s="195">
        <v>133.25</v>
      </c>
      <c r="E6" s="6" t="s">
        <v>52</v>
      </c>
      <c r="F6" s="293"/>
      <c r="G6" s="262"/>
    </row>
    <row r="7" spans="1:7" ht="25.5" customHeight="1">
      <c r="A7" s="12"/>
      <c r="B7" s="49" t="s">
        <v>577</v>
      </c>
      <c r="C7" s="187" t="s">
        <v>578</v>
      </c>
      <c r="D7" s="195">
        <v>52.350000000000009</v>
      </c>
      <c r="E7" s="187" t="s">
        <v>52</v>
      </c>
      <c r="F7" s="293"/>
      <c r="G7" s="262"/>
    </row>
    <row r="8" spans="1:7" ht="25.5" customHeight="1">
      <c r="A8" s="12"/>
      <c r="B8" s="49" t="s">
        <v>579</v>
      </c>
      <c r="C8" s="187" t="s">
        <v>580</v>
      </c>
      <c r="D8" s="195">
        <v>45.774999999999999</v>
      </c>
      <c r="E8" s="187" t="s">
        <v>52</v>
      </c>
      <c r="F8" s="293"/>
      <c r="G8" s="262"/>
    </row>
    <row r="9" spans="1:7" ht="25.5" customHeight="1">
      <c r="A9" s="12"/>
      <c r="B9" s="49" t="s">
        <v>87</v>
      </c>
      <c r="C9" s="187" t="s">
        <v>88</v>
      </c>
      <c r="D9" s="195">
        <v>133.25</v>
      </c>
      <c r="E9" s="187" t="s">
        <v>52</v>
      </c>
      <c r="F9" s="293"/>
      <c r="G9" s="262"/>
    </row>
    <row r="10" spans="1:7" ht="30" customHeight="1" thickBot="1">
      <c r="A10" s="12">
        <v>50338776</v>
      </c>
      <c r="B10" s="72" t="s">
        <v>581</v>
      </c>
      <c r="C10" s="13" t="s">
        <v>582</v>
      </c>
      <c r="D10" s="195">
        <v>52.800000000000004</v>
      </c>
      <c r="E10" s="6" t="s">
        <v>52</v>
      </c>
      <c r="F10" s="293"/>
      <c r="G10" s="262"/>
    </row>
    <row r="11" spans="1:7" ht="21.75" customHeight="1" thickBot="1">
      <c r="A11" s="23">
        <v>52608107</v>
      </c>
      <c r="B11" s="141" t="s">
        <v>324</v>
      </c>
      <c r="C11" s="291" t="s">
        <v>588</v>
      </c>
      <c r="D11" s="195">
        <v>9.375</v>
      </c>
      <c r="E11" s="24" t="s">
        <v>76</v>
      </c>
      <c r="F11" s="294" t="s">
        <v>325</v>
      </c>
      <c r="G11" s="263" t="s">
        <v>326</v>
      </c>
    </row>
    <row r="12" spans="1:7" ht="21.75" customHeight="1" thickBot="1">
      <c r="A12" s="5">
        <v>52605987</v>
      </c>
      <c r="B12" s="142" t="s">
        <v>327</v>
      </c>
      <c r="C12" s="291"/>
      <c r="D12" s="195">
        <v>9.375</v>
      </c>
      <c r="E12" s="46" t="s">
        <v>76</v>
      </c>
      <c r="F12" s="294"/>
      <c r="G12" s="263"/>
    </row>
    <row r="13" spans="1:7" ht="21.75" customHeight="1" thickBot="1">
      <c r="A13" s="56">
        <v>50479732</v>
      </c>
      <c r="B13" s="143" t="s">
        <v>328</v>
      </c>
      <c r="C13" s="291"/>
      <c r="D13" s="195">
        <v>9.375</v>
      </c>
      <c r="E13" s="28" t="s">
        <v>76</v>
      </c>
      <c r="F13" s="294"/>
      <c r="G13" s="263"/>
    </row>
    <row r="14" spans="1:7" ht="18.75" customHeight="1" thickBot="1">
      <c r="A14" s="144">
        <v>50127576</v>
      </c>
      <c r="B14" s="145" t="s">
        <v>329</v>
      </c>
      <c r="C14" s="290" t="s">
        <v>588</v>
      </c>
      <c r="D14" s="195">
        <v>9.375</v>
      </c>
      <c r="E14" s="24" t="s">
        <v>76</v>
      </c>
      <c r="F14" s="291" t="s">
        <v>325</v>
      </c>
      <c r="G14" s="263" t="s">
        <v>89</v>
      </c>
    </row>
    <row r="15" spans="1:7" ht="18.75" customHeight="1" thickBot="1">
      <c r="A15" s="146">
        <v>50127577</v>
      </c>
      <c r="B15" s="147" t="s">
        <v>330</v>
      </c>
      <c r="C15" s="290"/>
      <c r="D15" s="195">
        <v>9.375</v>
      </c>
      <c r="E15" s="148" t="s">
        <v>76</v>
      </c>
      <c r="F15" s="291"/>
      <c r="G15" s="263"/>
    </row>
    <row r="16" spans="1:7" ht="18.75" customHeight="1" thickBot="1">
      <c r="A16" s="146">
        <v>50127574</v>
      </c>
      <c r="B16" s="147" t="s">
        <v>331</v>
      </c>
      <c r="C16" s="290"/>
      <c r="D16" s="195">
        <v>9.375</v>
      </c>
      <c r="E16" s="148" t="s">
        <v>76</v>
      </c>
      <c r="F16" s="291"/>
      <c r="G16" s="263"/>
    </row>
    <row r="17" spans="1:7" ht="18.75" customHeight="1" thickBot="1">
      <c r="A17" s="146">
        <v>50127575</v>
      </c>
      <c r="B17" s="147" t="s">
        <v>332</v>
      </c>
      <c r="C17" s="290"/>
      <c r="D17" s="195">
        <v>9.375</v>
      </c>
      <c r="E17" s="148" t="s">
        <v>76</v>
      </c>
      <c r="F17" s="291"/>
      <c r="G17" s="263"/>
    </row>
    <row r="18" spans="1:7" ht="18.75" customHeight="1" thickBot="1">
      <c r="A18" s="5">
        <v>50127578</v>
      </c>
      <c r="B18" s="127" t="s">
        <v>333</v>
      </c>
      <c r="C18" s="290"/>
      <c r="D18" s="195">
        <v>9.375</v>
      </c>
      <c r="E18" s="148" t="s">
        <v>76</v>
      </c>
      <c r="F18" s="291"/>
      <c r="G18" s="263"/>
    </row>
    <row r="19" spans="1:7" ht="18.75" customHeight="1" thickBot="1">
      <c r="A19" s="5">
        <v>50127579</v>
      </c>
      <c r="B19" s="49" t="s">
        <v>334</v>
      </c>
      <c r="C19" s="290"/>
      <c r="D19" s="195">
        <v>9.375</v>
      </c>
      <c r="E19" s="148" t="s">
        <v>76</v>
      </c>
      <c r="F19" s="291"/>
      <c r="G19" s="263"/>
    </row>
    <row r="20" spans="1:7" ht="18.75" customHeight="1" thickBot="1">
      <c r="A20" s="5">
        <v>50127580</v>
      </c>
      <c r="B20" s="49" t="s">
        <v>335</v>
      </c>
      <c r="C20" s="290"/>
      <c r="D20" s="195">
        <v>9.375</v>
      </c>
      <c r="E20" s="148" t="s">
        <v>76</v>
      </c>
      <c r="F20" s="291"/>
      <c r="G20" s="263"/>
    </row>
    <row r="21" spans="1:7" ht="18.75" customHeight="1" thickBot="1">
      <c r="A21" s="5" t="s">
        <v>336</v>
      </c>
      <c r="B21" s="49" t="s">
        <v>337</v>
      </c>
      <c r="C21" s="292" t="s">
        <v>338</v>
      </c>
      <c r="D21" s="195">
        <v>7.8250000000000002</v>
      </c>
      <c r="E21" s="148" t="s">
        <v>76</v>
      </c>
      <c r="F21" s="291"/>
      <c r="G21" s="263"/>
    </row>
    <row r="22" spans="1:7" ht="18.75" customHeight="1">
      <c r="A22" s="5">
        <v>50137574</v>
      </c>
      <c r="B22" s="49" t="s">
        <v>330</v>
      </c>
      <c r="C22" s="292"/>
      <c r="D22" s="195">
        <v>7.8250000000000002</v>
      </c>
      <c r="E22" s="148" t="s">
        <v>76</v>
      </c>
      <c r="F22" s="291"/>
      <c r="G22" s="263"/>
    </row>
    <row r="23" spans="1:7" ht="18.75" customHeight="1">
      <c r="A23" s="5">
        <v>50137567</v>
      </c>
      <c r="B23" s="49" t="s">
        <v>331</v>
      </c>
      <c r="C23" s="292"/>
      <c r="D23" s="195">
        <v>7.8250000000000002</v>
      </c>
      <c r="E23" s="148" t="s">
        <v>76</v>
      </c>
      <c r="F23" s="291"/>
      <c r="G23" s="263"/>
    </row>
    <row r="24" spans="1:7" ht="18.75" customHeight="1">
      <c r="A24" s="5">
        <v>50137568</v>
      </c>
      <c r="B24" s="49" t="s">
        <v>332</v>
      </c>
      <c r="C24" s="292"/>
      <c r="D24" s="195">
        <v>7.8250000000000002</v>
      </c>
      <c r="E24" s="148" t="s">
        <v>76</v>
      </c>
      <c r="F24" s="291"/>
      <c r="G24" s="263"/>
    </row>
    <row r="25" spans="1:7" ht="18.75" customHeight="1">
      <c r="A25" s="5">
        <v>50137572</v>
      </c>
      <c r="B25" s="49" t="s">
        <v>333</v>
      </c>
      <c r="C25" s="292"/>
      <c r="D25" s="195">
        <v>7.8250000000000002</v>
      </c>
      <c r="E25" s="148" t="s">
        <v>76</v>
      </c>
      <c r="F25" s="291"/>
      <c r="G25" s="263"/>
    </row>
    <row r="26" spans="1:7" ht="18.75" customHeight="1">
      <c r="A26" s="56">
        <v>50137569</v>
      </c>
      <c r="B26" s="47" t="s">
        <v>334</v>
      </c>
      <c r="C26" s="292"/>
      <c r="D26" s="195">
        <v>7.8250000000000002</v>
      </c>
      <c r="E26" s="149" t="s">
        <v>76</v>
      </c>
      <c r="F26" s="291"/>
      <c r="G26" s="263"/>
    </row>
    <row r="27" spans="1:7" ht="42.75" customHeight="1">
      <c r="A27" s="150">
        <v>50327671</v>
      </c>
      <c r="B27" s="127" t="s">
        <v>339</v>
      </c>
      <c r="C27" s="46" t="s">
        <v>340</v>
      </c>
      <c r="D27" s="195">
        <v>81.424999999999997</v>
      </c>
      <c r="E27" s="46" t="s">
        <v>52</v>
      </c>
      <c r="F27" s="46" t="s">
        <v>341</v>
      </c>
      <c r="G27" s="62" t="s">
        <v>342</v>
      </c>
    </row>
    <row r="28" spans="1:7" ht="53.25" customHeight="1">
      <c r="A28" s="151">
        <v>50774094</v>
      </c>
      <c r="B28" s="49" t="s">
        <v>343</v>
      </c>
      <c r="C28" s="6" t="s">
        <v>340</v>
      </c>
      <c r="D28" s="195">
        <v>81.424999999999997</v>
      </c>
      <c r="E28" s="152" t="s">
        <v>52</v>
      </c>
      <c r="F28" s="6" t="s">
        <v>344</v>
      </c>
      <c r="G28" s="62" t="s">
        <v>345</v>
      </c>
    </row>
    <row r="29" spans="1:7" ht="60">
      <c r="A29" s="151">
        <v>50380477</v>
      </c>
      <c r="B29" s="100" t="s">
        <v>346</v>
      </c>
      <c r="C29" s="16" t="s">
        <v>347</v>
      </c>
      <c r="D29" s="195">
        <v>26.349999999999994</v>
      </c>
      <c r="E29" s="153" t="s">
        <v>52</v>
      </c>
      <c r="F29" s="16" t="s">
        <v>49</v>
      </c>
      <c r="G29" s="18" t="s">
        <v>348</v>
      </c>
    </row>
    <row r="30" spans="1:7">
      <c r="G30" s="154"/>
    </row>
    <row r="31" spans="1:7">
      <c r="A31" s="78"/>
      <c r="B31" s="120" t="s">
        <v>132</v>
      </c>
      <c r="C31" s="79"/>
      <c r="F31" s="80"/>
    </row>
    <row r="32" spans="1:7">
      <c r="A32" s="78"/>
      <c r="B32" s="81" t="s">
        <v>133</v>
      </c>
      <c r="C32" s="79"/>
      <c r="F32" s="80"/>
    </row>
    <row r="33" spans="1:6">
      <c r="A33" s="78"/>
      <c r="B33" s="81" t="s">
        <v>576</v>
      </c>
      <c r="C33" s="79"/>
      <c r="F33" s="80"/>
    </row>
    <row r="34" spans="1:6">
      <c r="A34" s="78"/>
      <c r="B34" s="81" t="s">
        <v>134</v>
      </c>
      <c r="C34" s="79"/>
      <c r="F34" s="80"/>
    </row>
    <row r="35" spans="1:6">
      <c r="A35" s="78"/>
      <c r="B35" s="81" t="s">
        <v>135</v>
      </c>
      <c r="C35" s="79"/>
      <c r="F35" s="80"/>
    </row>
    <row r="36" spans="1:6">
      <c r="A36" s="78"/>
      <c r="B36" s="81" t="s">
        <v>136</v>
      </c>
      <c r="C36" s="79"/>
      <c r="F36" s="80"/>
    </row>
    <row r="37" spans="1:6">
      <c r="A37" s="78"/>
      <c r="B37" s="81" t="s">
        <v>137</v>
      </c>
      <c r="C37" s="79"/>
      <c r="F37" s="80"/>
    </row>
  </sheetData>
  <mergeCells count="11">
    <mergeCell ref="C1:F2"/>
    <mergeCell ref="C3:F3"/>
    <mergeCell ref="C14:C20"/>
    <mergeCell ref="F14:F26"/>
    <mergeCell ref="G14:G26"/>
    <mergeCell ref="C21:C26"/>
    <mergeCell ref="F5:F10"/>
    <mergeCell ref="G5:G10"/>
    <mergeCell ref="C11:C13"/>
    <mergeCell ref="F11:F13"/>
    <mergeCell ref="G11:G13"/>
  </mergeCells>
  <pageMargins left="0.7" right="0.7" top="0.75" bottom="0.75" header="0.51180555555555496" footer="0.51180555555555496"/>
  <pageSetup scale="4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43"/>
  <sheetViews>
    <sheetView zoomScaleNormal="100" zoomScaleSheetLayoutView="100" workbookViewId="0">
      <pane ySplit="3" topLeftCell="A4" activePane="bottomLeft" state="frozen"/>
      <selection pane="bottomLeft" activeCell="H4" sqref="H4"/>
    </sheetView>
  </sheetViews>
  <sheetFormatPr defaultRowHeight="12.75"/>
  <cols>
    <col min="1" max="1" width="12.83203125" style="81" customWidth="1"/>
    <col min="2" max="2" width="42.83203125" style="81" customWidth="1"/>
    <col min="3" max="3" width="16.1640625" style="81" customWidth="1"/>
    <col min="4" max="4" width="12.83203125" style="81"/>
    <col min="5" max="5" width="14.5" style="81" customWidth="1"/>
    <col min="6" max="6" width="19.5" style="81" customWidth="1"/>
    <col min="7" max="7" width="82.5" style="81"/>
    <col min="8" max="8" width="10.33203125" style="81"/>
    <col min="9" max="1025" width="10.1640625" style="81"/>
  </cols>
  <sheetData>
    <row r="1" spans="1:7" ht="18" customHeight="1">
      <c r="C1" s="267"/>
      <c r="D1" s="267"/>
      <c r="E1" s="267"/>
      <c r="F1" s="267"/>
      <c r="G1" s="175"/>
    </row>
    <row r="2" spans="1:7" ht="18" customHeight="1">
      <c r="C2" s="78"/>
    </row>
    <row r="3" spans="1:7" ht="60" customHeight="1">
      <c r="A3" s="122" t="s">
        <v>0</v>
      </c>
      <c r="B3" s="123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5" t="s">
        <v>6</v>
      </c>
    </row>
    <row r="4" spans="1:7" ht="39" customHeight="1">
      <c r="A4" s="5">
        <v>55590787</v>
      </c>
      <c r="B4" s="49" t="s">
        <v>7</v>
      </c>
      <c r="C4" s="6" t="s">
        <v>139</v>
      </c>
      <c r="D4" s="7">
        <v>0.6</v>
      </c>
      <c r="E4" s="8" t="s">
        <v>9</v>
      </c>
      <c r="F4" s="6" t="s">
        <v>349</v>
      </c>
      <c r="G4" s="10" t="s">
        <v>350</v>
      </c>
    </row>
    <row r="5" spans="1:7" ht="40.5" customHeight="1">
      <c r="A5" s="5">
        <v>50374620</v>
      </c>
      <c r="B5" s="49" t="s">
        <v>351</v>
      </c>
      <c r="C5" s="6" t="s">
        <v>139</v>
      </c>
      <c r="D5" s="7">
        <v>0.66</v>
      </c>
      <c r="E5" s="8" t="s">
        <v>9</v>
      </c>
      <c r="F5" s="6" t="s">
        <v>352</v>
      </c>
      <c r="G5" s="20" t="s">
        <v>353</v>
      </c>
    </row>
    <row r="6" spans="1:7" ht="37.5" customHeight="1">
      <c r="A6" s="5">
        <v>55589515</v>
      </c>
      <c r="B6" s="49" t="s">
        <v>354</v>
      </c>
      <c r="C6" s="6" t="s">
        <v>139</v>
      </c>
      <c r="D6" s="7">
        <v>0.72</v>
      </c>
      <c r="E6" s="8" t="s">
        <v>9</v>
      </c>
      <c r="F6" s="6" t="s">
        <v>355</v>
      </c>
      <c r="G6" s="20" t="s">
        <v>356</v>
      </c>
    </row>
    <row r="7" spans="1:7" ht="47.25" customHeight="1">
      <c r="A7" s="5">
        <v>50374448</v>
      </c>
      <c r="B7" s="49" t="s">
        <v>10</v>
      </c>
      <c r="C7" s="6" t="s">
        <v>153</v>
      </c>
      <c r="D7" s="7">
        <v>0.84</v>
      </c>
      <c r="E7" s="8" t="s">
        <v>9</v>
      </c>
      <c r="F7" s="6" t="s">
        <v>357</v>
      </c>
      <c r="G7" s="10" t="s">
        <v>12</v>
      </c>
    </row>
    <row r="8" spans="1:7" ht="36" customHeight="1">
      <c r="A8" s="5">
        <v>55578544</v>
      </c>
      <c r="B8" s="49" t="s">
        <v>358</v>
      </c>
      <c r="C8" s="6" t="s">
        <v>201</v>
      </c>
      <c r="D8" s="7">
        <v>1.24</v>
      </c>
      <c r="E8" s="8" t="s">
        <v>9</v>
      </c>
      <c r="F8" s="6" t="s">
        <v>49</v>
      </c>
      <c r="G8" s="20" t="s">
        <v>359</v>
      </c>
    </row>
    <row r="9" spans="1:7" ht="40.5" customHeight="1">
      <c r="A9" s="5">
        <v>50370834</v>
      </c>
      <c r="B9" s="49" t="s">
        <v>13</v>
      </c>
      <c r="C9" s="6" t="s">
        <v>153</v>
      </c>
      <c r="D9" s="7">
        <v>0.72</v>
      </c>
      <c r="E9" s="8" t="s">
        <v>9</v>
      </c>
      <c r="F9" s="6" t="s">
        <v>360</v>
      </c>
      <c r="G9" s="10" t="s">
        <v>14</v>
      </c>
    </row>
    <row r="10" spans="1:7" ht="36" customHeight="1">
      <c r="A10" s="5">
        <v>55594921</v>
      </c>
      <c r="B10" s="49" t="s">
        <v>15</v>
      </c>
      <c r="C10" s="6" t="s">
        <v>153</v>
      </c>
      <c r="D10" s="7">
        <v>0.72</v>
      </c>
      <c r="E10" s="8" t="s">
        <v>9</v>
      </c>
      <c r="F10" s="6" t="s">
        <v>361</v>
      </c>
      <c r="G10" s="10" t="s">
        <v>16</v>
      </c>
    </row>
    <row r="11" spans="1:7" ht="36.75" customHeight="1">
      <c r="A11" s="5">
        <v>56453945</v>
      </c>
      <c r="B11" s="49" t="s">
        <v>362</v>
      </c>
      <c r="C11" s="6" t="s">
        <v>153</v>
      </c>
      <c r="D11" s="7">
        <v>0.72</v>
      </c>
      <c r="E11" s="8" t="s">
        <v>9</v>
      </c>
      <c r="F11" s="6" t="s">
        <v>363</v>
      </c>
      <c r="G11" s="20" t="s">
        <v>364</v>
      </c>
    </row>
    <row r="12" spans="1:7" ht="48" customHeight="1">
      <c r="A12" s="5">
        <v>50387506</v>
      </c>
      <c r="B12" s="49" t="s">
        <v>365</v>
      </c>
      <c r="C12" s="6" t="s">
        <v>153</v>
      </c>
      <c r="D12" s="7">
        <v>1.71</v>
      </c>
      <c r="E12" s="8" t="s">
        <v>9</v>
      </c>
      <c r="F12" s="6" t="s">
        <v>366</v>
      </c>
      <c r="G12" s="20" t="s">
        <v>367</v>
      </c>
    </row>
    <row r="13" spans="1:7" ht="35.25" customHeight="1">
      <c r="A13" s="5">
        <v>50387534</v>
      </c>
      <c r="B13" s="49" t="s">
        <v>19</v>
      </c>
      <c r="C13" s="6" t="s">
        <v>153</v>
      </c>
      <c r="D13" s="7">
        <v>2.09</v>
      </c>
      <c r="E13" s="8" t="s">
        <v>9</v>
      </c>
      <c r="F13" s="6" t="s">
        <v>368</v>
      </c>
      <c r="G13" s="20" t="s">
        <v>369</v>
      </c>
    </row>
    <row r="14" spans="1:7" ht="31.5" customHeight="1">
      <c r="A14" s="12">
        <v>55592112</v>
      </c>
      <c r="B14" s="72" t="s">
        <v>20</v>
      </c>
      <c r="C14" s="13" t="s">
        <v>139</v>
      </c>
      <c r="D14" s="11">
        <v>1</v>
      </c>
      <c r="E14" s="21" t="s">
        <v>9</v>
      </c>
      <c r="F14" s="13" t="s">
        <v>370</v>
      </c>
      <c r="G14" s="22" t="s">
        <v>21</v>
      </c>
    </row>
    <row r="15" spans="1:7" ht="26.25" customHeight="1">
      <c r="A15" s="23">
        <v>50374317</v>
      </c>
      <c r="B15" s="126" t="s">
        <v>22</v>
      </c>
      <c r="C15" s="24" t="s">
        <v>23</v>
      </c>
      <c r="D15" s="25">
        <v>7.32</v>
      </c>
      <c r="E15" s="26" t="s">
        <v>9</v>
      </c>
      <c r="F15" s="296" t="s">
        <v>371</v>
      </c>
      <c r="G15" s="269" t="s">
        <v>24</v>
      </c>
    </row>
    <row r="16" spans="1:7" ht="26.25" customHeight="1">
      <c r="A16" s="5">
        <v>50374399</v>
      </c>
      <c r="B16" s="49" t="s">
        <v>25</v>
      </c>
      <c r="C16" s="6" t="s">
        <v>26</v>
      </c>
      <c r="D16" s="7">
        <v>12.5</v>
      </c>
      <c r="E16" s="8" t="s">
        <v>9</v>
      </c>
      <c r="F16" s="296"/>
      <c r="G16" s="269"/>
    </row>
    <row r="17" spans="1:8" ht="26.25" customHeight="1">
      <c r="A17" s="27"/>
      <c r="B17" s="47" t="s">
        <v>372</v>
      </c>
      <c r="C17" s="28" t="s">
        <v>373</v>
      </c>
      <c r="D17" s="29">
        <v>8.61</v>
      </c>
      <c r="E17" s="30" t="s">
        <v>9</v>
      </c>
      <c r="F17" s="296"/>
      <c r="G17" s="269"/>
    </row>
    <row r="18" spans="1:8" ht="26.25" customHeight="1">
      <c r="A18" s="156">
        <v>50374510</v>
      </c>
      <c r="B18" s="127" t="s">
        <v>374</v>
      </c>
      <c r="C18" s="46" t="s">
        <v>375</v>
      </c>
      <c r="D18" s="19">
        <v>12.2</v>
      </c>
      <c r="E18" s="41" t="s">
        <v>9</v>
      </c>
      <c r="F18" s="270" t="s">
        <v>376</v>
      </c>
      <c r="G18" s="269" t="s">
        <v>377</v>
      </c>
    </row>
    <row r="19" spans="1:8" ht="26.25" customHeight="1">
      <c r="A19" s="5">
        <v>50374585</v>
      </c>
      <c r="B19" s="49" t="s">
        <v>378</v>
      </c>
      <c r="C19" s="6" t="s">
        <v>379</v>
      </c>
      <c r="D19" s="7">
        <v>18.18</v>
      </c>
      <c r="E19" s="8" t="s">
        <v>9</v>
      </c>
      <c r="F19" s="270"/>
      <c r="G19" s="269"/>
    </row>
    <row r="20" spans="1:8" ht="26.25" customHeight="1">
      <c r="A20" s="22"/>
      <c r="B20" s="72" t="s">
        <v>380</v>
      </c>
      <c r="C20" s="13" t="s">
        <v>373</v>
      </c>
      <c r="D20" s="11">
        <v>14.2</v>
      </c>
      <c r="E20" s="21" t="s">
        <v>9</v>
      </c>
      <c r="F20" s="270"/>
      <c r="G20" s="269"/>
    </row>
    <row r="21" spans="1:8" ht="26.25" customHeight="1">
      <c r="A21" s="23">
        <v>50336752</v>
      </c>
      <c r="B21" s="126" t="s">
        <v>381</v>
      </c>
      <c r="C21" s="24" t="s">
        <v>382</v>
      </c>
      <c r="D21" s="25">
        <v>17.98</v>
      </c>
      <c r="E21" s="26" t="s">
        <v>9</v>
      </c>
      <c r="F21" s="296" t="s">
        <v>383</v>
      </c>
      <c r="G21" s="269" t="s">
        <v>384</v>
      </c>
    </row>
    <row r="22" spans="1:8" ht="26.25" customHeight="1">
      <c r="A22" s="5">
        <v>50336751</v>
      </c>
      <c r="B22" s="49" t="s">
        <v>385</v>
      </c>
      <c r="C22" s="6" t="s">
        <v>386</v>
      </c>
      <c r="D22" s="7">
        <v>28.95</v>
      </c>
      <c r="E22" s="8" t="s">
        <v>9</v>
      </c>
      <c r="F22" s="296"/>
      <c r="G22" s="269"/>
    </row>
    <row r="23" spans="1:8" ht="26.25" customHeight="1">
      <c r="A23" s="27"/>
      <c r="B23" s="47" t="s">
        <v>387</v>
      </c>
      <c r="C23" s="28" t="s">
        <v>388</v>
      </c>
      <c r="D23" s="29">
        <v>19.45</v>
      </c>
      <c r="E23" s="30" t="s">
        <v>9</v>
      </c>
      <c r="F23" s="296"/>
      <c r="G23" s="269"/>
    </row>
    <row r="24" spans="1:8" ht="30" customHeight="1">
      <c r="A24" s="156">
        <v>50156940</v>
      </c>
      <c r="B24" s="127" t="s">
        <v>389</v>
      </c>
      <c r="C24" s="46" t="s">
        <v>153</v>
      </c>
      <c r="D24" s="19">
        <v>1.1399999999999999</v>
      </c>
      <c r="E24" s="41" t="s">
        <v>9</v>
      </c>
      <c r="F24" s="46" t="s">
        <v>49</v>
      </c>
      <c r="G24" s="43" t="s">
        <v>390</v>
      </c>
      <c r="H24" s="157"/>
    </row>
    <row r="25" spans="1:8" ht="30" customHeight="1">
      <c r="A25" s="5">
        <v>55592430</v>
      </c>
      <c r="B25" s="49" t="s">
        <v>391</v>
      </c>
      <c r="C25" s="6" t="s">
        <v>139</v>
      </c>
      <c r="D25" s="7">
        <v>0.88</v>
      </c>
      <c r="E25" s="8" t="s">
        <v>9</v>
      </c>
      <c r="F25" s="9" t="s">
        <v>392</v>
      </c>
      <c r="G25" s="134" t="s">
        <v>393</v>
      </c>
      <c r="H25" s="158"/>
    </row>
    <row r="26" spans="1:8" ht="36">
      <c r="A26" s="5">
        <v>52280037</v>
      </c>
      <c r="B26" s="49" t="s">
        <v>394</v>
      </c>
      <c r="C26" s="6" t="s">
        <v>139</v>
      </c>
      <c r="D26" s="7">
        <v>1.26</v>
      </c>
      <c r="E26" s="8" t="s">
        <v>9</v>
      </c>
      <c r="F26" s="9" t="s">
        <v>392</v>
      </c>
      <c r="G26" s="134" t="s">
        <v>395</v>
      </c>
      <c r="H26" s="159"/>
    </row>
    <row r="27" spans="1:8" ht="36">
      <c r="A27" s="5">
        <v>50156951</v>
      </c>
      <c r="B27" s="49" t="s">
        <v>396</v>
      </c>
      <c r="C27" s="6" t="s">
        <v>153</v>
      </c>
      <c r="D27" s="7">
        <v>1.95</v>
      </c>
      <c r="E27" s="8" t="s">
        <v>9</v>
      </c>
      <c r="F27" s="9" t="s">
        <v>397</v>
      </c>
      <c r="G27" s="135" t="s">
        <v>398</v>
      </c>
      <c r="H27" s="159"/>
    </row>
    <row r="28" spans="1:8" ht="34.5" customHeight="1">
      <c r="A28" s="5">
        <v>56167798</v>
      </c>
      <c r="B28" s="49" t="s">
        <v>399</v>
      </c>
      <c r="C28" s="6" t="s">
        <v>400</v>
      </c>
      <c r="D28" s="7">
        <v>1.24</v>
      </c>
      <c r="E28" s="8" t="s">
        <v>9</v>
      </c>
      <c r="F28" s="9" t="s">
        <v>401</v>
      </c>
      <c r="G28" s="132" t="s">
        <v>402</v>
      </c>
      <c r="H28" s="160"/>
    </row>
    <row r="29" spans="1:8" ht="24" customHeight="1">
      <c r="A29" s="5">
        <v>50315911</v>
      </c>
      <c r="B29" s="127" t="s">
        <v>403</v>
      </c>
      <c r="C29" s="283" t="s">
        <v>373</v>
      </c>
      <c r="D29" s="7">
        <v>11.21</v>
      </c>
      <c r="E29" s="8" t="s">
        <v>9</v>
      </c>
      <c r="F29" s="280" t="s">
        <v>49</v>
      </c>
      <c r="G29" s="295" t="s">
        <v>27</v>
      </c>
    </row>
    <row r="30" spans="1:8" ht="24">
      <c r="A30" s="5">
        <v>50374442</v>
      </c>
      <c r="B30" s="49" t="s">
        <v>404</v>
      </c>
      <c r="C30" s="283"/>
      <c r="D30" s="7">
        <v>11.21</v>
      </c>
      <c r="E30" s="8" t="s">
        <v>9</v>
      </c>
      <c r="F30" s="280"/>
      <c r="G30" s="295"/>
    </row>
    <row r="31" spans="1:8" ht="24">
      <c r="A31" s="5">
        <v>55580929</v>
      </c>
      <c r="B31" s="49" t="s">
        <v>405</v>
      </c>
      <c r="C31" s="283"/>
      <c r="D31" s="7">
        <v>11.21</v>
      </c>
      <c r="E31" s="8" t="s">
        <v>9</v>
      </c>
      <c r="F31" s="280"/>
      <c r="G31" s="295"/>
    </row>
    <row r="32" spans="1:8" ht="48">
      <c r="A32" s="5">
        <v>55591635</v>
      </c>
      <c r="B32" s="49" t="s">
        <v>28</v>
      </c>
      <c r="C32" s="6" t="s">
        <v>406</v>
      </c>
      <c r="D32" s="7">
        <v>7.52</v>
      </c>
      <c r="E32" s="8" t="s">
        <v>9</v>
      </c>
      <c r="F32" s="9" t="s">
        <v>29</v>
      </c>
      <c r="G32" s="136" t="s">
        <v>407</v>
      </c>
    </row>
    <row r="33" spans="1:7" ht="46.5" customHeight="1">
      <c r="A33" s="5">
        <v>56452991</v>
      </c>
      <c r="B33" s="49" t="s">
        <v>408</v>
      </c>
      <c r="C33" s="6" t="s">
        <v>409</v>
      </c>
      <c r="D33" s="7">
        <v>36.130000000000003</v>
      </c>
      <c r="E33" s="6" t="s">
        <v>52</v>
      </c>
      <c r="F33" s="9" t="s">
        <v>410</v>
      </c>
      <c r="G33" s="135" t="s">
        <v>411</v>
      </c>
    </row>
    <row r="34" spans="1:7" ht="36" customHeight="1">
      <c r="A34" s="5">
        <v>50453912</v>
      </c>
      <c r="B34" s="49" t="s">
        <v>30</v>
      </c>
      <c r="C34" s="6" t="s">
        <v>31</v>
      </c>
      <c r="D34" s="7">
        <v>19.78</v>
      </c>
      <c r="E34" s="6" t="s">
        <v>52</v>
      </c>
      <c r="F34" s="9" t="s">
        <v>412</v>
      </c>
      <c r="G34" s="135" t="s">
        <v>413</v>
      </c>
    </row>
    <row r="35" spans="1:7" ht="56.25" customHeight="1">
      <c r="A35" s="15">
        <v>51486680</v>
      </c>
      <c r="B35" s="100" t="s">
        <v>414</v>
      </c>
      <c r="C35" s="16" t="s">
        <v>415</v>
      </c>
      <c r="D35" s="7">
        <v>52.08</v>
      </c>
      <c r="E35" s="6" t="s">
        <v>52</v>
      </c>
      <c r="F35" s="137" t="s">
        <v>416</v>
      </c>
      <c r="G35" s="132" t="s">
        <v>417</v>
      </c>
    </row>
    <row r="36" spans="1:7">
      <c r="G36" s="154"/>
    </row>
    <row r="37" spans="1:7">
      <c r="A37" s="78"/>
      <c r="B37" s="120" t="s">
        <v>132</v>
      </c>
      <c r="C37" s="79"/>
      <c r="D37" s="78"/>
      <c r="E37" s="78"/>
      <c r="F37" s="80"/>
    </row>
    <row r="38" spans="1:7">
      <c r="A38" s="78"/>
      <c r="B38" s="81" t="s">
        <v>133</v>
      </c>
      <c r="C38" s="79"/>
      <c r="D38" s="78"/>
      <c r="E38" s="78"/>
      <c r="F38" s="80"/>
    </row>
    <row r="39" spans="1:7">
      <c r="A39" s="78"/>
      <c r="B39" s="81" t="s">
        <v>576</v>
      </c>
      <c r="C39" s="79"/>
      <c r="D39" s="78"/>
      <c r="E39" s="78"/>
      <c r="F39" s="80"/>
    </row>
    <row r="40" spans="1:7">
      <c r="A40" s="78"/>
      <c r="B40" s="81" t="s">
        <v>134</v>
      </c>
      <c r="C40" s="79"/>
      <c r="D40" s="78"/>
      <c r="E40" s="78"/>
      <c r="F40" s="80"/>
    </row>
    <row r="41" spans="1:7">
      <c r="A41" s="78"/>
      <c r="B41" s="81" t="s">
        <v>135</v>
      </c>
      <c r="C41" s="79"/>
      <c r="D41" s="78"/>
      <c r="E41" s="78"/>
      <c r="F41" s="80"/>
    </row>
    <row r="42" spans="1:7">
      <c r="A42" s="78"/>
      <c r="B42" s="81" t="s">
        <v>136</v>
      </c>
      <c r="C42" s="79"/>
      <c r="D42" s="78"/>
      <c r="E42" s="78"/>
      <c r="F42" s="80"/>
    </row>
    <row r="43" spans="1:7">
      <c r="A43" s="78"/>
      <c r="B43" s="81" t="s">
        <v>137</v>
      </c>
      <c r="C43" s="79"/>
      <c r="D43" s="78"/>
      <c r="E43" s="78"/>
      <c r="F43" s="80"/>
    </row>
  </sheetData>
  <mergeCells count="10">
    <mergeCell ref="C1:F1"/>
    <mergeCell ref="C29:C31"/>
    <mergeCell ref="F29:F31"/>
    <mergeCell ref="G29:G31"/>
    <mergeCell ref="F15:F17"/>
    <mergeCell ref="G15:G17"/>
    <mergeCell ref="F18:F20"/>
    <mergeCell ref="G18:G20"/>
    <mergeCell ref="F21:F23"/>
    <mergeCell ref="G21:G23"/>
  </mergeCells>
  <pageMargins left="0.70866141732283472" right="0.70866141732283472" top="0.74803149606299213" bottom="0.74803149606299213" header="0" footer="0"/>
  <pageSetup scale="50" firstPageNumber="0" orientation="portrait" horizontalDpi="300" verticalDpi="30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4"/>
  <sheetViews>
    <sheetView zoomScaleNormal="100" zoomScaleSheetLayoutView="100" workbookViewId="0">
      <pane ySplit="3" topLeftCell="A4" activePane="bottomLeft" state="frozen"/>
      <selection pane="bottomLeft" activeCell="B4" sqref="B4"/>
    </sheetView>
  </sheetViews>
  <sheetFormatPr defaultRowHeight="12.75"/>
  <cols>
    <col min="1" max="1" width="12.33203125" style="81" customWidth="1"/>
    <col min="2" max="2" width="49.33203125" style="81" customWidth="1"/>
    <col min="3" max="3" width="22" style="81" customWidth="1"/>
    <col min="4" max="4" width="11.1640625" style="81" customWidth="1"/>
    <col min="5" max="5" width="15.33203125" style="81" customWidth="1"/>
    <col min="6" max="6" width="19" style="81" customWidth="1"/>
    <col min="7" max="7" width="82.5" style="81"/>
    <col min="8" max="8" width="55.5" style="81"/>
    <col min="9" max="1025" width="10.1640625" style="81"/>
  </cols>
  <sheetData>
    <row r="1" spans="1:7" ht="22.5" customHeight="1">
      <c r="C1" s="267"/>
      <c r="D1" s="267"/>
      <c r="E1" s="267"/>
      <c r="F1" s="267"/>
      <c r="G1" s="175"/>
    </row>
    <row r="2" spans="1:7" ht="22.5" customHeight="1">
      <c r="C2" s="78"/>
    </row>
    <row r="3" spans="1:7" ht="58.5" customHeight="1">
      <c r="A3" s="122" t="s">
        <v>0</v>
      </c>
      <c r="B3" s="123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5" t="s">
        <v>6</v>
      </c>
    </row>
    <row r="4" spans="1:7" ht="38.25" customHeight="1">
      <c r="A4" s="12">
        <v>50374688</v>
      </c>
      <c r="B4" s="72" t="s">
        <v>17</v>
      </c>
      <c r="C4" s="13" t="s">
        <v>153</v>
      </c>
      <c r="D4" s="11">
        <v>0.71778461538461535</v>
      </c>
      <c r="E4" s="21" t="s">
        <v>9</v>
      </c>
      <c r="F4" s="13" t="s">
        <v>418</v>
      </c>
      <c r="G4" s="22" t="s">
        <v>419</v>
      </c>
    </row>
    <row r="5" spans="1:7" ht="17.25" customHeight="1">
      <c r="A5" s="23">
        <v>56167851</v>
      </c>
      <c r="B5" s="126" t="s">
        <v>420</v>
      </c>
      <c r="C5" s="24" t="s">
        <v>421</v>
      </c>
      <c r="D5" s="25">
        <v>19.97833846153846</v>
      </c>
      <c r="E5" s="26" t="s">
        <v>9</v>
      </c>
      <c r="F5" s="296" t="s">
        <v>422</v>
      </c>
      <c r="G5" s="269" t="s">
        <v>423</v>
      </c>
    </row>
    <row r="6" spans="1:7" ht="17.25" customHeight="1">
      <c r="A6" s="5">
        <v>50336743</v>
      </c>
      <c r="B6" s="49" t="s">
        <v>424</v>
      </c>
      <c r="C6" s="6" t="s">
        <v>425</v>
      </c>
      <c r="D6" s="7">
        <v>24.364799999999999</v>
      </c>
      <c r="E6" s="8" t="s">
        <v>9</v>
      </c>
      <c r="F6" s="296"/>
      <c r="G6" s="269"/>
    </row>
    <row r="7" spans="1:7" ht="17.25" customHeight="1">
      <c r="A7" s="5">
        <v>56458874</v>
      </c>
      <c r="B7" s="49" t="s">
        <v>426</v>
      </c>
      <c r="C7" s="6" t="s">
        <v>427</v>
      </c>
      <c r="D7" s="7">
        <v>0.89723076923076928</v>
      </c>
      <c r="E7" s="8" t="s">
        <v>9</v>
      </c>
      <c r="F7" s="296"/>
      <c r="G7" s="269"/>
    </row>
    <row r="8" spans="1:7" ht="17.25" customHeight="1">
      <c r="A8" s="27"/>
      <c r="B8" s="47" t="s">
        <v>428</v>
      </c>
      <c r="C8" s="28" t="s">
        <v>429</v>
      </c>
      <c r="D8" s="29">
        <v>5.0292775384615389</v>
      </c>
      <c r="E8" s="30" t="s">
        <v>9</v>
      </c>
      <c r="F8" s="296"/>
      <c r="G8" s="269"/>
    </row>
    <row r="9" spans="1:7" ht="24.75" customHeight="1">
      <c r="A9" s="23">
        <v>56167851</v>
      </c>
      <c r="B9" s="126" t="s">
        <v>430</v>
      </c>
      <c r="C9" s="24" t="s">
        <v>421</v>
      </c>
      <c r="D9" s="25">
        <v>19.97833846153846</v>
      </c>
      <c r="E9" s="26" t="s">
        <v>9</v>
      </c>
      <c r="F9" s="296" t="s">
        <v>431</v>
      </c>
      <c r="G9" s="269" t="s">
        <v>432</v>
      </c>
    </row>
    <row r="10" spans="1:7" ht="28.5" customHeight="1">
      <c r="A10" s="5">
        <v>50336741</v>
      </c>
      <c r="B10" s="49" t="s">
        <v>433</v>
      </c>
      <c r="C10" s="6" t="s">
        <v>425</v>
      </c>
      <c r="D10" s="7">
        <v>42.309415384615392</v>
      </c>
      <c r="E10" s="8" t="s">
        <v>9</v>
      </c>
      <c r="F10" s="296"/>
      <c r="G10" s="269"/>
    </row>
    <row r="11" spans="1:7" ht="24.75" customHeight="1">
      <c r="A11" s="5">
        <v>56458874</v>
      </c>
      <c r="B11" s="49" t="s">
        <v>434</v>
      </c>
      <c r="C11" s="6" t="s">
        <v>427</v>
      </c>
      <c r="D11" s="7">
        <v>0.89723076923076928</v>
      </c>
      <c r="E11" s="8" t="s">
        <v>9</v>
      </c>
      <c r="F11" s="296"/>
      <c r="G11" s="269"/>
    </row>
    <row r="12" spans="1:7" ht="17.25" customHeight="1">
      <c r="A12" s="27"/>
      <c r="B12" s="47" t="s">
        <v>435</v>
      </c>
      <c r="C12" s="28" t="s">
        <v>429</v>
      </c>
      <c r="D12" s="29">
        <v>6.3212898461538467</v>
      </c>
      <c r="E12" s="30" t="s">
        <v>9</v>
      </c>
      <c r="F12" s="296"/>
      <c r="G12" s="269"/>
    </row>
    <row r="13" spans="1:7" ht="37.5" customHeight="1">
      <c r="A13" s="156">
        <v>50439300</v>
      </c>
      <c r="B13" s="127" t="s">
        <v>436</v>
      </c>
      <c r="C13" s="46" t="s">
        <v>338</v>
      </c>
      <c r="D13" s="19">
        <v>7.0183384615384625</v>
      </c>
      <c r="E13" s="46" t="s">
        <v>76</v>
      </c>
      <c r="F13" s="46" t="s">
        <v>49</v>
      </c>
      <c r="G13" s="62" t="s">
        <v>437</v>
      </c>
    </row>
    <row r="14" spans="1:7" ht="37.5" customHeight="1">
      <c r="A14" s="5">
        <v>50440334</v>
      </c>
      <c r="B14" s="49" t="s">
        <v>438</v>
      </c>
      <c r="C14" s="6" t="s">
        <v>439</v>
      </c>
      <c r="D14" s="11">
        <v>9.0121846153846157</v>
      </c>
      <c r="E14" s="6" t="s">
        <v>76</v>
      </c>
      <c r="F14" s="6" t="s">
        <v>49</v>
      </c>
      <c r="G14" s="62" t="s">
        <v>440</v>
      </c>
    </row>
    <row r="15" spans="1:7" ht="49.5" customHeight="1">
      <c r="A15" s="5">
        <v>50129375</v>
      </c>
      <c r="B15" s="49" t="s">
        <v>441</v>
      </c>
      <c r="C15" s="6" t="s">
        <v>442</v>
      </c>
      <c r="D15" s="14">
        <v>12.202338461538462</v>
      </c>
      <c r="E15" s="152" t="s">
        <v>76</v>
      </c>
      <c r="F15" s="6" t="s">
        <v>49</v>
      </c>
      <c r="G15" s="62" t="s">
        <v>443</v>
      </c>
    </row>
    <row r="16" spans="1:7" ht="37.5" customHeight="1">
      <c r="A16" s="15">
        <v>50336070</v>
      </c>
      <c r="B16" s="100" t="s">
        <v>18</v>
      </c>
      <c r="C16" s="16" t="s">
        <v>153</v>
      </c>
      <c r="D16" s="14">
        <v>3.75</v>
      </c>
      <c r="E16" s="17" t="s">
        <v>9</v>
      </c>
      <c r="F16" s="16" t="s">
        <v>444</v>
      </c>
      <c r="G16" s="18" t="s">
        <v>445</v>
      </c>
    </row>
    <row r="17" spans="1:7">
      <c r="G17" s="154"/>
    </row>
    <row r="18" spans="1:7">
      <c r="A18" s="78"/>
      <c r="B18" s="120" t="s">
        <v>132</v>
      </c>
      <c r="C18" s="79"/>
      <c r="D18" s="78"/>
      <c r="E18" s="78"/>
      <c r="F18" s="80"/>
    </row>
    <row r="19" spans="1:7">
      <c r="A19" s="78"/>
      <c r="B19" s="81" t="s">
        <v>133</v>
      </c>
      <c r="C19" s="79"/>
      <c r="D19" s="78"/>
      <c r="E19" s="78"/>
      <c r="F19" s="80"/>
    </row>
    <row r="20" spans="1:7">
      <c r="A20" s="78"/>
      <c r="B20" s="81" t="s">
        <v>576</v>
      </c>
      <c r="C20" s="79"/>
      <c r="D20" s="78"/>
      <c r="E20" s="78"/>
      <c r="F20" s="80"/>
    </row>
    <row r="21" spans="1:7">
      <c r="A21" s="78"/>
      <c r="B21" s="81" t="s">
        <v>134</v>
      </c>
      <c r="C21" s="79"/>
      <c r="D21" s="78"/>
      <c r="E21" s="78"/>
      <c r="F21" s="80"/>
    </row>
    <row r="22" spans="1:7">
      <c r="A22" s="78"/>
      <c r="B22" s="81" t="s">
        <v>135</v>
      </c>
      <c r="C22" s="79"/>
      <c r="D22" s="78"/>
      <c r="E22" s="78"/>
      <c r="F22" s="80"/>
    </row>
    <row r="23" spans="1:7">
      <c r="A23" s="78"/>
      <c r="B23" s="81" t="s">
        <v>136</v>
      </c>
      <c r="C23" s="79"/>
      <c r="D23" s="78"/>
      <c r="E23" s="78"/>
      <c r="F23" s="80"/>
    </row>
    <row r="24" spans="1:7">
      <c r="A24" s="78"/>
      <c r="B24" s="81" t="s">
        <v>137</v>
      </c>
      <c r="C24" s="79"/>
      <c r="D24" s="78"/>
      <c r="E24" s="78"/>
      <c r="F24" s="80"/>
    </row>
  </sheetData>
  <mergeCells count="5">
    <mergeCell ref="F5:F8"/>
    <mergeCell ref="G5:G8"/>
    <mergeCell ref="F9:F12"/>
    <mergeCell ref="G9:G12"/>
    <mergeCell ref="C1:F1"/>
  </mergeCells>
  <pageMargins left="0.70866141732283472" right="0.70866141732283472" top="0.74803149606299213" bottom="0.74803149606299213" header="0" footer="0"/>
  <pageSetup scale="47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85"/>
  <sheetViews>
    <sheetView tabSelected="1" zoomScaleNormal="100" zoomScaleSheetLayoutView="100" workbookViewId="0">
      <pane ySplit="3" topLeftCell="A67" activePane="bottomLeft" state="frozen"/>
      <selection pane="bottomLeft" activeCell="I5" sqref="I5"/>
    </sheetView>
  </sheetViews>
  <sheetFormatPr defaultRowHeight="12.75"/>
  <cols>
    <col min="1" max="1" width="11.83203125" style="81"/>
    <col min="2" max="2" width="49.83203125" style="81"/>
    <col min="3" max="3" width="26.33203125" style="78"/>
    <col min="4" max="4" width="13.5" style="81" bestFit="1" customWidth="1"/>
    <col min="5" max="5" width="12.1640625" style="81" customWidth="1"/>
    <col min="6" max="6" width="23" style="81"/>
    <col min="7" max="7" width="68.6640625" style="81"/>
    <col min="8" max="8" width="0" style="81" hidden="1" customWidth="1"/>
    <col min="9" max="1025" width="10.1640625" style="81"/>
  </cols>
  <sheetData>
    <row r="1" spans="1:8" ht="18.75" customHeight="1">
      <c r="C1" s="267"/>
      <c r="D1" s="267"/>
      <c r="E1" s="267"/>
      <c r="F1" s="267"/>
      <c r="G1" s="174"/>
    </row>
    <row r="2" spans="1:8" ht="18.75" customHeight="1"/>
    <row r="3" spans="1:8" ht="60.75" customHeight="1">
      <c r="A3" s="122" t="s">
        <v>0</v>
      </c>
      <c r="B3" s="123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5" t="s">
        <v>6</v>
      </c>
      <c r="H3" s="81">
        <v>27</v>
      </c>
    </row>
    <row r="4" spans="1:8" ht="29.25" customHeight="1">
      <c r="A4" s="12">
        <v>55469470</v>
      </c>
      <c r="B4" s="72" t="s">
        <v>104</v>
      </c>
      <c r="C4" s="13" t="s">
        <v>11</v>
      </c>
      <c r="D4" s="11">
        <v>0.82</v>
      </c>
      <c r="E4" s="13" t="s">
        <v>9</v>
      </c>
      <c r="F4" s="68" t="s">
        <v>446</v>
      </c>
      <c r="G4" s="69" t="s">
        <v>105</v>
      </c>
      <c r="H4" s="81">
        <f>ROUND(D4*0.65*1.2*$H$3,2)</f>
        <v>17.27</v>
      </c>
    </row>
    <row r="5" spans="1:8" ht="12.75" customHeight="1">
      <c r="A5" s="23">
        <v>50371522</v>
      </c>
      <c r="B5" s="126" t="s">
        <v>447</v>
      </c>
      <c r="C5" s="296" t="s">
        <v>11</v>
      </c>
      <c r="D5" s="25">
        <v>0.42</v>
      </c>
      <c r="E5" s="24" t="s">
        <v>9</v>
      </c>
      <c r="F5" s="294" t="s">
        <v>106</v>
      </c>
      <c r="G5" s="301" t="s">
        <v>107</v>
      </c>
      <c r="H5" s="81">
        <f>ROUND(D5*0.65*1.2*$H$3,2)</f>
        <v>8.85</v>
      </c>
    </row>
    <row r="6" spans="1:8">
      <c r="A6" s="5">
        <v>52147166</v>
      </c>
      <c r="B6" s="49" t="s">
        <v>448</v>
      </c>
      <c r="C6" s="296"/>
      <c r="D6" s="7">
        <v>0.5</v>
      </c>
      <c r="E6" s="6" t="s">
        <v>9</v>
      </c>
      <c r="F6" s="294"/>
      <c r="G6" s="301"/>
      <c r="H6" s="81">
        <f t="shared" ref="H6:H69" si="0">ROUND(D6*0.65*1.2*$H$3,2)</f>
        <v>10.53</v>
      </c>
    </row>
    <row r="7" spans="1:8">
      <c r="A7" s="5">
        <v>55611881</v>
      </c>
      <c r="B7" s="49" t="s">
        <v>449</v>
      </c>
      <c r="C7" s="296"/>
      <c r="D7" s="7">
        <v>0.56000000000000005</v>
      </c>
      <c r="E7" s="6" t="s">
        <v>9</v>
      </c>
      <c r="F7" s="294"/>
      <c r="G7" s="301"/>
      <c r="H7" s="81">
        <f t="shared" si="0"/>
        <v>11.79</v>
      </c>
    </row>
    <row r="8" spans="1:8">
      <c r="A8" s="56">
        <v>50374690</v>
      </c>
      <c r="B8" s="47" t="s">
        <v>450</v>
      </c>
      <c r="C8" s="296"/>
      <c r="D8" s="29">
        <v>0.82</v>
      </c>
      <c r="E8" s="28" t="s">
        <v>9</v>
      </c>
      <c r="F8" s="294"/>
      <c r="G8" s="301"/>
      <c r="H8" s="81">
        <f t="shared" si="0"/>
        <v>17.27</v>
      </c>
    </row>
    <row r="9" spans="1:8" ht="12.75" customHeight="1">
      <c r="A9" s="23">
        <v>55612411</v>
      </c>
      <c r="B9" s="126" t="s">
        <v>451</v>
      </c>
      <c r="C9" s="296" t="s">
        <v>11</v>
      </c>
      <c r="D9" s="25">
        <v>0.52</v>
      </c>
      <c r="E9" s="24" t="s">
        <v>9</v>
      </c>
      <c r="F9" s="294" t="s">
        <v>106</v>
      </c>
      <c r="G9" s="301" t="s">
        <v>108</v>
      </c>
      <c r="H9" s="81">
        <f t="shared" si="0"/>
        <v>10.95</v>
      </c>
    </row>
    <row r="10" spans="1:8">
      <c r="A10" s="5">
        <v>55612358</v>
      </c>
      <c r="B10" s="49" t="s">
        <v>452</v>
      </c>
      <c r="C10" s="296"/>
      <c r="D10" s="7">
        <v>0.62</v>
      </c>
      <c r="E10" s="6" t="s">
        <v>9</v>
      </c>
      <c r="F10" s="294"/>
      <c r="G10" s="301"/>
      <c r="H10" s="81">
        <f t="shared" si="0"/>
        <v>13.06</v>
      </c>
    </row>
    <row r="11" spans="1:8">
      <c r="A11" s="5">
        <v>57146814</v>
      </c>
      <c r="B11" s="49" t="s">
        <v>453</v>
      </c>
      <c r="C11" s="296"/>
      <c r="D11" s="7">
        <v>0.64</v>
      </c>
      <c r="E11" s="6" t="s">
        <v>9</v>
      </c>
      <c r="F11" s="294"/>
      <c r="G11" s="301"/>
      <c r="H11" s="81">
        <f t="shared" si="0"/>
        <v>13.48</v>
      </c>
    </row>
    <row r="12" spans="1:8">
      <c r="A12" s="56">
        <v>55595663</v>
      </c>
      <c r="B12" s="47" t="s">
        <v>454</v>
      </c>
      <c r="C12" s="296"/>
      <c r="D12" s="29">
        <v>0.9</v>
      </c>
      <c r="E12" s="28" t="s">
        <v>9</v>
      </c>
      <c r="F12" s="294"/>
      <c r="G12" s="301"/>
      <c r="H12" s="81">
        <f t="shared" si="0"/>
        <v>18.95</v>
      </c>
    </row>
    <row r="13" spans="1:8" ht="48">
      <c r="A13" s="161">
        <v>51223322</v>
      </c>
      <c r="B13" s="54" t="s">
        <v>455</v>
      </c>
      <c r="C13" s="42" t="s">
        <v>11</v>
      </c>
      <c r="D13" s="55">
        <v>0.54</v>
      </c>
      <c r="E13" s="42" t="s">
        <v>9</v>
      </c>
      <c r="F13" s="42" t="s">
        <v>456</v>
      </c>
      <c r="G13" s="162" t="s">
        <v>457</v>
      </c>
      <c r="H13" s="81">
        <f t="shared" si="0"/>
        <v>11.37</v>
      </c>
    </row>
    <row r="14" spans="1:8">
      <c r="A14" s="49"/>
      <c r="B14" s="176" t="s">
        <v>549</v>
      </c>
      <c r="C14" s="177" t="s">
        <v>552</v>
      </c>
      <c r="D14" s="178">
        <v>4.7</v>
      </c>
      <c r="E14" s="179" t="s">
        <v>9</v>
      </c>
      <c r="F14" s="177" t="s">
        <v>557</v>
      </c>
      <c r="G14" s="166" t="s">
        <v>555</v>
      </c>
      <c r="H14" s="81">
        <f t="shared" si="0"/>
        <v>98.98</v>
      </c>
    </row>
    <row r="15" spans="1:8" ht="24">
      <c r="A15" s="49"/>
      <c r="B15" s="176" t="s">
        <v>550</v>
      </c>
      <c r="C15" s="177" t="s">
        <v>553</v>
      </c>
      <c r="D15" s="178">
        <v>18.47</v>
      </c>
      <c r="E15" s="179" t="s">
        <v>9</v>
      </c>
      <c r="F15" s="177" t="s">
        <v>557</v>
      </c>
      <c r="G15" s="166" t="s">
        <v>556</v>
      </c>
      <c r="H15" s="81">
        <f t="shared" si="0"/>
        <v>388.98</v>
      </c>
    </row>
    <row r="16" spans="1:8">
      <c r="A16" s="161"/>
      <c r="B16" s="180" t="s">
        <v>548</v>
      </c>
      <c r="C16" s="181" t="s">
        <v>553</v>
      </c>
      <c r="D16" s="182">
        <v>1.58</v>
      </c>
      <c r="E16" s="181" t="s">
        <v>9</v>
      </c>
      <c r="F16" s="181" t="s">
        <v>557</v>
      </c>
      <c r="G16" s="162" t="s">
        <v>554</v>
      </c>
      <c r="H16" s="81">
        <f t="shared" si="0"/>
        <v>33.270000000000003</v>
      </c>
    </row>
    <row r="17" spans="1:8" ht="12.75" customHeight="1">
      <c r="A17" s="23">
        <v>50445034</v>
      </c>
      <c r="B17" s="126" t="s">
        <v>458</v>
      </c>
      <c r="C17" s="24" t="s">
        <v>459</v>
      </c>
      <c r="D17" s="25">
        <v>13.6</v>
      </c>
      <c r="E17" s="24" t="s">
        <v>9</v>
      </c>
      <c r="F17" s="296" t="s">
        <v>49</v>
      </c>
      <c r="G17" s="307" t="s">
        <v>460</v>
      </c>
      <c r="H17" s="81">
        <f t="shared" si="0"/>
        <v>286.42</v>
      </c>
    </row>
    <row r="18" spans="1:8">
      <c r="A18" s="5">
        <v>55471802</v>
      </c>
      <c r="B18" s="49" t="s">
        <v>461</v>
      </c>
      <c r="C18" s="6" t="s">
        <v>462</v>
      </c>
      <c r="D18" s="7">
        <v>15.9</v>
      </c>
      <c r="E18" s="6" t="s">
        <v>9</v>
      </c>
      <c r="F18" s="296"/>
      <c r="G18" s="307"/>
      <c r="H18" s="81">
        <f t="shared" si="0"/>
        <v>334.85</v>
      </c>
    </row>
    <row r="19" spans="1:8" ht="13.5" thickBot="1">
      <c r="A19" s="5">
        <v>56342062</v>
      </c>
      <c r="B19" s="49" t="s">
        <v>463</v>
      </c>
      <c r="C19" s="6" t="s">
        <v>464</v>
      </c>
      <c r="D19" s="7">
        <v>0.99</v>
      </c>
      <c r="E19" s="6" t="s">
        <v>9</v>
      </c>
      <c r="F19" s="296"/>
      <c r="G19" s="307"/>
      <c r="H19" s="81">
        <f t="shared" si="0"/>
        <v>20.85</v>
      </c>
    </row>
    <row r="20" spans="1:8" ht="13.5" thickBot="1">
      <c r="A20" s="27"/>
      <c r="B20" s="47" t="s">
        <v>558</v>
      </c>
      <c r="C20" s="28" t="s">
        <v>465</v>
      </c>
      <c r="D20" s="55">
        <v>7.54</v>
      </c>
      <c r="E20" s="28" t="s">
        <v>9</v>
      </c>
      <c r="F20" s="296"/>
      <c r="G20" s="307"/>
      <c r="H20" s="81">
        <f t="shared" si="0"/>
        <v>158.79</v>
      </c>
    </row>
    <row r="21" spans="1:8" ht="24">
      <c r="A21" s="156">
        <v>55590840</v>
      </c>
      <c r="B21" s="127" t="s">
        <v>466</v>
      </c>
      <c r="C21" s="46" t="s">
        <v>8</v>
      </c>
      <c r="D21" s="25">
        <v>0.92</v>
      </c>
      <c r="E21" s="46" t="s">
        <v>9</v>
      </c>
      <c r="F21" s="46" t="s">
        <v>467</v>
      </c>
      <c r="G21" s="163" t="s">
        <v>468</v>
      </c>
      <c r="H21" s="81">
        <f t="shared" si="0"/>
        <v>19.38</v>
      </c>
    </row>
    <row r="22" spans="1:8" ht="24" customHeight="1">
      <c r="A22" s="5">
        <v>50374450</v>
      </c>
      <c r="B22" s="49" t="s">
        <v>98</v>
      </c>
      <c r="C22" s="6" t="s">
        <v>55</v>
      </c>
      <c r="D22" s="7">
        <v>2.5299999999999998</v>
      </c>
      <c r="E22" s="6" t="s">
        <v>9</v>
      </c>
      <c r="F22" s="283" t="s">
        <v>469</v>
      </c>
      <c r="G22" s="261" t="s">
        <v>186</v>
      </c>
      <c r="H22" s="81">
        <f t="shared" si="0"/>
        <v>53.28</v>
      </c>
    </row>
    <row r="23" spans="1:8">
      <c r="A23" s="5">
        <v>50374300</v>
      </c>
      <c r="B23" s="49" t="s">
        <v>98</v>
      </c>
      <c r="C23" s="6" t="s">
        <v>100</v>
      </c>
      <c r="D23" s="7">
        <v>2.83</v>
      </c>
      <c r="E23" s="6" t="s">
        <v>9</v>
      </c>
      <c r="F23" s="283"/>
      <c r="G23" s="261"/>
      <c r="H23" s="81">
        <f t="shared" si="0"/>
        <v>59.6</v>
      </c>
    </row>
    <row r="24" spans="1:8" ht="24">
      <c r="A24" s="5">
        <v>50428493</v>
      </c>
      <c r="B24" s="49" t="s">
        <v>470</v>
      </c>
      <c r="C24" s="6" t="s">
        <v>471</v>
      </c>
      <c r="D24" s="7">
        <v>4.2300000000000004</v>
      </c>
      <c r="E24" s="6" t="s">
        <v>9</v>
      </c>
      <c r="F24" s="6" t="s">
        <v>49</v>
      </c>
      <c r="G24" s="20" t="s">
        <v>188</v>
      </c>
      <c r="H24" s="81">
        <f t="shared" si="0"/>
        <v>89.08</v>
      </c>
    </row>
    <row r="25" spans="1:8" ht="24">
      <c r="A25" s="12">
        <v>55581035</v>
      </c>
      <c r="B25" s="72" t="s">
        <v>190</v>
      </c>
      <c r="C25" s="13" t="s">
        <v>471</v>
      </c>
      <c r="D25" s="11">
        <v>5.42</v>
      </c>
      <c r="E25" s="13" t="s">
        <v>9</v>
      </c>
      <c r="F25" s="13" t="s">
        <v>472</v>
      </c>
      <c r="G25" s="20" t="s">
        <v>192</v>
      </c>
      <c r="H25" s="81">
        <f t="shared" si="0"/>
        <v>114.15</v>
      </c>
    </row>
    <row r="26" spans="1:8" ht="24" customHeight="1">
      <c r="A26" s="23">
        <v>50390378</v>
      </c>
      <c r="B26" s="126" t="s">
        <v>473</v>
      </c>
      <c r="C26" s="24" t="s">
        <v>474</v>
      </c>
      <c r="D26" s="25">
        <v>10.74</v>
      </c>
      <c r="E26" s="24" t="s">
        <v>9</v>
      </c>
      <c r="F26" s="296" t="s">
        <v>59</v>
      </c>
      <c r="G26" s="307" t="s">
        <v>475</v>
      </c>
      <c r="H26" s="81">
        <f t="shared" si="0"/>
        <v>226.18</v>
      </c>
    </row>
    <row r="27" spans="1:8" ht="22.5" customHeight="1">
      <c r="A27" s="5">
        <v>50390305</v>
      </c>
      <c r="B27" s="49" t="s">
        <v>476</v>
      </c>
      <c r="C27" s="6" t="s">
        <v>477</v>
      </c>
      <c r="D27" s="7">
        <v>16.28</v>
      </c>
      <c r="E27" s="6" t="s">
        <v>9</v>
      </c>
      <c r="F27" s="296"/>
      <c r="G27" s="307"/>
      <c r="H27" s="81">
        <f t="shared" si="0"/>
        <v>342.86</v>
      </c>
    </row>
    <row r="28" spans="1:8" ht="22.5" customHeight="1">
      <c r="A28" s="27"/>
      <c r="B28" s="47" t="s">
        <v>478</v>
      </c>
      <c r="C28" s="28" t="s">
        <v>479</v>
      </c>
      <c r="D28" s="29">
        <v>12.46</v>
      </c>
      <c r="E28" s="28" t="s">
        <v>9</v>
      </c>
      <c r="F28" s="296"/>
      <c r="G28" s="307"/>
      <c r="H28" s="81">
        <f t="shared" si="0"/>
        <v>262.41000000000003</v>
      </c>
    </row>
    <row r="29" spans="1:8" ht="22.5" customHeight="1">
      <c r="A29" s="23">
        <v>50480713</v>
      </c>
      <c r="B29" s="126" t="s">
        <v>480</v>
      </c>
      <c r="C29" s="46" t="s">
        <v>109</v>
      </c>
      <c r="D29" s="19">
        <v>12.22</v>
      </c>
      <c r="E29" s="46" t="s">
        <v>9</v>
      </c>
      <c r="F29" s="270" t="s">
        <v>59</v>
      </c>
      <c r="G29" s="306" t="s">
        <v>110</v>
      </c>
      <c r="H29" s="81">
        <f t="shared" si="0"/>
        <v>257.35000000000002</v>
      </c>
    </row>
    <row r="30" spans="1:8" ht="22.5" customHeight="1">
      <c r="A30" s="5">
        <v>50483052</v>
      </c>
      <c r="B30" s="49" t="s">
        <v>111</v>
      </c>
      <c r="C30" s="6" t="s">
        <v>112</v>
      </c>
      <c r="D30" s="7">
        <v>15.21</v>
      </c>
      <c r="E30" s="6" t="s">
        <v>9</v>
      </c>
      <c r="F30" s="270"/>
      <c r="G30" s="306"/>
      <c r="H30" s="81">
        <f t="shared" si="0"/>
        <v>320.32</v>
      </c>
    </row>
    <row r="31" spans="1:8" ht="22.5" customHeight="1">
      <c r="A31" s="27"/>
      <c r="B31" s="47" t="s">
        <v>113</v>
      </c>
      <c r="C31" s="13" t="s">
        <v>481</v>
      </c>
      <c r="D31" s="173">
        <v>13.12</v>
      </c>
      <c r="E31" s="13" t="s">
        <v>9</v>
      </c>
      <c r="F31" s="270"/>
      <c r="G31" s="306"/>
      <c r="H31" s="81">
        <f t="shared" si="0"/>
        <v>276.31</v>
      </c>
    </row>
    <row r="32" spans="1:8" ht="22.5" customHeight="1">
      <c r="A32" s="23">
        <v>50214714</v>
      </c>
      <c r="B32" s="126" t="s">
        <v>482</v>
      </c>
      <c r="C32" s="24" t="s">
        <v>483</v>
      </c>
      <c r="D32" s="25">
        <v>5.96</v>
      </c>
      <c r="E32" s="24" t="s">
        <v>9</v>
      </c>
      <c r="F32" s="294" t="s">
        <v>484</v>
      </c>
      <c r="G32" s="306" t="s">
        <v>485</v>
      </c>
      <c r="H32" s="81">
        <f t="shared" si="0"/>
        <v>125.52</v>
      </c>
    </row>
    <row r="33" spans="1:8" ht="22.5" customHeight="1">
      <c r="A33" s="5">
        <v>50214722</v>
      </c>
      <c r="B33" s="49" t="s">
        <v>486</v>
      </c>
      <c r="C33" s="6" t="s">
        <v>487</v>
      </c>
      <c r="D33" s="7">
        <v>15.9</v>
      </c>
      <c r="E33" s="6" t="s">
        <v>9</v>
      </c>
      <c r="F33" s="294"/>
      <c r="G33" s="306"/>
      <c r="H33" s="81">
        <f t="shared" si="0"/>
        <v>334.85</v>
      </c>
    </row>
    <row r="34" spans="1:8" ht="22.5" customHeight="1">
      <c r="A34" s="27"/>
      <c r="B34" s="47" t="s">
        <v>488</v>
      </c>
      <c r="C34" s="28" t="s">
        <v>305</v>
      </c>
      <c r="D34" s="29">
        <v>8.08</v>
      </c>
      <c r="E34" s="28" t="s">
        <v>9</v>
      </c>
      <c r="F34" s="294"/>
      <c r="G34" s="306"/>
      <c r="H34" s="81">
        <f t="shared" si="0"/>
        <v>170.16</v>
      </c>
    </row>
    <row r="35" spans="1:8" ht="22.5" customHeight="1">
      <c r="A35" s="156">
        <v>50454323</v>
      </c>
      <c r="B35" s="127" t="s">
        <v>58</v>
      </c>
      <c r="C35" s="46" t="s">
        <v>248</v>
      </c>
      <c r="D35" s="19">
        <v>11.92</v>
      </c>
      <c r="E35" s="46" t="s">
        <v>9</v>
      </c>
      <c r="F35" s="303" t="s">
        <v>59</v>
      </c>
      <c r="G35" s="301" t="s">
        <v>60</v>
      </c>
      <c r="H35" s="81">
        <f t="shared" si="0"/>
        <v>251.04</v>
      </c>
    </row>
    <row r="36" spans="1:8" ht="22.5" customHeight="1">
      <c r="A36" s="5">
        <v>50454248</v>
      </c>
      <c r="B36" s="49" t="s">
        <v>61</v>
      </c>
      <c r="C36" s="6" t="s">
        <v>249</v>
      </c>
      <c r="D36" s="7">
        <v>29.35</v>
      </c>
      <c r="E36" s="6" t="s">
        <v>9</v>
      </c>
      <c r="F36" s="303"/>
      <c r="G36" s="301"/>
      <c r="H36" s="81">
        <f t="shared" si="0"/>
        <v>618.11</v>
      </c>
    </row>
    <row r="37" spans="1:8" ht="22.5" customHeight="1">
      <c r="A37" s="22"/>
      <c r="B37" s="72" t="s">
        <v>62</v>
      </c>
      <c r="C37" s="13" t="s">
        <v>489</v>
      </c>
      <c r="D37" s="11">
        <v>15.32</v>
      </c>
      <c r="E37" s="13" t="s">
        <v>9</v>
      </c>
      <c r="F37" s="303"/>
      <c r="G37" s="301"/>
      <c r="H37" s="81">
        <f t="shared" si="0"/>
        <v>322.64</v>
      </c>
    </row>
    <row r="38" spans="1:8" ht="22.5" customHeight="1">
      <c r="A38" s="23">
        <v>50373134</v>
      </c>
      <c r="B38" s="126" t="s">
        <v>490</v>
      </c>
      <c r="C38" s="24" t="s">
        <v>491</v>
      </c>
      <c r="D38" s="25">
        <v>6.73</v>
      </c>
      <c r="E38" s="24" t="s">
        <v>9</v>
      </c>
      <c r="F38" s="294" t="s">
        <v>492</v>
      </c>
      <c r="G38" s="301" t="s">
        <v>493</v>
      </c>
      <c r="H38" s="81">
        <f t="shared" si="0"/>
        <v>141.72999999999999</v>
      </c>
    </row>
    <row r="39" spans="1:8" ht="22.5" customHeight="1">
      <c r="A39" s="5">
        <v>50373133</v>
      </c>
      <c r="B39" s="49" t="s">
        <v>494</v>
      </c>
      <c r="C39" s="6" t="s">
        <v>495</v>
      </c>
      <c r="D39" s="7">
        <v>29.85</v>
      </c>
      <c r="E39" s="6" t="s">
        <v>9</v>
      </c>
      <c r="F39" s="294"/>
      <c r="G39" s="301"/>
      <c r="H39" s="81">
        <f t="shared" si="0"/>
        <v>628.64</v>
      </c>
    </row>
    <row r="40" spans="1:8" ht="22.5" customHeight="1">
      <c r="A40" s="27"/>
      <c r="B40" s="47" t="s">
        <v>496</v>
      </c>
      <c r="C40" s="28" t="s">
        <v>497</v>
      </c>
      <c r="D40" s="29">
        <v>9.15</v>
      </c>
      <c r="E40" s="28" t="s">
        <v>9</v>
      </c>
      <c r="F40" s="294"/>
      <c r="G40" s="301"/>
      <c r="H40" s="81">
        <f t="shared" si="0"/>
        <v>192.7</v>
      </c>
    </row>
    <row r="41" spans="1:8" ht="22.5" customHeight="1">
      <c r="A41" s="156">
        <v>53015041</v>
      </c>
      <c r="B41" s="127" t="s">
        <v>498</v>
      </c>
      <c r="C41" s="46" t="s">
        <v>499</v>
      </c>
      <c r="D41" s="19">
        <v>44.18</v>
      </c>
      <c r="E41" s="46" t="s">
        <v>9</v>
      </c>
      <c r="F41" s="303" t="s">
        <v>500</v>
      </c>
      <c r="G41" s="301" t="s">
        <v>501</v>
      </c>
      <c r="H41" s="81">
        <f t="shared" si="0"/>
        <v>930.43</v>
      </c>
    </row>
    <row r="42" spans="1:8" ht="22.5" customHeight="1">
      <c r="A42" s="5">
        <v>56005672</v>
      </c>
      <c r="B42" s="49" t="s">
        <v>502</v>
      </c>
      <c r="C42" s="6" t="s">
        <v>503</v>
      </c>
      <c r="D42" s="7">
        <v>44.18</v>
      </c>
      <c r="E42" s="6" t="s">
        <v>9</v>
      </c>
      <c r="F42" s="303"/>
      <c r="G42" s="301"/>
      <c r="H42" s="81">
        <f t="shared" si="0"/>
        <v>930.43</v>
      </c>
    </row>
    <row r="43" spans="1:8" ht="22.5" customHeight="1">
      <c r="A43" s="22"/>
      <c r="B43" s="72" t="s">
        <v>504</v>
      </c>
      <c r="C43" s="13" t="s">
        <v>479</v>
      </c>
      <c r="D43" s="11">
        <v>44.18</v>
      </c>
      <c r="E43" s="13" t="s">
        <v>9</v>
      </c>
      <c r="F43" s="303"/>
      <c r="G43" s="301"/>
      <c r="H43" s="81">
        <f t="shared" si="0"/>
        <v>930.43</v>
      </c>
    </row>
    <row r="44" spans="1:8" ht="22.5" customHeight="1">
      <c r="A44" s="70">
        <v>50246843</v>
      </c>
      <c r="B44" s="105" t="s">
        <v>114</v>
      </c>
      <c r="C44" s="24" t="s">
        <v>115</v>
      </c>
      <c r="D44" s="25">
        <v>6.06</v>
      </c>
      <c r="E44" s="24" t="s">
        <v>9</v>
      </c>
      <c r="F44" s="291" t="s">
        <v>49</v>
      </c>
      <c r="G44" s="301" t="s">
        <v>505</v>
      </c>
      <c r="H44" s="81">
        <f t="shared" si="0"/>
        <v>127.62</v>
      </c>
    </row>
    <row r="45" spans="1:8" ht="22.5" customHeight="1">
      <c r="A45" s="71">
        <v>50386797</v>
      </c>
      <c r="B45" s="49" t="s">
        <v>506</v>
      </c>
      <c r="C45" s="6" t="s">
        <v>115</v>
      </c>
      <c r="D45" s="19">
        <v>6.34</v>
      </c>
      <c r="E45" s="6" t="s">
        <v>9</v>
      </c>
      <c r="F45" s="291"/>
      <c r="G45" s="301"/>
      <c r="H45" s="81">
        <f t="shared" si="0"/>
        <v>133.52000000000001</v>
      </c>
    </row>
    <row r="46" spans="1:8" ht="22.5" customHeight="1" thickBot="1">
      <c r="A46" s="71">
        <v>50230504</v>
      </c>
      <c r="B46" s="49" t="s">
        <v>507</v>
      </c>
      <c r="C46" s="6" t="s">
        <v>116</v>
      </c>
      <c r="D46" s="19">
        <v>18.190000000000001</v>
      </c>
      <c r="E46" s="6" t="s">
        <v>9</v>
      </c>
      <c r="F46" s="291"/>
      <c r="G46" s="301"/>
      <c r="H46" s="81">
        <f t="shared" si="0"/>
        <v>383.08</v>
      </c>
    </row>
    <row r="47" spans="1:8" ht="22.5" customHeight="1" thickBot="1">
      <c r="A47" s="170"/>
      <c r="B47" s="49" t="s">
        <v>508</v>
      </c>
      <c r="C47" s="167" t="s">
        <v>305</v>
      </c>
      <c r="D47" s="173">
        <v>7.88</v>
      </c>
      <c r="E47" s="167" t="s">
        <v>9</v>
      </c>
      <c r="F47" s="291"/>
      <c r="G47" s="301"/>
      <c r="H47" s="81">
        <f t="shared" si="0"/>
        <v>165.95</v>
      </c>
    </row>
    <row r="48" spans="1:8" ht="22.5" customHeight="1" thickBot="1">
      <c r="A48" s="76"/>
      <c r="B48" s="77" t="s">
        <v>562</v>
      </c>
      <c r="C48" s="28" t="s">
        <v>305</v>
      </c>
      <c r="D48" s="55"/>
      <c r="E48" s="28" t="s">
        <v>9</v>
      </c>
      <c r="F48" s="291"/>
      <c r="G48" s="301"/>
      <c r="H48" s="81">
        <f t="shared" si="0"/>
        <v>0</v>
      </c>
    </row>
    <row r="49" spans="1:8" ht="22.5" customHeight="1" thickBot="1">
      <c r="A49" s="74">
        <v>50336476</v>
      </c>
      <c r="B49" s="127" t="s">
        <v>509</v>
      </c>
      <c r="C49" s="46" t="s">
        <v>117</v>
      </c>
      <c r="D49" s="172">
        <v>6.57</v>
      </c>
      <c r="E49" s="46" t="s">
        <v>9</v>
      </c>
      <c r="F49" s="303" t="s">
        <v>118</v>
      </c>
      <c r="G49" s="301" t="s">
        <v>559</v>
      </c>
      <c r="H49" s="81">
        <f t="shared" si="0"/>
        <v>138.36000000000001</v>
      </c>
    </row>
    <row r="50" spans="1:8" ht="22.5" customHeight="1" thickBot="1">
      <c r="A50" s="71">
        <v>50387074</v>
      </c>
      <c r="B50" s="49" t="s">
        <v>560</v>
      </c>
      <c r="C50" s="6" t="s">
        <v>117</v>
      </c>
      <c r="D50" s="19">
        <v>6.73</v>
      </c>
      <c r="E50" s="6" t="s">
        <v>9</v>
      </c>
      <c r="F50" s="303"/>
      <c r="G50" s="301"/>
      <c r="H50" s="81">
        <f t="shared" si="0"/>
        <v>141.72999999999999</v>
      </c>
    </row>
    <row r="51" spans="1:8" ht="22.5" customHeight="1" thickBot="1">
      <c r="A51" s="71">
        <v>50230504</v>
      </c>
      <c r="B51" s="49" t="s">
        <v>510</v>
      </c>
      <c r="C51" s="6" t="s">
        <v>116</v>
      </c>
      <c r="D51" s="19">
        <v>18.190000000000001</v>
      </c>
      <c r="E51" s="6" t="s">
        <v>9</v>
      </c>
      <c r="F51" s="303"/>
      <c r="G51" s="301"/>
      <c r="H51" s="81">
        <f t="shared" si="0"/>
        <v>383.08</v>
      </c>
    </row>
    <row r="52" spans="1:8" ht="22.5" customHeight="1" thickBot="1">
      <c r="A52" s="22"/>
      <c r="B52" s="72" t="s">
        <v>511</v>
      </c>
      <c r="C52" s="13" t="s">
        <v>512</v>
      </c>
      <c r="D52" s="173">
        <v>8.26</v>
      </c>
      <c r="E52" s="13" t="s">
        <v>9</v>
      </c>
      <c r="F52" s="303"/>
      <c r="G52" s="301"/>
      <c r="H52" s="81">
        <f t="shared" si="0"/>
        <v>173.96</v>
      </c>
    </row>
    <row r="53" spans="1:8" ht="22.5" customHeight="1" thickBot="1">
      <c r="A53" s="168"/>
      <c r="B53" s="72" t="s">
        <v>561</v>
      </c>
      <c r="C53" s="169" t="s">
        <v>512</v>
      </c>
      <c r="D53" s="55"/>
      <c r="E53" s="171" t="s">
        <v>9</v>
      </c>
      <c r="F53" s="304"/>
      <c r="G53" s="301"/>
      <c r="H53" s="81">
        <f>ROUND(D52*0.65*1.2*$H$3,2)</f>
        <v>173.96</v>
      </c>
    </row>
    <row r="54" spans="1:8" ht="22.5" customHeight="1" thickBot="1">
      <c r="A54" s="70">
        <v>52538200</v>
      </c>
      <c r="B54" s="105" t="s">
        <v>513</v>
      </c>
      <c r="C54" s="24" t="s">
        <v>514</v>
      </c>
      <c r="D54" s="25">
        <v>14.56</v>
      </c>
      <c r="E54" s="24" t="s">
        <v>9</v>
      </c>
      <c r="F54" s="294" t="s">
        <v>49</v>
      </c>
      <c r="G54" s="301" t="s">
        <v>515</v>
      </c>
      <c r="H54" s="81">
        <f t="shared" si="0"/>
        <v>306.63</v>
      </c>
    </row>
    <row r="55" spans="1:8" ht="22.5" customHeight="1">
      <c r="A55" s="71">
        <v>52540002</v>
      </c>
      <c r="B55" s="49" t="s">
        <v>516</v>
      </c>
      <c r="C55" s="6" t="s">
        <v>517</v>
      </c>
      <c r="D55" s="19">
        <v>19.149999999999999</v>
      </c>
      <c r="E55" s="6" t="s">
        <v>9</v>
      </c>
      <c r="F55" s="294"/>
      <c r="G55" s="301"/>
      <c r="H55" s="81">
        <f t="shared" si="0"/>
        <v>403.3</v>
      </c>
    </row>
    <row r="56" spans="1:8" ht="22.5" customHeight="1">
      <c r="A56" s="76"/>
      <c r="B56" s="77" t="s">
        <v>518</v>
      </c>
      <c r="C56" s="28" t="s">
        <v>519</v>
      </c>
      <c r="D56" s="73">
        <v>16.21</v>
      </c>
      <c r="E56" s="28" t="s">
        <v>9</v>
      </c>
      <c r="F56" s="294"/>
      <c r="G56" s="301"/>
      <c r="H56" s="81">
        <f t="shared" si="0"/>
        <v>341.38</v>
      </c>
    </row>
    <row r="57" spans="1:8" ht="22.5" customHeight="1">
      <c r="A57" s="74">
        <v>50384761</v>
      </c>
      <c r="B57" s="127" t="s">
        <v>520</v>
      </c>
      <c r="C57" s="46" t="s">
        <v>119</v>
      </c>
      <c r="D57" s="19">
        <v>6.53</v>
      </c>
      <c r="E57" s="46" t="s">
        <v>9</v>
      </c>
      <c r="F57" s="303" t="s">
        <v>49</v>
      </c>
      <c r="G57" s="305" t="s">
        <v>521</v>
      </c>
      <c r="H57" s="81">
        <f t="shared" si="0"/>
        <v>137.52000000000001</v>
      </c>
    </row>
    <row r="58" spans="1:8" ht="22.5" customHeight="1">
      <c r="A58" s="71">
        <v>51044924</v>
      </c>
      <c r="B58" s="49" t="s">
        <v>120</v>
      </c>
      <c r="C58" s="6" t="s">
        <v>121</v>
      </c>
      <c r="D58" s="19">
        <v>18.95</v>
      </c>
      <c r="E58" s="6" t="s">
        <v>9</v>
      </c>
      <c r="F58" s="303"/>
      <c r="G58" s="305"/>
      <c r="H58" s="81">
        <f t="shared" si="0"/>
        <v>399.09</v>
      </c>
    </row>
    <row r="59" spans="1:8" ht="22.5" customHeight="1">
      <c r="A59" s="22"/>
      <c r="B59" s="72" t="s">
        <v>122</v>
      </c>
      <c r="C59" s="13" t="s">
        <v>305</v>
      </c>
      <c r="D59" s="55">
        <v>8.77</v>
      </c>
      <c r="E59" s="13" t="s">
        <v>9</v>
      </c>
      <c r="F59" s="303"/>
      <c r="G59" s="305"/>
      <c r="H59" s="81">
        <f t="shared" si="0"/>
        <v>184.7</v>
      </c>
    </row>
    <row r="60" spans="1:8" ht="22.5" customHeight="1">
      <c r="A60" s="70">
        <v>50384313</v>
      </c>
      <c r="B60" s="105" t="s">
        <v>522</v>
      </c>
      <c r="C60" s="24" t="s">
        <v>523</v>
      </c>
      <c r="D60" s="25">
        <v>9.7799999999999994</v>
      </c>
      <c r="E60" s="24" t="s">
        <v>9</v>
      </c>
      <c r="F60" s="294" t="s">
        <v>49</v>
      </c>
      <c r="G60" s="297" t="s">
        <v>524</v>
      </c>
      <c r="H60" s="81">
        <f t="shared" si="0"/>
        <v>205.97</v>
      </c>
    </row>
    <row r="61" spans="1:8" ht="22.5" customHeight="1">
      <c r="A61" s="71">
        <v>54733884</v>
      </c>
      <c r="B61" s="49" t="s">
        <v>525</v>
      </c>
      <c r="C61" s="6" t="s">
        <v>526</v>
      </c>
      <c r="D61" s="19">
        <v>15.52</v>
      </c>
      <c r="E61" s="6" t="s">
        <v>9</v>
      </c>
      <c r="F61" s="294"/>
      <c r="G61" s="297"/>
      <c r="H61" s="81">
        <f t="shared" si="0"/>
        <v>326.85000000000002</v>
      </c>
    </row>
    <row r="62" spans="1:8" ht="22.5" customHeight="1">
      <c r="A62" s="76"/>
      <c r="B62" s="77" t="s">
        <v>527</v>
      </c>
      <c r="C62" s="28" t="s">
        <v>305</v>
      </c>
      <c r="D62" s="73">
        <v>11.06</v>
      </c>
      <c r="E62" s="28" t="s">
        <v>9</v>
      </c>
      <c r="F62" s="294"/>
      <c r="G62" s="297"/>
      <c r="H62" s="81">
        <f t="shared" si="0"/>
        <v>232.92</v>
      </c>
    </row>
    <row r="63" spans="1:8" ht="27.75" customHeight="1">
      <c r="A63" s="156">
        <v>50384761</v>
      </c>
      <c r="B63" s="127" t="s">
        <v>520</v>
      </c>
      <c r="C63" s="46" t="s">
        <v>119</v>
      </c>
      <c r="D63" s="19">
        <v>7.87</v>
      </c>
      <c r="E63" s="46" t="s">
        <v>9</v>
      </c>
      <c r="F63" s="133" t="s">
        <v>49</v>
      </c>
      <c r="G63" s="301" t="s">
        <v>528</v>
      </c>
      <c r="H63" s="81">
        <f t="shared" si="0"/>
        <v>165.74</v>
      </c>
    </row>
    <row r="64" spans="1:8" ht="22.5" customHeight="1">
      <c r="A64" s="5">
        <v>50156758</v>
      </c>
      <c r="B64" s="49" t="s">
        <v>529</v>
      </c>
      <c r="C64" s="6" t="s">
        <v>121</v>
      </c>
      <c r="D64" s="7">
        <v>28.89</v>
      </c>
      <c r="E64" s="6" t="s">
        <v>9</v>
      </c>
      <c r="F64" s="302" t="s">
        <v>49</v>
      </c>
      <c r="G64" s="301"/>
      <c r="H64" s="81">
        <f t="shared" si="0"/>
        <v>608.41999999999996</v>
      </c>
    </row>
    <row r="65" spans="1:8">
      <c r="A65" s="22"/>
      <c r="B65" s="72" t="s">
        <v>530</v>
      </c>
      <c r="C65" s="13" t="s">
        <v>305</v>
      </c>
      <c r="D65" s="11">
        <v>11.66</v>
      </c>
      <c r="E65" s="13" t="s">
        <v>9</v>
      </c>
      <c r="F65" s="302"/>
      <c r="G65" s="301"/>
      <c r="H65" s="81">
        <f t="shared" si="0"/>
        <v>245.56</v>
      </c>
    </row>
    <row r="66" spans="1:8" ht="12.75" customHeight="1">
      <c r="A66" s="75">
        <v>50430358</v>
      </c>
      <c r="B66" s="105" t="s">
        <v>123</v>
      </c>
      <c r="C66" s="24" t="s">
        <v>531</v>
      </c>
      <c r="D66" s="25">
        <v>21.63</v>
      </c>
      <c r="E66" s="24" t="s">
        <v>9</v>
      </c>
      <c r="F66" s="294" t="s">
        <v>125</v>
      </c>
      <c r="G66" s="301" t="s">
        <v>126</v>
      </c>
      <c r="H66" s="81">
        <f t="shared" si="0"/>
        <v>455.53</v>
      </c>
    </row>
    <row r="67" spans="1:8" ht="22.5" customHeight="1">
      <c r="A67" s="5">
        <v>50302759</v>
      </c>
      <c r="B67" s="49" t="s">
        <v>127</v>
      </c>
      <c r="C67" s="6" t="s">
        <v>532</v>
      </c>
      <c r="D67" s="19">
        <v>36.340000000000003</v>
      </c>
      <c r="E67" s="6" t="s">
        <v>9</v>
      </c>
      <c r="F67" s="294"/>
      <c r="G67" s="301"/>
      <c r="H67" s="81">
        <f t="shared" si="0"/>
        <v>765.32</v>
      </c>
    </row>
    <row r="68" spans="1:8">
      <c r="A68" s="76"/>
      <c r="B68" s="77" t="s">
        <v>128</v>
      </c>
      <c r="C68" s="28" t="s">
        <v>533</v>
      </c>
      <c r="D68" s="73">
        <v>24.57</v>
      </c>
      <c r="E68" s="28" t="s">
        <v>9</v>
      </c>
      <c r="F68" s="294"/>
      <c r="G68" s="301"/>
      <c r="H68" s="81">
        <f t="shared" si="0"/>
        <v>517.44000000000005</v>
      </c>
    </row>
    <row r="69" spans="1:8" ht="36" customHeight="1">
      <c r="A69" s="156">
        <v>50122412</v>
      </c>
      <c r="B69" s="127" t="s">
        <v>534</v>
      </c>
      <c r="C69" s="46" t="s">
        <v>124</v>
      </c>
      <c r="D69" s="19"/>
      <c r="E69" s="46" t="s">
        <v>9</v>
      </c>
      <c r="F69" s="303" t="s">
        <v>535</v>
      </c>
      <c r="G69" s="299" t="s">
        <v>536</v>
      </c>
      <c r="H69" s="81">
        <f t="shared" si="0"/>
        <v>0</v>
      </c>
    </row>
    <row r="70" spans="1:8" ht="24">
      <c r="A70" s="5">
        <v>50121586</v>
      </c>
      <c r="B70" s="49" t="s">
        <v>537</v>
      </c>
      <c r="C70" s="6" t="s">
        <v>40</v>
      </c>
      <c r="D70" s="7"/>
      <c r="E70" s="6" t="s">
        <v>9</v>
      </c>
      <c r="F70" s="303"/>
      <c r="G70" s="299"/>
      <c r="H70" s="81">
        <f t="shared" ref="H70:H77" si="1">ROUND(D70*0.65*1.2*$H$3,2)</f>
        <v>0</v>
      </c>
    </row>
    <row r="71" spans="1:8" ht="13.5" thickBot="1">
      <c r="A71" s="22"/>
      <c r="B71" s="72" t="s">
        <v>538</v>
      </c>
      <c r="C71" s="13" t="s">
        <v>533</v>
      </c>
      <c r="D71" s="11"/>
      <c r="E71" s="13" t="s">
        <v>9</v>
      </c>
      <c r="F71" s="303"/>
      <c r="G71" s="299"/>
      <c r="H71" s="81">
        <f t="shared" si="1"/>
        <v>0</v>
      </c>
    </row>
    <row r="72" spans="1:8" ht="22.5" customHeight="1" thickBot="1">
      <c r="A72" s="75">
        <v>50316117</v>
      </c>
      <c r="B72" s="105" t="s">
        <v>129</v>
      </c>
      <c r="C72" s="24" t="s">
        <v>92</v>
      </c>
      <c r="D72" s="25">
        <v>11.69</v>
      </c>
      <c r="E72" s="24" t="s">
        <v>9</v>
      </c>
      <c r="F72" s="294" t="s">
        <v>49</v>
      </c>
      <c r="G72" s="298" t="s">
        <v>539</v>
      </c>
      <c r="H72" s="81">
        <f t="shared" si="1"/>
        <v>246.19</v>
      </c>
    </row>
    <row r="73" spans="1:8" ht="22.5" customHeight="1" thickBot="1">
      <c r="A73" s="5">
        <v>50374159</v>
      </c>
      <c r="B73" s="49" t="s">
        <v>540</v>
      </c>
      <c r="C73" s="6" t="s">
        <v>130</v>
      </c>
      <c r="D73" s="19">
        <v>9.7799999999999994</v>
      </c>
      <c r="E73" s="6" t="s">
        <v>9</v>
      </c>
      <c r="F73" s="294"/>
      <c r="G73" s="299"/>
      <c r="H73" s="81">
        <f t="shared" si="1"/>
        <v>205.97</v>
      </c>
    </row>
    <row r="74" spans="1:8" ht="22.5" customHeight="1" thickBot="1">
      <c r="A74" s="76"/>
      <c r="B74" s="77" t="s">
        <v>131</v>
      </c>
      <c r="C74" s="28" t="s">
        <v>541</v>
      </c>
      <c r="D74" s="73">
        <v>10.55</v>
      </c>
      <c r="E74" s="28" t="s">
        <v>9</v>
      </c>
      <c r="F74" s="294"/>
      <c r="G74" s="300"/>
      <c r="H74" s="81">
        <f t="shared" si="1"/>
        <v>222.18</v>
      </c>
    </row>
    <row r="75" spans="1:8" ht="24" customHeight="1" thickBot="1">
      <c r="A75" s="75">
        <v>50374319</v>
      </c>
      <c r="B75" s="105" t="s">
        <v>542</v>
      </c>
      <c r="C75" s="24" t="s">
        <v>11</v>
      </c>
      <c r="D75" s="25">
        <v>1.2</v>
      </c>
      <c r="E75" s="24" t="s">
        <v>9</v>
      </c>
      <c r="F75" s="294" t="s">
        <v>543</v>
      </c>
      <c r="G75" s="263" t="s">
        <v>544</v>
      </c>
      <c r="H75" s="81">
        <f t="shared" si="1"/>
        <v>25.27</v>
      </c>
    </row>
    <row r="76" spans="1:8">
      <c r="A76" s="5">
        <v>50374321</v>
      </c>
      <c r="B76" s="49" t="s">
        <v>545</v>
      </c>
      <c r="C76" s="6" t="s">
        <v>531</v>
      </c>
      <c r="D76" s="19">
        <v>5.0199999999999996</v>
      </c>
      <c r="E76" s="6" t="s">
        <v>9</v>
      </c>
      <c r="F76" s="294"/>
      <c r="G76" s="263"/>
      <c r="H76" s="81">
        <f t="shared" si="1"/>
        <v>105.72</v>
      </c>
    </row>
    <row r="77" spans="1:8" ht="22.5" customHeight="1">
      <c r="A77" s="76"/>
      <c r="B77" s="77" t="s">
        <v>546</v>
      </c>
      <c r="C77" s="28" t="s">
        <v>547</v>
      </c>
      <c r="D77" s="73">
        <v>2.12</v>
      </c>
      <c r="E77" s="28" t="s">
        <v>9</v>
      </c>
      <c r="F77" s="294"/>
      <c r="G77" s="263"/>
      <c r="H77" s="81">
        <f t="shared" si="1"/>
        <v>44.65</v>
      </c>
    </row>
    <row r="78" spans="1:8">
      <c r="A78" s="164"/>
      <c r="B78" s="155"/>
      <c r="C78" s="165"/>
      <c r="D78" s="155"/>
      <c r="E78" s="155"/>
      <c r="F78" s="155"/>
      <c r="G78" s="155"/>
    </row>
    <row r="79" spans="1:8">
      <c r="A79" s="78"/>
      <c r="B79" s="120" t="s">
        <v>132</v>
      </c>
      <c r="C79" s="79"/>
      <c r="D79" s="78"/>
      <c r="E79" s="78"/>
      <c r="F79" s="80"/>
    </row>
    <row r="80" spans="1:8">
      <c r="A80" s="78"/>
      <c r="B80" s="81" t="s">
        <v>133</v>
      </c>
      <c r="C80" s="79"/>
      <c r="D80" s="78"/>
      <c r="E80" s="78"/>
      <c r="F80" s="80"/>
    </row>
    <row r="81" spans="1:6">
      <c r="A81" s="78"/>
      <c r="B81" s="81" t="s">
        <v>576</v>
      </c>
      <c r="C81" s="79"/>
      <c r="D81" s="78"/>
      <c r="E81" s="78"/>
      <c r="F81" s="80"/>
    </row>
    <row r="82" spans="1:6">
      <c r="A82" s="78"/>
      <c r="B82" s="81" t="s">
        <v>134</v>
      </c>
      <c r="C82" s="79"/>
      <c r="D82" s="78"/>
      <c r="E82" s="78"/>
      <c r="F82" s="80"/>
    </row>
    <row r="83" spans="1:6">
      <c r="A83" s="78"/>
      <c r="B83" s="81" t="s">
        <v>135</v>
      </c>
      <c r="C83" s="79"/>
      <c r="D83" s="78"/>
      <c r="E83" s="78"/>
      <c r="F83" s="80"/>
    </row>
    <row r="84" spans="1:6">
      <c r="A84" s="78"/>
      <c r="B84" s="81" t="s">
        <v>136</v>
      </c>
      <c r="C84" s="79"/>
      <c r="D84" s="78"/>
      <c r="E84" s="78"/>
      <c r="F84" s="80"/>
    </row>
    <row r="85" spans="1:6">
      <c r="A85" s="78"/>
      <c r="B85" s="81" t="s">
        <v>137</v>
      </c>
      <c r="C85" s="79"/>
      <c r="D85" s="78"/>
      <c r="E85" s="78"/>
      <c r="F85" s="80"/>
    </row>
  </sheetData>
  <mergeCells count="43">
    <mergeCell ref="C1:F1"/>
    <mergeCell ref="C5:C8"/>
    <mergeCell ref="F5:F8"/>
    <mergeCell ref="G5:G8"/>
    <mergeCell ref="C9:C12"/>
    <mergeCell ref="F9:F12"/>
    <mergeCell ref="G9:G12"/>
    <mergeCell ref="F17:F20"/>
    <mergeCell ref="G17:G20"/>
    <mergeCell ref="F22:F23"/>
    <mergeCell ref="G22:G23"/>
    <mergeCell ref="F26:F28"/>
    <mergeCell ref="G26:G28"/>
    <mergeCell ref="F29:F31"/>
    <mergeCell ref="G29:G31"/>
    <mergeCell ref="F32:F34"/>
    <mergeCell ref="G32:G34"/>
    <mergeCell ref="F35:F37"/>
    <mergeCell ref="G35:G37"/>
    <mergeCell ref="F38:F40"/>
    <mergeCell ref="G38:G40"/>
    <mergeCell ref="F41:F43"/>
    <mergeCell ref="G41:G43"/>
    <mergeCell ref="F44:F48"/>
    <mergeCell ref="G44:G48"/>
    <mergeCell ref="F49:F53"/>
    <mergeCell ref="G49:G53"/>
    <mergeCell ref="F54:F56"/>
    <mergeCell ref="G54:G56"/>
    <mergeCell ref="F57:F59"/>
    <mergeCell ref="G57:G59"/>
    <mergeCell ref="F60:F62"/>
    <mergeCell ref="G60:G62"/>
    <mergeCell ref="F72:F74"/>
    <mergeCell ref="G72:G74"/>
    <mergeCell ref="F75:F77"/>
    <mergeCell ref="G75:G77"/>
    <mergeCell ref="G63:G65"/>
    <mergeCell ref="F64:F65"/>
    <mergeCell ref="F66:F68"/>
    <mergeCell ref="G66:G68"/>
    <mergeCell ref="F69:F71"/>
    <mergeCell ref="G69:G71"/>
  </mergeCells>
  <pageMargins left="0.51181102362204722" right="0.51181102362204722" top="0.55118110236220474" bottom="0.55118110236220474" header="0" footer="0"/>
  <pageSetup paperSize="9" scale="5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Клея для плитки</vt:lpstr>
      <vt:lpstr>Гидроизоляция</vt:lpstr>
      <vt:lpstr>Герметик</vt:lpstr>
      <vt:lpstr>Ремонт Защита бетона</vt:lpstr>
      <vt:lpstr>Анкер-оборудования</vt:lpstr>
      <vt:lpstr>Покрытия пола</vt:lpstr>
      <vt:lpstr>Гидроизоляция!_ФильтрБазыДанных</vt:lpstr>
      <vt:lpstr>'Клея для плитки'!_ФильтрБазыДанных</vt:lpstr>
      <vt:lpstr>'Покрытия пола'!_ФильтрБазыДанных</vt:lpstr>
      <vt:lpstr>'Покрытия пола'!Область_печати</vt:lpstr>
      <vt:lpstr>'Ремонт Защита бетона'!Область_печати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Aliasker</dc:creator>
  <cp:lastModifiedBy>Admin</cp:lastModifiedBy>
  <cp:revision>1</cp:revision>
  <cp:lastPrinted>2017-11-01T13:08:37Z</cp:lastPrinted>
  <dcterms:created xsi:type="dcterms:W3CDTF">2016-04-20T11:06:32Z</dcterms:created>
  <dcterms:modified xsi:type="dcterms:W3CDTF">2019-11-07T11:29:44Z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