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50" yWindow="585" windowWidth="17400" windowHeight="11130" activeTab="0"/>
  </bookViews>
  <sheets>
    <sheet name="Прайс в гривнах" sheetId="1" r:id="rId1"/>
  </sheets>
  <definedNames>
    <definedName name="_xlnm._FilterDatabase" localSheetId="0" hidden="1">'Прайс в гривнах'!$A$7:$H$132</definedName>
    <definedName name="Кол_во" localSheetId="0">'Прайс в гривнах'!$G$8:$G$131</definedName>
    <definedName name="_xlnm.Print_Area" localSheetId="0">'Прайс в гривнах'!$A$1:$H$139</definedName>
  </definedNames>
  <calcPr fullCalcOnLoad="1"/>
</workbook>
</file>

<file path=xl/comments1.xml><?xml version="1.0" encoding="utf-8"?>
<comments xmlns="http://schemas.openxmlformats.org/spreadsheetml/2006/main">
  <authors>
    <author>Офис</author>
  </authors>
  <commentList>
    <comment ref="G7" authorId="0">
      <text>
        <r>
          <rPr>
            <b/>
            <sz val="9"/>
            <rFont val="Tahoma"/>
            <family val="2"/>
          </rPr>
          <t>Создание списка для печати</t>
        </r>
        <r>
          <rPr>
            <sz val="9"/>
            <rFont val="Tahoma"/>
            <family val="2"/>
          </rPr>
          <t xml:space="preserve">: нажать значек сортировки ячейки </t>
        </r>
        <r>
          <rPr>
            <b/>
            <sz val="9"/>
            <rFont val="Tahoma"/>
            <family val="2"/>
          </rPr>
          <t>"Кол-во"</t>
        </r>
        <r>
          <rPr>
            <sz val="9"/>
            <rFont val="Tahoma"/>
            <family val="2"/>
          </rPr>
          <t xml:space="preserve">, убрать галочку числовых фильтров </t>
        </r>
        <r>
          <rPr>
            <b/>
            <sz val="9"/>
            <rFont val="Tahoma"/>
            <family val="2"/>
          </rPr>
          <t>"Пустые"</t>
        </r>
        <r>
          <rPr>
            <sz val="9"/>
            <rFont val="Tahoma"/>
            <family val="2"/>
          </rPr>
          <t xml:space="preserve">, нажать </t>
        </r>
        <r>
          <rPr>
            <b/>
            <sz val="9"/>
            <rFont val="Tahoma"/>
            <family val="2"/>
          </rPr>
          <t>ОК</t>
        </r>
        <r>
          <rPr>
            <sz val="9"/>
            <rFont val="Tahoma"/>
            <family val="2"/>
          </rPr>
          <t xml:space="preserve">. В списке для печати останутся только заказанные позиции.
</t>
        </r>
        <r>
          <rPr>
            <b/>
            <sz val="9"/>
            <rFont val="Tahoma"/>
            <family val="2"/>
          </rPr>
          <t xml:space="preserve">Вернуть обратно: </t>
        </r>
        <r>
          <rPr>
            <sz val="9"/>
            <rFont val="Tahoma"/>
            <family val="2"/>
          </rPr>
          <t xml:space="preserve">нажать значек сортировки ячейки </t>
        </r>
        <r>
          <rPr>
            <b/>
            <sz val="9"/>
            <rFont val="Tahoma"/>
            <family val="2"/>
          </rPr>
          <t>"Кол-во"</t>
        </r>
        <r>
          <rPr>
            <sz val="9"/>
            <rFont val="Tahoma"/>
            <family val="2"/>
          </rPr>
          <t xml:space="preserve">, выбрать строку </t>
        </r>
        <r>
          <rPr>
            <b/>
            <sz val="9"/>
            <rFont val="Tahoma"/>
            <family val="2"/>
          </rPr>
          <t>"Снять фильтр с Кол-во"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<sst xmlns="http://schemas.openxmlformats.org/spreadsheetml/2006/main" count="347" uniqueCount="239">
  <si>
    <t>Сумма грн.</t>
  </si>
  <si>
    <t>Ткани "MIKA"</t>
  </si>
  <si>
    <t>Наименование</t>
  </si>
  <si>
    <t>габардин</t>
  </si>
  <si>
    <r>
      <rPr>
        <b/>
        <sz val="12"/>
        <color indexed="60"/>
        <rFont val="Tahoma"/>
        <family val="2"/>
      </rPr>
      <t>Заполнять обязательно</t>
    </r>
    <r>
      <rPr>
        <sz val="12"/>
        <color indexed="60"/>
        <rFont val="Tahoma"/>
        <family val="2"/>
      </rPr>
      <t>!</t>
    </r>
  </si>
  <si>
    <t>Заказы не принимаются без полного</t>
  </si>
  <si>
    <t>заполнения всех контактных данных</t>
  </si>
  <si>
    <t xml:space="preserve">тел.+380 (68) 384-29-91, +380 (95) 644-66-94 </t>
  </si>
  <si>
    <t>Размеры</t>
  </si>
  <si>
    <t>Опт. грн.</t>
  </si>
  <si>
    <t>Розн. грн.</t>
  </si>
  <si>
    <t>Кол-во</t>
  </si>
  <si>
    <t>Сумма</t>
  </si>
  <si>
    <t>Количество</t>
  </si>
  <si>
    <t>Заказчик</t>
  </si>
  <si>
    <t>Город</t>
  </si>
  <si>
    <t>Способ доставки</t>
  </si>
  <si>
    <t>Телефон</t>
  </si>
  <si>
    <t xml:space="preserve"> </t>
  </si>
  <si>
    <t>Код</t>
  </si>
  <si>
    <t>Ткань формат</t>
  </si>
  <si>
    <t>Шарфик на бутылку "Сердечки"</t>
  </si>
  <si>
    <t>Шарфик на бутылку "Свадебная"</t>
  </si>
  <si>
    <t>Шарфик на бутылку "Пасха"</t>
  </si>
  <si>
    <t>Шарфик на бутылку "Детская"</t>
  </si>
  <si>
    <t>Шарфик на бутылку "Праздничная"</t>
  </si>
  <si>
    <t>Шарфик на бутылку "Серебряная свадьба"</t>
  </si>
  <si>
    <t>Шарфик на бутылку "Золотая свадьба"</t>
  </si>
  <si>
    <t>Шарфик на бутылку "Светлой пасхи"</t>
  </si>
  <si>
    <t>Шарфик на бутылку "Пасха "ХВ"</t>
  </si>
  <si>
    <t>Шарфик на бутылку "Христос воскрес"</t>
  </si>
  <si>
    <t>Шарфик на бутылку "Вітаю"</t>
  </si>
  <si>
    <t>Шарфик на бутылку "Дорогому куму"</t>
  </si>
  <si>
    <t>Шарфик на бутылку "Дорогой куме"</t>
  </si>
  <si>
    <t>Шарфик на бутылку "Поздравляю"</t>
  </si>
  <si>
    <t>Шарфик на бутылку "Лучшему свёкру"</t>
  </si>
  <si>
    <t>Шарфик на бутылку "Лучшей свекрови"</t>
  </si>
  <si>
    <t>Шарфик на бутылку "Зі святом"</t>
  </si>
  <si>
    <t>Шарфик на бутылку "Любимому тестю"</t>
  </si>
  <si>
    <t>Шарфик на бутылку "Любимой тёще"</t>
  </si>
  <si>
    <t>Шарфик на бутылку "С праздником"</t>
  </si>
  <si>
    <t>Шарфик на бутылку "Папулечке"</t>
  </si>
  <si>
    <t>Шарфик на бутылку "Мамулечке"</t>
  </si>
  <si>
    <r>
      <t>2 шт</t>
    </r>
    <r>
      <rPr>
        <sz val="10"/>
        <color indexed="63"/>
        <rFont val="Tahoma"/>
        <family val="2"/>
      </rPr>
      <t xml:space="preserve"> - Конвертик для столовых приборов "Пасха"</t>
    </r>
  </si>
  <si>
    <r>
      <t>2 шт -</t>
    </r>
    <r>
      <rPr>
        <sz val="10"/>
        <color indexed="63"/>
        <rFont val="Tahoma"/>
        <family val="2"/>
      </rPr>
      <t xml:space="preserve"> Конвертик для столовых приборов "Детская"</t>
    </r>
  </si>
  <si>
    <r>
      <t>2 шт -</t>
    </r>
    <r>
      <rPr>
        <sz val="10"/>
        <color indexed="63"/>
        <rFont val="Tahoma"/>
        <family val="2"/>
      </rPr>
      <t xml:space="preserve"> Конвертик для столовых приборов "Праздничная"</t>
    </r>
  </si>
  <si>
    <r>
      <t>2 шт -</t>
    </r>
    <r>
      <rPr>
        <sz val="10"/>
        <color indexed="63"/>
        <rFont val="Tahoma"/>
        <family val="2"/>
      </rPr>
      <t xml:space="preserve"> Конвертик для столовых приборов"Серебряная свадьба"</t>
    </r>
  </si>
  <si>
    <r>
      <t>2 шт -</t>
    </r>
    <r>
      <rPr>
        <sz val="10"/>
        <color indexed="63"/>
        <rFont val="Tahoma"/>
        <family val="2"/>
      </rPr>
      <t xml:space="preserve"> Конвертик для столовых приборов "Золотая свадьба"</t>
    </r>
  </si>
  <si>
    <r>
      <t>2 шт -</t>
    </r>
    <r>
      <rPr>
        <sz val="10"/>
        <color indexed="63"/>
        <rFont val="Tahoma"/>
        <family val="2"/>
      </rPr>
      <t xml:space="preserve"> Конвертик для столовых приборов "Светлой пасхи"</t>
    </r>
  </si>
  <si>
    <r>
      <t>2 шт -</t>
    </r>
    <r>
      <rPr>
        <sz val="10"/>
        <color indexed="63"/>
        <rFont val="Tahoma"/>
        <family val="2"/>
      </rPr>
      <t xml:space="preserve"> Конвертик для столовых приборов "Пасха "ХВ"</t>
    </r>
  </si>
  <si>
    <r>
      <t>2 шт -</t>
    </r>
    <r>
      <rPr>
        <sz val="10"/>
        <color indexed="63"/>
        <rFont val="Tahoma"/>
        <family val="2"/>
      </rPr>
      <t xml:space="preserve"> Конвертик для столовых приборов "Христос воскрес"</t>
    </r>
  </si>
  <si>
    <r>
      <t>2 шт -</t>
    </r>
    <r>
      <rPr>
        <sz val="10"/>
        <color indexed="63"/>
        <rFont val="Tahoma"/>
        <family val="2"/>
      </rPr>
      <t xml:space="preserve"> Конвертик для столовых приборов "Розочки"</t>
    </r>
  </si>
  <si>
    <r>
      <t>2 шт -</t>
    </r>
    <r>
      <rPr>
        <sz val="10"/>
        <color indexed="63"/>
        <rFont val="Tahoma"/>
        <family val="2"/>
      </rPr>
      <t xml:space="preserve"> Конвертик для столовых приборов "Анютины глазки"</t>
    </r>
  </si>
  <si>
    <r>
      <t>2 шт -</t>
    </r>
    <r>
      <rPr>
        <sz val="10"/>
        <color indexed="63"/>
        <rFont val="Tahoma"/>
        <family val="2"/>
      </rPr>
      <t xml:space="preserve"> Конвертик для столовых приборов "Маки"</t>
    </r>
  </si>
  <si>
    <r>
      <t xml:space="preserve">2 шт - </t>
    </r>
    <r>
      <rPr>
        <sz val="10"/>
        <color indexed="63"/>
        <rFont val="Tahoma"/>
        <family val="2"/>
      </rPr>
      <t xml:space="preserve">Конвертик для столовых приборов "Подсолнушки" </t>
    </r>
  </si>
  <si>
    <r>
      <t xml:space="preserve">2 шт - </t>
    </r>
    <r>
      <rPr>
        <sz val="10"/>
        <color indexed="63"/>
        <rFont val="Tahoma"/>
        <family val="2"/>
      </rPr>
      <t xml:space="preserve">Конвертик для столовых приборов "Нежный букет" </t>
    </r>
  </si>
  <si>
    <t>Шарфик на бутылку "Для тебе" укр.мов.</t>
  </si>
  <si>
    <t>Шарфик на бутылку "Для тебя" рос.яз.</t>
  </si>
  <si>
    <t>Шарфик на бутылку "Нежный букет"</t>
  </si>
  <si>
    <r>
      <t>2 шт</t>
    </r>
    <r>
      <rPr>
        <sz val="10"/>
        <color indexed="63"/>
        <rFont val="Tahoma"/>
        <family val="2"/>
      </rPr>
      <t xml:space="preserve"> - Конвертик для столовых приборов "Сердечки"</t>
    </r>
  </si>
  <si>
    <r>
      <t>2 шт -</t>
    </r>
    <r>
      <rPr>
        <sz val="10"/>
        <color indexed="63"/>
        <rFont val="Tahoma"/>
        <family val="2"/>
      </rPr>
      <t xml:space="preserve"> Конвертик для столовых приборов "Свадебная"</t>
    </r>
  </si>
  <si>
    <t>Шарфик на бутылку "Срібне весілля"</t>
  </si>
  <si>
    <t>СШ-001-95063</t>
  </si>
  <si>
    <t>СШ-002-95064</t>
  </si>
  <si>
    <t>СШ-003-95065</t>
  </si>
  <si>
    <t>СШ-004-95066</t>
  </si>
  <si>
    <t>СШ-005-95067</t>
  </si>
  <si>
    <t>СШ-006-95117</t>
  </si>
  <si>
    <t>СШ-007-95121</t>
  </si>
  <si>
    <t>СШ-008-95123</t>
  </si>
  <si>
    <t>СШ-009-95125</t>
  </si>
  <si>
    <t>СШ-010-95127</t>
  </si>
  <si>
    <t>СШ-011-95140</t>
  </si>
  <si>
    <t>СШ-012-95141</t>
  </si>
  <si>
    <t>СШ-013-95142</t>
  </si>
  <si>
    <t>СШ-014-95146</t>
  </si>
  <si>
    <t>СШ-015-95147</t>
  </si>
  <si>
    <t>СШ-016-95148</t>
  </si>
  <si>
    <t>СК-001-95069</t>
  </si>
  <si>
    <t>СК-002-95070</t>
  </si>
  <si>
    <t>СК-003-95071</t>
  </si>
  <si>
    <t>СК-004-95072</t>
  </si>
  <si>
    <t>СК-005-95073</t>
  </si>
  <si>
    <t>СК-006-95118</t>
  </si>
  <si>
    <t>СК-007-95122</t>
  </si>
  <si>
    <t>СК-008-95124</t>
  </si>
  <si>
    <t>СК-009-95126</t>
  </si>
  <si>
    <t>СК-010-95128</t>
  </si>
  <si>
    <t>СК-011-95143</t>
  </si>
  <si>
    <t>СК-012-95144</t>
  </si>
  <si>
    <t>СШ-017-95158</t>
  </si>
  <si>
    <t>СШ-018-95159</t>
  </si>
  <si>
    <t>СШ-01995160</t>
  </si>
  <si>
    <t>СШ-020-95181</t>
  </si>
  <si>
    <t>СШ-021-95182</t>
  </si>
  <si>
    <t>СШ-022-95183</t>
  </si>
  <si>
    <t>СШ-023-95222</t>
  </si>
  <si>
    <t>СШ-024-95223</t>
  </si>
  <si>
    <t>СШ-025-95224</t>
  </si>
  <si>
    <t>СШ-026-96137</t>
  </si>
  <si>
    <t>СК-013-95157</t>
  </si>
  <si>
    <t>СК-014-95180</t>
  </si>
  <si>
    <t>СК-015-95225</t>
  </si>
  <si>
    <t>Шарфик на бутылку "С новым годом"</t>
  </si>
  <si>
    <t>Шарфик на бутылку "З Новим роком"</t>
  </si>
  <si>
    <t>Шарфик на бутылку "Счастливого рождества"</t>
  </si>
  <si>
    <t>Шарфик на бутылку "Щасливого Різдва"</t>
  </si>
  <si>
    <r>
      <t xml:space="preserve">2 шт - </t>
    </r>
    <r>
      <rPr>
        <sz val="10"/>
        <color indexed="63"/>
        <rFont val="Tahoma"/>
        <family val="2"/>
      </rPr>
      <t xml:space="preserve">Конвертик для столовых приборов "С Новым годом" </t>
    </r>
  </si>
  <si>
    <r>
      <t xml:space="preserve">2 шт - </t>
    </r>
    <r>
      <rPr>
        <sz val="10"/>
        <color indexed="63"/>
        <rFont val="Tahoma"/>
        <family val="2"/>
      </rPr>
      <t xml:space="preserve">Конвертик для столовых приборов "Щастливого рождества" </t>
    </r>
  </si>
  <si>
    <t>СК-016-96279</t>
  </si>
  <si>
    <t>СК-017-96280</t>
  </si>
  <si>
    <t>Шарфик на бутылку "Новогодний"</t>
  </si>
  <si>
    <t>Шарфик на бутылку "Пасхальный" № 5</t>
  </si>
  <si>
    <t>Шарфик на бутылку "Пасхальный" № 6</t>
  </si>
  <si>
    <t>Шарфик на бутылку "С Яблочным спасом"</t>
  </si>
  <si>
    <r>
      <t xml:space="preserve">2 шт - </t>
    </r>
    <r>
      <rPr>
        <sz val="10"/>
        <color indexed="63"/>
        <rFont val="Tahoma"/>
        <family val="2"/>
      </rPr>
      <t xml:space="preserve">Конвертик для столовых приборов "Новогодний" </t>
    </r>
  </si>
  <si>
    <t>Маленький подарочный мешочек - "1 Сентября" (рус.яз.) осенний фон</t>
  </si>
  <si>
    <t>Маленький подарочный мешочек - "1 Сентября" (рус.яз.) зел. Фон</t>
  </si>
  <si>
    <t>Маленький подарочный мешочек - "1 Вересня" (укр.яз.) осенний фон</t>
  </si>
  <si>
    <t>Маленький подарочный мешочек - "1 Вересня" (укр.яз.) зел. фон</t>
  </si>
  <si>
    <t>Большой подарочный мешочек - "С Днём знаний" (рус.яз.) мал.</t>
  </si>
  <si>
    <t>Большой подарочный мешочек - "С Днём знаний" (рус.яз.) дев.</t>
  </si>
  <si>
    <t>Большой подарочный мешочек - "З Днем знань" (укр.яз.) мал.</t>
  </si>
  <si>
    <t>Большой подарочный мешочек - "З Днем знань" (укр.яз.) дев.</t>
  </si>
  <si>
    <t xml:space="preserve">Большой подарочный мешочек - "Учителю" - ПМ 5 (рус.яз.) </t>
  </si>
  <si>
    <t xml:space="preserve">Большой подарочный мешочек - "Вчителю" - ПМ 5 а (укр.яз.) </t>
  </si>
  <si>
    <t xml:space="preserve">Большой подарочный мешочек - "Зима" - ПМ 6 (рус.яз.) </t>
  </si>
  <si>
    <t xml:space="preserve">Большой подарочный мешочек - "Зима" - ПМ 6 а (укр.яз.) </t>
  </si>
  <si>
    <t xml:space="preserve">Большой подарочный мешочек - "Зверята зимой" - ПМ 7 а (укр.яз.) </t>
  </si>
  <si>
    <t xml:space="preserve">Большой подарочный мешочек - "Зверята зимой" - ПМ 7 (рус.яз.) </t>
  </si>
  <si>
    <t>Маленький подарочный мешочек - "Снеговик" - ПМ 8</t>
  </si>
  <si>
    <t xml:space="preserve">Маленький подарочный мешочек - "Новогодний подарок" - ПМ 9 </t>
  </si>
  <si>
    <t>Шарфик на бутылку "Новогодний - 2"</t>
  </si>
  <si>
    <t>Шарфик на бутылку "Новогодний - 3"</t>
  </si>
  <si>
    <t>Шарфик на бутылку "Новогодний - 4"</t>
  </si>
  <si>
    <t>Маленький подарочный мешочек - "Снежок" - ПМ 10</t>
  </si>
  <si>
    <t>Маленький подарочный мешочек - "Снежка" - ПМ 11</t>
  </si>
  <si>
    <t>СШ-027-96213</t>
  </si>
  <si>
    <t>СШ-029-96216</t>
  </si>
  <si>
    <t>СШ-028-96214</t>
  </si>
  <si>
    <t>СШ-030-96215</t>
  </si>
  <si>
    <r>
      <t xml:space="preserve">2 шт - </t>
    </r>
    <r>
      <rPr>
        <sz val="10"/>
        <color indexed="63"/>
        <rFont val="Tahoma"/>
        <family val="2"/>
      </rPr>
      <t xml:space="preserve">Конвертик для столовых приборов "Новогодний-2" </t>
    </r>
  </si>
  <si>
    <r>
      <t xml:space="preserve">2 шт - </t>
    </r>
    <r>
      <rPr>
        <sz val="10"/>
        <color indexed="63"/>
        <rFont val="Tahoma"/>
        <family val="2"/>
      </rPr>
      <t xml:space="preserve">Конвертик для столовых приборов "Новогодний-3" </t>
    </r>
  </si>
  <si>
    <r>
      <t xml:space="preserve">2 шт - </t>
    </r>
    <r>
      <rPr>
        <sz val="10"/>
        <color indexed="63"/>
        <rFont val="Tahoma"/>
        <family val="2"/>
      </rPr>
      <t xml:space="preserve">Конвертик для столовых приборов "Новогодний-4" </t>
    </r>
  </si>
  <si>
    <t>СК-018-96324</t>
  </si>
  <si>
    <t>СК-019-96751</t>
  </si>
  <si>
    <t>СК-020-96752</t>
  </si>
  <si>
    <t>СК-021-96753</t>
  </si>
  <si>
    <t>ПМ 1 - 96633</t>
  </si>
  <si>
    <t>ПМ 1 а - 96634</t>
  </si>
  <si>
    <t>ПМ 2 - 96635</t>
  </si>
  <si>
    <t>ПМ 2 а - 96636</t>
  </si>
  <si>
    <t>ПМ 3 - 96637</t>
  </si>
  <si>
    <t>ПМ 3 а - 96638</t>
  </si>
  <si>
    <t>ПМ 4 - 96639</t>
  </si>
  <si>
    <t>ПМ 4 а - 96640</t>
  </si>
  <si>
    <t>ПМ 5 - 96668</t>
  </si>
  <si>
    <t>ПМ 5 а - 96669</t>
  </si>
  <si>
    <t>ПМ 6 - 96685</t>
  </si>
  <si>
    <t>ПМ 6 а - 96711</t>
  </si>
  <si>
    <t>ПМ 7 - 96686</t>
  </si>
  <si>
    <t>ПМ 7 а - 96712</t>
  </si>
  <si>
    <t>ПМ 8 - 96687</t>
  </si>
  <si>
    <t>ПМ 9 - 96688</t>
  </si>
  <si>
    <t>ПМ 10 - 96709</t>
  </si>
  <si>
    <t>ПМ 11 - 96710</t>
  </si>
  <si>
    <t>СШ-031-96325</t>
  </si>
  <si>
    <t>СШ-032-96501</t>
  </si>
  <si>
    <t>СШ-033-96502</t>
  </si>
  <si>
    <t>СШ-034-96523</t>
  </si>
  <si>
    <t>СШ-035-96723</t>
  </si>
  <si>
    <t>СШ-036-96724</t>
  </si>
  <si>
    <t>СШ-037-96725</t>
  </si>
  <si>
    <t>ПМ 12</t>
  </si>
  <si>
    <t>ПМ 13</t>
  </si>
  <si>
    <t>ПМ 14</t>
  </si>
  <si>
    <t>Маленький подарочный мешочек - "Влюбленный Мишка" - ПМ 12</t>
  </si>
  <si>
    <t>Маленький подарочный мешочек - "С Днем Святого Валентина" - ПМ 13</t>
  </si>
  <si>
    <t>Маленький подарочный мешочек - "LOVE" - ПМ 14</t>
  </si>
  <si>
    <t>Схема-заготовка - "1 Сентября" (рус.яз.) осенний фон</t>
  </si>
  <si>
    <t>ПМ 1 С/З</t>
  </si>
  <si>
    <t>ПМ 1 а С/З</t>
  </si>
  <si>
    <t>ПМ 2 С/З</t>
  </si>
  <si>
    <t>ПМ 2 а С/З</t>
  </si>
  <si>
    <t>ПМ 3 С/З</t>
  </si>
  <si>
    <t>ПМ 3 а С/З</t>
  </si>
  <si>
    <t>ПМ 4 С/З</t>
  </si>
  <si>
    <t>ПМ 4 а С/З</t>
  </si>
  <si>
    <t>ПМ 5 С/З</t>
  </si>
  <si>
    <t>ПМ 5 а С/З</t>
  </si>
  <si>
    <t>ПМ 6 С/З</t>
  </si>
  <si>
    <t>ПМ 6 а С/З</t>
  </si>
  <si>
    <t>ПМ 7 С/З</t>
  </si>
  <si>
    <t>ПМ 7 а С/З</t>
  </si>
  <si>
    <t>ПМ 8 С/З</t>
  </si>
  <si>
    <t>ПМ 9 С/З</t>
  </si>
  <si>
    <t>ПМ 10 С/З</t>
  </si>
  <si>
    <t>ПМ 11 С/З</t>
  </si>
  <si>
    <t>ПМ 12 С/З</t>
  </si>
  <si>
    <t>ПМ 13 С/З</t>
  </si>
  <si>
    <t>ПМ 14 С/З</t>
  </si>
  <si>
    <t>Схема-заготовка - "1 Вересня" (укр.яз.) осенний фон</t>
  </si>
  <si>
    <t>Схема-заготовка - "1 Сентября" (рус.яз.) зел. Фон</t>
  </si>
  <si>
    <t>Схема-заготовка - "1 Вересня" (укр.яз.) зел. фон</t>
  </si>
  <si>
    <t>Схема-заготовка - "С Днём знаний" (рус.яз.) дев.</t>
  </si>
  <si>
    <t>Схема-заготовка - "З Днем знань" (укр.яз.) дев.</t>
  </si>
  <si>
    <t>Схема-заготовка - "С Днём знаний" (рус.яз.) мал.</t>
  </si>
  <si>
    <t>Схема-заготовка - "З Днем знань" (укр.яз.) мал.</t>
  </si>
  <si>
    <t xml:space="preserve">Схема-заготовка - "Учителю" - ПМ 5 (рус.яз.) </t>
  </si>
  <si>
    <t xml:space="preserve">Схема-заготовка - "Вчителю" - ПМ 5 а (укр.яз.) </t>
  </si>
  <si>
    <t xml:space="preserve">Схема-заготовка - "Зима" - ПМ 6 (рус.яз.) </t>
  </si>
  <si>
    <t xml:space="preserve">Схема-заготовка - "Зима" - ПМ 6 а (укр.яз.) </t>
  </si>
  <si>
    <t xml:space="preserve">Схема-заготовка - "Зверята зимой" - ПМ 7 (рус.яз.) </t>
  </si>
  <si>
    <t xml:space="preserve">Схема-заготовка - "Зверята зимой" - ПМ 7 а (укр.яз.) </t>
  </si>
  <si>
    <t>Схема-заготовка - "Снеговик" - ПМ 8</t>
  </si>
  <si>
    <t xml:space="preserve">Схема-заготовка - "Новогодний подарок" - ПМ 9 </t>
  </si>
  <si>
    <t>Схема-заготовка - "Снежок" - ПМ 10</t>
  </si>
  <si>
    <t>Схема-заготовка - "Снежка" - ПМ 11</t>
  </si>
  <si>
    <t>Схема-заготовка - "Влюбленный Мишка" - ПМ 12</t>
  </si>
  <si>
    <t>Схема-заготовка - "С Днем Святого Валентина" - ПМ 13</t>
  </si>
  <si>
    <t>Схема-заготовка - "LOVE" - ПМ 14</t>
  </si>
  <si>
    <t>Я-1 - 97771</t>
  </si>
  <si>
    <t xml:space="preserve">"Пасхальное яйцо 1" Размер готовой поделки 23 см * 13,5 см </t>
  </si>
  <si>
    <t>Я-2 - 97772</t>
  </si>
  <si>
    <t xml:space="preserve">"Пасхальное яйцо 2" Размер готовой поделки 23 см * 13,5 см </t>
  </si>
  <si>
    <t>Я-3 - 97773</t>
  </si>
  <si>
    <t xml:space="preserve">"Пасхальное яйцо 3" Размер готовой поделки 23 см * 13,5 см </t>
  </si>
  <si>
    <t>Я-4 - 97774</t>
  </si>
  <si>
    <t xml:space="preserve">"Пасхальное яйцо 4" Размер готовой поделки 23 см * 13,5 см </t>
  </si>
  <si>
    <t xml:space="preserve">"Пасхальное яйцо 5" Размер готовой поделки 23 см * 13,5 см </t>
  </si>
  <si>
    <t xml:space="preserve">"Пасхальное яйцо 6" Размер готовой поделки 23 см * 13,5 см </t>
  </si>
  <si>
    <t>Я-5 - 97792</t>
  </si>
  <si>
    <t xml:space="preserve"> Я-6 - 97793</t>
  </si>
  <si>
    <t xml:space="preserve">"Пасхальное яйцо 7" Размер готовой поделки 23 см * 13,5 см </t>
  </si>
  <si>
    <t xml:space="preserve">"Пасхальное яйцо 8" Размер готовой поделки 23 см * 13,5 см </t>
  </si>
  <si>
    <t xml:space="preserve">"Пасхальное яйцо 9" Размер готовой поделки 23 см * 13,5 см </t>
  </si>
  <si>
    <t xml:space="preserve"> Я-7 - 97802</t>
  </si>
  <si>
    <t xml:space="preserve"> Я-8 - 97803</t>
  </si>
  <si>
    <t xml:space="preserve"> Я-9 - 97804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</si>
</sst>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8">
    <font>
      <sz val="12"/>
      <name val="宋体"/>
      <family val="0"/>
    </font>
    <font>
      <sz val="11"/>
      <color indexed="8"/>
      <name val="Calibri"/>
      <family val="2"/>
    </font>
    <font>
      <sz val="10"/>
      <color indexed="63"/>
      <name val="Tahoma"/>
      <family val="2"/>
    </font>
    <font>
      <u val="single"/>
      <sz val="10"/>
      <color indexed="12"/>
      <name val="Arial"/>
      <family val="2"/>
    </font>
    <font>
      <b/>
      <i/>
      <sz val="10"/>
      <color indexed="63"/>
      <name val="Segoe UI Semibold"/>
      <family val="2"/>
    </font>
    <font>
      <sz val="10"/>
      <name val="Times New Roman"/>
      <family val="1"/>
    </font>
    <font>
      <u val="single"/>
      <sz val="10"/>
      <name val="Arial"/>
      <family val="2"/>
    </font>
    <font>
      <sz val="14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2"/>
      <color indexed="8"/>
      <name val="宋体"/>
      <family val="0"/>
    </font>
    <font>
      <sz val="10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b/>
      <sz val="9"/>
      <name val="Tahoma"/>
      <family val="2"/>
    </font>
    <font>
      <sz val="12"/>
      <color indexed="60"/>
      <name val="Tahoma"/>
      <family val="2"/>
    </font>
    <font>
      <b/>
      <i/>
      <sz val="12"/>
      <color indexed="60"/>
      <name val="Segoe UI Semibold"/>
      <family val="2"/>
    </font>
    <font>
      <b/>
      <sz val="12"/>
      <color indexed="60"/>
      <name val="Tahoma"/>
      <family val="2"/>
    </font>
    <font>
      <sz val="10"/>
      <color indexed="63"/>
      <name val="Cambria"/>
      <family val="1"/>
    </font>
    <font>
      <sz val="12"/>
      <color indexed="8"/>
      <name val="Calibri"/>
      <family val="2"/>
    </font>
    <font>
      <sz val="11"/>
      <color indexed="63"/>
      <name val="Arial"/>
      <family val="2"/>
    </font>
    <font>
      <b/>
      <sz val="11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33" borderId="0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0" fontId="10" fillId="33" borderId="0" xfId="0" applyFont="1" applyFill="1" applyAlignment="1">
      <alignment vertical="center"/>
    </xf>
    <xf numFmtId="0" fontId="7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vertical="center" wrapText="1"/>
      <protection locked="0"/>
    </xf>
    <xf numFmtId="0" fontId="9" fillId="33" borderId="0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3" fontId="11" fillId="33" borderId="0" xfId="0" applyNumberFormat="1" applyFont="1" applyFill="1" applyBorder="1" applyAlignment="1" applyProtection="1">
      <alignment horizontal="right" vertical="center"/>
      <protection hidden="1"/>
    </xf>
    <xf numFmtId="3" fontId="2" fillId="33" borderId="0" xfId="0" applyNumberFormat="1" applyFont="1" applyFill="1" applyBorder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/>
      <protection hidden="1"/>
    </xf>
    <xf numFmtId="0" fontId="2" fillId="33" borderId="0" xfId="0" applyFont="1" applyFill="1" applyBorder="1" applyAlignment="1" applyProtection="1">
      <alignment/>
      <protection hidden="1" locked="0"/>
    </xf>
    <xf numFmtId="3" fontId="5" fillId="0" borderId="0" xfId="0" applyNumberFormat="1" applyFont="1" applyFill="1" applyBorder="1" applyAlignment="1" applyProtection="1">
      <alignment horizontal="right"/>
      <protection hidden="1" locked="0"/>
    </xf>
    <xf numFmtId="0" fontId="0" fillId="0" borderId="0" xfId="0" applyBorder="1" applyAlignment="1" applyProtection="1">
      <alignment vertical="center"/>
      <protection hidden="1"/>
    </xf>
    <xf numFmtId="0" fontId="3" fillId="0" borderId="0" xfId="0" applyNumberFormat="1" applyFont="1" applyFill="1" applyBorder="1" applyAlignment="1" applyProtection="1">
      <alignment horizontal="right"/>
      <protection hidden="1"/>
    </xf>
    <xf numFmtId="0" fontId="6" fillId="0" borderId="0" xfId="0" applyNumberFormat="1" applyFont="1" applyFill="1" applyBorder="1" applyAlignment="1" applyProtection="1">
      <alignment horizontal="right"/>
      <protection hidden="1"/>
    </xf>
    <xf numFmtId="0" fontId="3" fillId="0" borderId="0" xfId="0" applyNumberFormat="1" applyFont="1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 applyProtection="1">
      <alignment horizontal="left"/>
      <protection hidden="1"/>
    </xf>
    <xf numFmtId="0" fontId="2" fillId="33" borderId="0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vertical="center"/>
      <protection locked="0"/>
    </xf>
    <xf numFmtId="16" fontId="2" fillId="33" borderId="11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vertical="center" wrapText="1"/>
      <protection locked="0"/>
    </xf>
    <xf numFmtId="0" fontId="2" fillId="33" borderId="10" xfId="0" applyFont="1" applyFill="1" applyBorder="1" applyAlignment="1" applyProtection="1">
      <alignment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vertical="center" wrapText="1"/>
      <protection locked="0"/>
    </xf>
    <xf numFmtId="3" fontId="2" fillId="33" borderId="10" xfId="0" applyNumberFormat="1" applyFont="1" applyFill="1" applyBorder="1" applyAlignment="1" applyProtection="1">
      <alignment horizontal="center" vertical="center"/>
      <protection hidden="1"/>
    </xf>
    <xf numFmtId="3" fontId="2" fillId="33" borderId="10" xfId="0" applyNumberFormat="1" applyFont="1" applyFill="1" applyBorder="1" applyAlignment="1" applyProtection="1">
      <alignment horizontal="center" vertical="center"/>
      <protection locked="0"/>
    </xf>
    <xf numFmtId="3" fontId="11" fillId="33" borderId="14" xfId="0" applyNumberFormat="1" applyFont="1" applyFill="1" applyBorder="1" applyAlignment="1" applyProtection="1">
      <alignment horizontal="center" vertical="center"/>
      <protection hidden="1"/>
    </xf>
    <xf numFmtId="3" fontId="11" fillId="33" borderId="10" xfId="0" applyNumberFormat="1" applyFont="1" applyFill="1" applyBorder="1" applyAlignment="1" applyProtection="1">
      <alignment horizontal="center" vertical="center"/>
      <protection locked="0"/>
    </xf>
    <xf numFmtId="3" fontId="2" fillId="33" borderId="10" xfId="0" applyNumberFormat="1" applyFont="1" applyFill="1" applyBorder="1" applyAlignment="1" applyProtection="1">
      <alignment horizontal="center" vertical="center"/>
      <protection hidden="1"/>
    </xf>
    <xf numFmtId="3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hidden="1"/>
    </xf>
    <xf numFmtId="0" fontId="2" fillId="33" borderId="13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3" borderId="15" xfId="0" applyFont="1" applyFill="1" applyBorder="1" applyAlignment="1" applyProtection="1">
      <alignment horizontal="center" vertical="center"/>
      <protection hidden="1"/>
    </xf>
    <xf numFmtId="3" fontId="2" fillId="33" borderId="16" xfId="0" applyNumberFormat="1" applyFont="1" applyFill="1" applyBorder="1" applyAlignment="1" applyProtection="1">
      <alignment horizontal="center"/>
      <protection/>
    </xf>
    <xf numFmtId="3" fontId="2" fillId="33" borderId="17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/>
      <protection/>
    </xf>
    <xf numFmtId="0" fontId="8" fillId="33" borderId="18" xfId="0" applyFont="1" applyFill="1" applyBorder="1" applyAlignment="1" applyProtection="1">
      <alignment horizontal="center" vertical="center" wrapText="1"/>
      <protection/>
    </xf>
    <xf numFmtId="0" fontId="8" fillId="33" borderId="19" xfId="0" applyFont="1" applyFill="1" applyBorder="1" applyAlignment="1" applyProtection="1">
      <alignment horizontal="center" vertical="center" wrapText="1"/>
      <protection/>
    </xf>
    <xf numFmtId="0" fontId="8" fillId="33" borderId="20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/>
      <protection locked="0"/>
    </xf>
    <xf numFmtId="0" fontId="4" fillId="34" borderId="0" xfId="0" applyFont="1" applyFill="1" applyBorder="1" applyAlignment="1" applyProtection="1">
      <alignment/>
      <protection hidden="1" locked="0"/>
    </xf>
    <xf numFmtId="0" fontId="4" fillId="34" borderId="0" xfId="0" applyFont="1" applyFill="1" applyBorder="1" applyAlignment="1" applyProtection="1">
      <alignment/>
      <protection locked="0"/>
    </xf>
    <xf numFmtId="0" fontId="16" fillId="34" borderId="0" xfId="0" applyFont="1" applyFill="1" applyBorder="1" applyAlignment="1" applyProtection="1">
      <alignment/>
      <protection locked="0"/>
    </xf>
    <xf numFmtId="0" fontId="17" fillId="34" borderId="0" xfId="0" applyFont="1" applyFill="1" applyBorder="1" applyAlignment="1" applyProtection="1">
      <alignment/>
      <protection hidden="1" locked="0"/>
    </xf>
    <xf numFmtId="0" fontId="19" fillId="34" borderId="0" xfId="0" applyFont="1" applyFill="1" applyBorder="1" applyAlignment="1" applyProtection="1">
      <alignment/>
      <protection locked="0"/>
    </xf>
    <xf numFmtId="0" fontId="2" fillId="33" borderId="21" xfId="0" applyFont="1" applyFill="1" applyBorder="1" applyAlignment="1" applyProtection="1">
      <alignment/>
      <protection locked="0"/>
    </xf>
    <xf numFmtId="0" fontId="2" fillId="33" borderId="22" xfId="0" applyFont="1" applyFill="1" applyBorder="1" applyAlignment="1" applyProtection="1">
      <alignment/>
      <protection locked="0"/>
    </xf>
    <xf numFmtId="0" fontId="2" fillId="33" borderId="23" xfId="0" applyFont="1" applyFill="1" applyBorder="1" applyAlignment="1" applyProtection="1">
      <alignment/>
      <protection locked="0"/>
    </xf>
    <xf numFmtId="0" fontId="21" fillId="34" borderId="10" xfId="0" applyFont="1" applyFill="1" applyBorder="1" applyAlignment="1">
      <alignment vertical="center"/>
    </xf>
    <xf numFmtId="1" fontId="21" fillId="34" borderId="10" xfId="0" applyNumberFormat="1" applyFont="1" applyFill="1" applyBorder="1" applyAlignment="1">
      <alignment horizontal="left" vertical="center"/>
    </xf>
    <xf numFmtId="0" fontId="22" fillId="33" borderId="10" xfId="0" applyFont="1" applyFill="1" applyBorder="1" applyAlignment="1" applyProtection="1">
      <alignment vertical="center" wrapText="1"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11" fillId="0" borderId="24" xfId="0" applyFont="1" applyBorder="1" applyAlignment="1" applyProtection="1">
      <alignment horizontal="left" vertical="center"/>
      <protection/>
    </xf>
    <xf numFmtId="0" fontId="2" fillId="33" borderId="25" xfId="0" applyFont="1" applyFill="1" applyBorder="1" applyAlignment="1" applyProtection="1">
      <alignment horizontal="left"/>
      <protection/>
    </xf>
    <xf numFmtId="0" fontId="11" fillId="0" borderId="26" xfId="0" applyFont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/>
      <protection/>
    </xf>
    <xf numFmtId="0" fontId="11" fillId="33" borderId="24" xfId="0" applyNumberFormat="1" applyFont="1" applyFill="1" applyBorder="1" applyAlignment="1" applyProtection="1">
      <alignment horizontal="center" vertical="center"/>
      <protection/>
    </xf>
    <xf numFmtId="0" fontId="11" fillId="33" borderId="27" xfId="0" applyNumberFormat="1" applyFont="1" applyFill="1" applyBorder="1" applyAlignment="1" applyProtection="1">
      <alignment horizontal="center" vertical="center"/>
      <protection/>
    </xf>
    <xf numFmtId="0" fontId="12" fillId="33" borderId="26" xfId="0" applyNumberFormat="1" applyFont="1" applyFill="1" applyBorder="1" applyAlignment="1" applyProtection="1">
      <alignment horizontal="center" vertical="center"/>
      <protection/>
    </xf>
    <xf numFmtId="0" fontId="12" fillId="33" borderId="15" xfId="0" applyNumberFormat="1" applyFont="1" applyFill="1" applyBorder="1" applyAlignment="1" applyProtection="1">
      <alignment horizontal="center" vertical="center"/>
      <protection/>
    </xf>
    <xf numFmtId="0" fontId="12" fillId="33" borderId="24" xfId="0" applyNumberFormat="1" applyFont="1" applyFill="1" applyBorder="1" applyAlignment="1" applyProtection="1">
      <alignment horizontal="center" vertical="center"/>
      <protection/>
    </xf>
    <xf numFmtId="0" fontId="12" fillId="33" borderId="27" xfId="0" applyNumberFormat="1" applyFont="1" applyFill="1" applyBorder="1" applyAlignment="1" applyProtection="1">
      <alignment horizontal="center" vertical="center"/>
      <protection/>
    </xf>
    <xf numFmtId="3" fontId="13" fillId="33" borderId="26" xfId="0" applyNumberFormat="1" applyFont="1" applyFill="1" applyBorder="1" applyAlignment="1" applyProtection="1">
      <alignment horizontal="center" vertical="center"/>
      <protection/>
    </xf>
    <xf numFmtId="0" fontId="13" fillId="33" borderId="15" xfId="0" applyFont="1" applyFill="1" applyBorder="1" applyAlignment="1" applyProtection="1">
      <alignment horizontal="center" vertical="center"/>
      <protection/>
    </xf>
    <xf numFmtId="0" fontId="13" fillId="33" borderId="24" xfId="0" applyFont="1" applyFill="1" applyBorder="1" applyAlignment="1" applyProtection="1">
      <alignment horizontal="center" vertical="center"/>
      <protection/>
    </xf>
    <xf numFmtId="0" fontId="13" fillId="33" borderId="27" xfId="0" applyFont="1" applyFill="1" applyBorder="1" applyAlignment="1" applyProtection="1">
      <alignment horizontal="center" vertical="center"/>
      <protection/>
    </xf>
    <xf numFmtId="0" fontId="14" fillId="33" borderId="26" xfId="0" applyNumberFormat="1" applyFont="1" applyFill="1" applyBorder="1" applyAlignment="1" applyProtection="1">
      <alignment horizontal="center" vertical="center"/>
      <protection/>
    </xf>
    <xf numFmtId="0" fontId="14" fillId="33" borderId="15" xfId="0" applyNumberFormat="1" applyFont="1" applyFill="1" applyBorder="1" applyAlignment="1" applyProtection="1">
      <alignment horizontal="center" vertical="center"/>
      <protection/>
    </xf>
    <xf numFmtId="0" fontId="14" fillId="33" borderId="24" xfId="0" applyNumberFormat="1" applyFont="1" applyFill="1" applyBorder="1" applyAlignment="1" applyProtection="1">
      <alignment horizontal="center" vertical="center"/>
      <protection/>
    </xf>
    <xf numFmtId="0" fontId="14" fillId="33" borderId="27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2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 vertical="center"/>
    </xf>
    <xf numFmtId="0" fontId="2" fillId="33" borderId="28" xfId="0" applyFont="1" applyFill="1" applyBorder="1" applyAlignment="1" applyProtection="1">
      <alignment horizontal="left"/>
      <protection hidden="1"/>
    </xf>
    <xf numFmtId="0" fontId="2" fillId="33" borderId="21" xfId="0" applyFont="1" applyFill="1" applyBorder="1" applyAlignment="1" applyProtection="1">
      <alignment horizontal="left"/>
      <protection hidden="1"/>
    </xf>
    <xf numFmtId="0" fontId="2" fillId="33" borderId="29" xfId="0" applyFont="1" applyFill="1" applyBorder="1" applyAlignment="1" applyProtection="1">
      <alignment horizontal="left"/>
      <protection hidden="1"/>
    </xf>
    <xf numFmtId="0" fontId="2" fillId="33" borderId="22" xfId="0" applyFont="1" applyFill="1" applyBorder="1" applyAlignment="1" applyProtection="1">
      <alignment horizontal="left"/>
      <protection hidden="1"/>
    </xf>
    <xf numFmtId="0" fontId="2" fillId="33" borderId="11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24"/>
  <sheetViews>
    <sheetView showGridLines="0" tabSelected="1" zoomScalePageLayoutView="0" workbookViewId="0" topLeftCell="A97">
      <selection activeCell="A125" sqref="A125"/>
    </sheetView>
  </sheetViews>
  <sheetFormatPr defaultColWidth="0" defaultRowHeight="15" customHeight="1"/>
  <cols>
    <col min="1" max="1" width="14.50390625" style="2" customWidth="1"/>
    <col min="2" max="2" width="10.875" style="2" customWidth="1"/>
    <col min="3" max="3" width="54.50390625" style="2" customWidth="1"/>
    <col min="4" max="4" width="3.00390625" style="2" hidden="1" customWidth="1"/>
    <col min="5" max="6" width="5.625" style="2" customWidth="1"/>
    <col min="7" max="7" width="4.75390625" style="2" customWidth="1"/>
    <col min="8" max="8" width="6.375" style="2" customWidth="1"/>
    <col min="9" max="9" width="2.75390625" style="2" customWidth="1"/>
    <col min="10" max="10" width="4.375" style="2" customWidth="1"/>
    <col min="11" max="11" width="32.875" style="2" customWidth="1"/>
    <col min="12" max="12" width="0.37109375" style="2" customWidth="1"/>
    <col min="13" max="13" width="2.375" style="2" hidden="1" customWidth="1"/>
    <col min="14" max="14" width="6.75390625" style="2" customWidth="1"/>
    <col min="15" max="15" width="6.00390625" style="2" customWidth="1"/>
    <col min="16" max="16" width="4.875" style="2" customWidth="1"/>
    <col min="17" max="17" width="5.50390625" style="2" customWidth="1"/>
    <col min="18" max="18" width="2.00390625" style="2" customWidth="1"/>
    <col min="19" max="16384" width="0" style="2" hidden="1" customWidth="1"/>
  </cols>
  <sheetData>
    <row r="1" spans="1:12" ht="15" customHeight="1" thickBot="1">
      <c r="A1" s="14" t="s">
        <v>1</v>
      </c>
      <c r="B1" s="14"/>
      <c r="C1" s="46" t="s">
        <v>7</v>
      </c>
      <c r="D1" s="46"/>
      <c r="E1" s="46"/>
      <c r="F1" s="46"/>
      <c r="G1" s="46"/>
      <c r="H1" s="46"/>
      <c r="I1" s="6"/>
      <c r="J1" s="6"/>
      <c r="K1" s="6"/>
      <c r="L1" s="6"/>
    </row>
    <row r="2" spans="1:16" ht="15" customHeight="1">
      <c r="A2" s="85" t="s">
        <v>14</v>
      </c>
      <c r="B2" s="86"/>
      <c r="C2" s="59"/>
      <c r="D2" s="56"/>
      <c r="E2" s="66" t="s">
        <v>13</v>
      </c>
      <c r="F2" s="67"/>
      <c r="G2" s="70" t="s">
        <v>0</v>
      </c>
      <c r="H2" s="71"/>
      <c r="J2" s="53" t="s">
        <v>4</v>
      </c>
      <c r="K2" s="53"/>
      <c r="L2" s="54"/>
      <c r="M2" s="16"/>
      <c r="N2" s="17"/>
      <c r="O2" s="18"/>
      <c r="P2" s="16" t="s">
        <v>18</v>
      </c>
    </row>
    <row r="3" spans="1:16" ht="15" customHeight="1" thickBot="1">
      <c r="A3" s="87" t="s">
        <v>15</v>
      </c>
      <c r="B3" s="88"/>
      <c r="C3" s="59"/>
      <c r="D3" s="57"/>
      <c r="E3" s="68"/>
      <c r="F3" s="69"/>
      <c r="G3" s="72"/>
      <c r="H3" s="73"/>
      <c r="J3" s="55" t="s">
        <v>5</v>
      </c>
      <c r="K3" s="55"/>
      <c r="L3" s="50"/>
      <c r="M3" s="16"/>
      <c r="N3" s="17"/>
      <c r="O3" s="18"/>
      <c r="P3" s="16"/>
    </row>
    <row r="4" spans="1:17" ht="15" customHeight="1">
      <c r="A4" s="87" t="s">
        <v>16</v>
      </c>
      <c r="B4" s="88"/>
      <c r="C4" s="59"/>
      <c r="D4" s="57"/>
      <c r="E4" s="74">
        <f>G132</f>
        <v>0</v>
      </c>
      <c r="F4" s="75"/>
      <c r="G4" s="78">
        <f>H132</f>
        <v>0</v>
      </c>
      <c r="H4" s="79"/>
      <c r="J4" s="83" t="s">
        <v>6</v>
      </c>
      <c r="K4" s="84"/>
      <c r="L4" s="82"/>
      <c r="M4" s="62"/>
      <c r="N4" s="17"/>
      <c r="O4" s="18"/>
      <c r="P4" s="19"/>
      <c r="Q4" s="15"/>
    </row>
    <row r="5" spans="1:256" s="1" customFormat="1" ht="15" customHeight="1" thickBot="1">
      <c r="A5" s="64" t="s">
        <v>17</v>
      </c>
      <c r="B5" s="65"/>
      <c r="C5" s="60"/>
      <c r="D5" s="58"/>
      <c r="E5" s="76"/>
      <c r="F5" s="77"/>
      <c r="G5" s="80"/>
      <c r="H5" s="81"/>
      <c r="I5" s="6"/>
      <c r="J5" s="52"/>
      <c r="K5" s="52"/>
      <c r="L5" s="51"/>
      <c r="M5" s="19"/>
      <c r="N5" s="17"/>
      <c r="O5" s="20"/>
      <c r="P5" s="19"/>
      <c r="Q5" s="18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1" customFormat="1" ht="15" customHeight="1" thickBot="1">
      <c r="A6" s="22"/>
      <c r="B6" s="22"/>
      <c r="C6" s="62"/>
      <c r="D6" s="62"/>
      <c r="E6" s="63"/>
      <c r="F6" s="63"/>
      <c r="G6" s="21"/>
      <c r="J6" s="2"/>
      <c r="K6" s="2"/>
      <c r="Q6" s="18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49" s="1" customFormat="1" ht="45" customHeight="1">
      <c r="A7" s="47" t="s">
        <v>19</v>
      </c>
      <c r="B7" s="48" t="s">
        <v>20</v>
      </c>
      <c r="C7" s="48" t="s">
        <v>2</v>
      </c>
      <c r="D7" s="48" t="s">
        <v>8</v>
      </c>
      <c r="E7" s="48" t="s">
        <v>10</v>
      </c>
      <c r="F7" s="48" t="s">
        <v>9</v>
      </c>
      <c r="G7" s="48" t="s">
        <v>11</v>
      </c>
      <c r="H7" s="49" t="s">
        <v>12</v>
      </c>
      <c r="I7" s="6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</row>
    <row r="8" spans="1:249" s="1" customFormat="1" ht="15" customHeight="1">
      <c r="A8" s="9" t="s">
        <v>62</v>
      </c>
      <c r="B8" s="13" t="s">
        <v>3</v>
      </c>
      <c r="C8" s="7" t="s">
        <v>21</v>
      </c>
      <c r="D8" s="7"/>
      <c r="E8" s="34">
        <v>45</v>
      </c>
      <c r="F8" s="34">
        <v>30</v>
      </c>
      <c r="G8" s="35"/>
      <c r="H8" s="36">
        <f>G8*F8</f>
        <v>0</v>
      </c>
      <c r="I8" s="23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</row>
    <row r="9" spans="1:256" ht="15" customHeight="1">
      <c r="A9" s="9" t="s">
        <v>63</v>
      </c>
      <c r="B9" s="13" t="s">
        <v>3</v>
      </c>
      <c r="C9" s="7" t="s">
        <v>22</v>
      </c>
      <c r="D9" s="7"/>
      <c r="E9" s="34">
        <v>45</v>
      </c>
      <c r="F9" s="34">
        <v>30</v>
      </c>
      <c r="G9" s="37"/>
      <c r="H9" s="36">
        <f>G9*F9</f>
        <v>0</v>
      </c>
      <c r="I9" s="8"/>
      <c r="J9" s="3"/>
      <c r="K9" s="3"/>
      <c r="IP9"/>
      <c r="IQ9"/>
      <c r="IR9"/>
      <c r="IS9"/>
      <c r="IT9"/>
      <c r="IU9"/>
      <c r="IV9"/>
    </row>
    <row r="10" spans="1:249" s="4" customFormat="1" ht="15" customHeight="1">
      <c r="A10" s="9" t="s">
        <v>64</v>
      </c>
      <c r="B10" s="13" t="s">
        <v>3</v>
      </c>
      <c r="C10" s="7" t="s">
        <v>23</v>
      </c>
      <c r="D10" s="7"/>
      <c r="E10" s="34">
        <v>45</v>
      </c>
      <c r="F10" s="34">
        <v>30</v>
      </c>
      <c r="G10" s="35"/>
      <c r="H10" s="36">
        <f>G10*F10</f>
        <v>0</v>
      </c>
      <c r="I10" s="10"/>
      <c r="J10" s="2"/>
      <c r="K10" s="2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</row>
    <row r="11" spans="1:256" ht="15" customHeight="1">
      <c r="A11" s="9" t="s">
        <v>65</v>
      </c>
      <c r="B11" s="13" t="s">
        <v>3</v>
      </c>
      <c r="C11" s="7" t="s">
        <v>24</v>
      </c>
      <c r="D11" s="7"/>
      <c r="E11" s="34">
        <v>45</v>
      </c>
      <c r="F11" s="34">
        <v>30</v>
      </c>
      <c r="G11" s="39"/>
      <c r="H11" s="36">
        <f>G11*F11</f>
        <v>0</v>
      </c>
      <c r="I11" s="10"/>
      <c r="IP11"/>
      <c r="IQ11"/>
      <c r="IR11"/>
      <c r="IS11"/>
      <c r="IT11"/>
      <c r="IU11"/>
      <c r="IV11"/>
    </row>
    <row r="12" spans="1:256" ht="15" customHeight="1">
      <c r="A12" s="9" t="s">
        <v>66</v>
      </c>
      <c r="B12" s="13" t="s">
        <v>3</v>
      </c>
      <c r="C12" s="7" t="s">
        <v>25</v>
      </c>
      <c r="D12" s="7"/>
      <c r="E12" s="34">
        <v>45</v>
      </c>
      <c r="F12" s="34">
        <v>30</v>
      </c>
      <c r="G12" s="35"/>
      <c r="H12" s="36">
        <f>G12*F12</f>
        <v>0</v>
      </c>
      <c r="I12" s="10"/>
      <c r="IP12"/>
      <c r="IQ12"/>
      <c r="IR12"/>
      <c r="IS12"/>
      <c r="IT12"/>
      <c r="IU12"/>
      <c r="IV12"/>
    </row>
    <row r="13" spans="1:256" ht="15" customHeight="1">
      <c r="A13" s="24" t="s">
        <v>67</v>
      </c>
      <c r="B13" s="13" t="s">
        <v>3</v>
      </c>
      <c r="C13" s="7" t="s">
        <v>26</v>
      </c>
      <c r="D13" s="30"/>
      <c r="E13" s="34">
        <v>45</v>
      </c>
      <c r="F13" s="34">
        <v>30</v>
      </c>
      <c r="G13" s="25"/>
      <c r="H13" s="36">
        <f aca="true" t="shared" si="0" ref="H13:H18">G13*F13</f>
        <v>0</v>
      </c>
      <c r="I13" s="10"/>
      <c r="IP13"/>
      <c r="IQ13"/>
      <c r="IR13"/>
      <c r="IS13"/>
      <c r="IT13"/>
      <c r="IU13"/>
      <c r="IV13"/>
    </row>
    <row r="14" spans="1:256" ht="15" customHeight="1">
      <c r="A14" s="24" t="s">
        <v>68</v>
      </c>
      <c r="B14" s="13" t="s">
        <v>3</v>
      </c>
      <c r="C14" s="7" t="s">
        <v>27</v>
      </c>
      <c r="D14" s="30"/>
      <c r="E14" s="34">
        <v>45</v>
      </c>
      <c r="F14" s="34">
        <v>30</v>
      </c>
      <c r="G14" s="25"/>
      <c r="H14" s="36">
        <f t="shared" si="0"/>
        <v>0</v>
      </c>
      <c r="I14" s="10"/>
      <c r="IP14"/>
      <c r="IQ14"/>
      <c r="IR14"/>
      <c r="IS14"/>
      <c r="IT14"/>
      <c r="IU14"/>
      <c r="IV14"/>
    </row>
    <row r="15" spans="1:256" ht="15" customHeight="1">
      <c r="A15" s="24" t="s">
        <v>69</v>
      </c>
      <c r="B15" s="13" t="s">
        <v>3</v>
      </c>
      <c r="C15" s="7" t="s">
        <v>28</v>
      </c>
      <c r="D15" s="26"/>
      <c r="E15" s="34">
        <v>45</v>
      </c>
      <c r="F15" s="34">
        <v>30</v>
      </c>
      <c r="G15" s="25"/>
      <c r="H15" s="36">
        <f t="shared" si="0"/>
        <v>0</v>
      </c>
      <c r="I15" s="10"/>
      <c r="IP15"/>
      <c r="IQ15"/>
      <c r="IR15"/>
      <c r="IS15"/>
      <c r="IT15"/>
      <c r="IU15"/>
      <c r="IV15"/>
    </row>
    <row r="16" spans="1:256" ht="15" customHeight="1">
      <c r="A16" s="24" t="s">
        <v>70</v>
      </c>
      <c r="B16" s="13" t="s">
        <v>3</v>
      </c>
      <c r="C16" s="7" t="s">
        <v>29</v>
      </c>
      <c r="D16" s="26"/>
      <c r="E16" s="34">
        <v>45</v>
      </c>
      <c r="F16" s="34">
        <v>30</v>
      </c>
      <c r="G16" s="25"/>
      <c r="H16" s="36">
        <f t="shared" si="0"/>
        <v>0</v>
      </c>
      <c r="I16" s="10"/>
      <c r="IP16"/>
      <c r="IQ16"/>
      <c r="IR16"/>
      <c r="IS16"/>
      <c r="IT16"/>
      <c r="IU16"/>
      <c r="IV16"/>
    </row>
    <row r="17" spans="1:256" ht="15" customHeight="1">
      <c r="A17" s="24" t="s">
        <v>71</v>
      </c>
      <c r="B17" s="13" t="s">
        <v>3</v>
      </c>
      <c r="C17" s="7" t="s">
        <v>30</v>
      </c>
      <c r="D17" s="26"/>
      <c r="E17" s="34">
        <v>45</v>
      </c>
      <c r="F17" s="34">
        <v>30</v>
      </c>
      <c r="G17" s="25"/>
      <c r="H17" s="36">
        <f t="shared" si="0"/>
        <v>0</v>
      </c>
      <c r="I17" s="10"/>
      <c r="IP17"/>
      <c r="IQ17"/>
      <c r="IR17"/>
      <c r="IS17"/>
      <c r="IT17"/>
      <c r="IU17"/>
      <c r="IV17"/>
    </row>
    <row r="18" spans="1:256" ht="15" customHeight="1">
      <c r="A18" s="24" t="s">
        <v>72</v>
      </c>
      <c r="B18" s="13" t="s">
        <v>3</v>
      </c>
      <c r="C18" s="7" t="s">
        <v>31</v>
      </c>
      <c r="D18" s="26"/>
      <c r="E18" s="34">
        <v>45</v>
      </c>
      <c r="F18" s="34">
        <v>30</v>
      </c>
      <c r="G18" s="25"/>
      <c r="H18" s="36">
        <f t="shared" si="0"/>
        <v>0</v>
      </c>
      <c r="I18" s="10"/>
      <c r="IP18"/>
      <c r="IQ18"/>
      <c r="IR18"/>
      <c r="IS18"/>
      <c r="IT18"/>
      <c r="IU18"/>
      <c r="IV18"/>
    </row>
    <row r="19" spans="1:256" ht="15" customHeight="1">
      <c r="A19" s="24" t="s">
        <v>73</v>
      </c>
      <c r="B19" s="13" t="s">
        <v>3</v>
      </c>
      <c r="C19" s="7" t="s">
        <v>32</v>
      </c>
      <c r="D19" s="30"/>
      <c r="E19" s="34">
        <v>45</v>
      </c>
      <c r="F19" s="34">
        <v>30</v>
      </c>
      <c r="G19" s="25"/>
      <c r="H19" s="36">
        <f aca="true" t="shared" si="1" ref="H19:H24">G19*F19</f>
        <v>0</v>
      </c>
      <c r="I19" s="10"/>
      <c r="IP19"/>
      <c r="IQ19"/>
      <c r="IR19"/>
      <c r="IS19"/>
      <c r="IT19"/>
      <c r="IU19"/>
      <c r="IV19"/>
    </row>
    <row r="20" spans="1:256" ht="15" customHeight="1">
      <c r="A20" s="24" t="s">
        <v>74</v>
      </c>
      <c r="B20" s="13" t="s">
        <v>3</v>
      </c>
      <c r="C20" s="7" t="s">
        <v>33</v>
      </c>
      <c r="D20" s="30"/>
      <c r="E20" s="34">
        <v>45</v>
      </c>
      <c r="F20" s="34">
        <v>30</v>
      </c>
      <c r="G20" s="25"/>
      <c r="H20" s="36">
        <f t="shared" si="1"/>
        <v>0</v>
      </c>
      <c r="I20" s="10"/>
      <c r="IP20"/>
      <c r="IQ20"/>
      <c r="IR20"/>
      <c r="IS20"/>
      <c r="IT20"/>
      <c r="IU20"/>
      <c r="IV20"/>
    </row>
    <row r="21" spans="1:256" ht="15" customHeight="1">
      <c r="A21" s="24" t="s">
        <v>75</v>
      </c>
      <c r="B21" s="13" t="s">
        <v>3</v>
      </c>
      <c r="C21" s="7" t="s">
        <v>34</v>
      </c>
      <c r="D21" s="26"/>
      <c r="E21" s="34">
        <v>45</v>
      </c>
      <c r="F21" s="34">
        <v>30</v>
      </c>
      <c r="G21" s="25"/>
      <c r="H21" s="36">
        <f t="shared" si="1"/>
        <v>0</v>
      </c>
      <c r="I21" s="10"/>
      <c r="IP21"/>
      <c r="IQ21"/>
      <c r="IR21"/>
      <c r="IS21"/>
      <c r="IT21"/>
      <c r="IU21"/>
      <c r="IV21"/>
    </row>
    <row r="22" spans="1:256" ht="14.25" customHeight="1">
      <c r="A22" s="24" t="s">
        <v>76</v>
      </c>
      <c r="B22" s="13" t="s">
        <v>3</v>
      </c>
      <c r="C22" s="7" t="s">
        <v>35</v>
      </c>
      <c r="D22" s="30"/>
      <c r="E22" s="34">
        <v>45</v>
      </c>
      <c r="F22" s="34">
        <v>30</v>
      </c>
      <c r="G22" s="25"/>
      <c r="H22" s="36">
        <f t="shared" si="1"/>
        <v>0</v>
      </c>
      <c r="I22" s="10"/>
      <c r="IP22"/>
      <c r="IQ22"/>
      <c r="IR22"/>
      <c r="IS22"/>
      <c r="IT22"/>
      <c r="IU22"/>
      <c r="IV22"/>
    </row>
    <row r="23" spans="1:256" ht="15" customHeight="1">
      <c r="A23" s="24" t="s">
        <v>77</v>
      </c>
      <c r="B23" s="13" t="s">
        <v>3</v>
      </c>
      <c r="C23" s="7" t="s">
        <v>36</v>
      </c>
      <c r="D23" s="30"/>
      <c r="E23" s="34">
        <v>45</v>
      </c>
      <c r="F23" s="34">
        <v>30</v>
      </c>
      <c r="G23" s="25"/>
      <c r="H23" s="36">
        <f t="shared" si="1"/>
        <v>0</v>
      </c>
      <c r="I23" s="10"/>
      <c r="IP23"/>
      <c r="IQ23"/>
      <c r="IR23"/>
      <c r="IS23"/>
      <c r="IT23"/>
      <c r="IU23"/>
      <c r="IV23"/>
    </row>
    <row r="24" spans="1:256" ht="15" customHeight="1">
      <c r="A24" s="24" t="s">
        <v>90</v>
      </c>
      <c r="B24" s="13" t="s">
        <v>3</v>
      </c>
      <c r="C24" s="30" t="s">
        <v>37</v>
      </c>
      <c r="D24" s="26"/>
      <c r="E24" s="34">
        <v>45</v>
      </c>
      <c r="F24" s="34">
        <v>30</v>
      </c>
      <c r="G24" s="25"/>
      <c r="H24" s="36">
        <f t="shared" si="1"/>
        <v>0</v>
      </c>
      <c r="I24" s="10"/>
      <c r="IP24"/>
      <c r="IQ24"/>
      <c r="IR24"/>
      <c r="IS24"/>
      <c r="IT24"/>
      <c r="IU24"/>
      <c r="IV24"/>
    </row>
    <row r="25" spans="1:256" ht="15" customHeight="1">
      <c r="A25" s="24" t="s">
        <v>91</v>
      </c>
      <c r="B25" s="13" t="s">
        <v>3</v>
      </c>
      <c r="C25" s="26" t="s">
        <v>38</v>
      </c>
      <c r="D25" s="30"/>
      <c r="E25" s="34">
        <v>45</v>
      </c>
      <c r="F25" s="34">
        <v>30</v>
      </c>
      <c r="G25" s="25"/>
      <c r="H25" s="36">
        <f aca="true" t="shared" si="2" ref="H25:H33">G25*F25</f>
        <v>0</v>
      </c>
      <c r="I25" s="10"/>
      <c r="IP25"/>
      <c r="IQ25"/>
      <c r="IR25"/>
      <c r="IS25"/>
      <c r="IT25"/>
      <c r="IU25"/>
      <c r="IV25"/>
    </row>
    <row r="26" spans="1:256" ht="15" customHeight="1">
      <c r="A26" s="24" t="s">
        <v>92</v>
      </c>
      <c r="B26" s="13" t="s">
        <v>3</v>
      </c>
      <c r="C26" s="26" t="s">
        <v>39</v>
      </c>
      <c r="D26" s="30"/>
      <c r="E26" s="34">
        <v>45</v>
      </c>
      <c r="F26" s="34">
        <v>30</v>
      </c>
      <c r="G26" s="25"/>
      <c r="H26" s="36">
        <f t="shared" si="2"/>
        <v>0</v>
      </c>
      <c r="I26" s="10"/>
      <c r="IP26"/>
      <c r="IQ26"/>
      <c r="IR26"/>
      <c r="IS26"/>
      <c r="IT26"/>
      <c r="IU26"/>
      <c r="IV26"/>
    </row>
    <row r="27" spans="1:256" ht="15" customHeight="1">
      <c r="A27" s="24" t="s">
        <v>93</v>
      </c>
      <c r="B27" s="13" t="s">
        <v>3</v>
      </c>
      <c r="C27" s="26" t="s">
        <v>40</v>
      </c>
      <c r="D27" s="30"/>
      <c r="E27" s="34">
        <v>45</v>
      </c>
      <c r="F27" s="34">
        <v>30</v>
      </c>
      <c r="G27" s="25"/>
      <c r="H27" s="36">
        <f t="shared" si="2"/>
        <v>0</v>
      </c>
      <c r="I27" s="10"/>
      <c r="IP27"/>
      <c r="IQ27"/>
      <c r="IR27"/>
      <c r="IS27"/>
      <c r="IT27"/>
      <c r="IU27"/>
      <c r="IV27"/>
    </row>
    <row r="28" spans="1:256" ht="15" customHeight="1">
      <c r="A28" s="24" t="s">
        <v>94</v>
      </c>
      <c r="B28" s="13" t="s">
        <v>3</v>
      </c>
      <c r="C28" s="26" t="s">
        <v>41</v>
      </c>
      <c r="D28" s="30"/>
      <c r="E28" s="34">
        <v>45</v>
      </c>
      <c r="F28" s="34">
        <v>30</v>
      </c>
      <c r="G28" s="25"/>
      <c r="H28" s="36">
        <f t="shared" si="2"/>
        <v>0</v>
      </c>
      <c r="I28" s="10"/>
      <c r="IP28"/>
      <c r="IQ28"/>
      <c r="IR28"/>
      <c r="IS28"/>
      <c r="IT28"/>
      <c r="IU28"/>
      <c r="IV28"/>
    </row>
    <row r="29" spans="1:256" ht="15" customHeight="1">
      <c r="A29" s="24" t="s">
        <v>95</v>
      </c>
      <c r="B29" s="13" t="s">
        <v>3</v>
      </c>
      <c r="C29" s="26" t="s">
        <v>42</v>
      </c>
      <c r="D29" s="30"/>
      <c r="E29" s="34">
        <v>45</v>
      </c>
      <c r="F29" s="34">
        <v>30</v>
      </c>
      <c r="G29" s="25"/>
      <c r="H29" s="36">
        <f t="shared" si="2"/>
        <v>0</v>
      </c>
      <c r="I29" s="10"/>
      <c r="IP29"/>
      <c r="IQ29"/>
      <c r="IR29"/>
      <c r="IS29"/>
      <c r="IT29"/>
      <c r="IU29"/>
      <c r="IV29"/>
    </row>
    <row r="30" spans="1:256" ht="15" customHeight="1">
      <c r="A30" s="24" t="s">
        <v>96</v>
      </c>
      <c r="B30" s="25" t="s">
        <v>3</v>
      </c>
      <c r="C30" s="26" t="s">
        <v>56</v>
      </c>
      <c r="D30" s="30"/>
      <c r="E30" s="38">
        <v>45</v>
      </c>
      <c r="F30" s="38">
        <v>30</v>
      </c>
      <c r="G30" s="25"/>
      <c r="H30" s="36">
        <f t="shared" si="2"/>
        <v>0</v>
      </c>
      <c r="I30" s="10"/>
      <c r="IP30"/>
      <c r="IQ30"/>
      <c r="IR30"/>
      <c r="IS30"/>
      <c r="IT30"/>
      <c r="IU30"/>
      <c r="IV30"/>
    </row>
    <row r="31" spans="1:256" ht="15" customHeight="1">
      <c r="A31" s="24" t="s">
        <v>97</v>
      </c>
      <c r="B31" s="25" t="s">
        <v>3</v>
      </c>
      <c r="C31" s="26" t="s">
        <v>57</v>
      </c>
      <c r="D31" s="30"/>
      <c r="E31" s="38">
        <v>45</v>
      </c>
      <c r="F31" s="38">
        <v>30</v>
      </c>
      <c r="G31" s="25"/>
      <c r="H31" s="36">
        <f t="shared" si="2"/>
        <v>0</v>
      </c>
      <c r="I31" s="10"/>
      <c r="IP31"/>
      <c r="IQ31"/>
      <c r="IR31"/>
      <c r="IS31"/>
      <c r="IT31"/>
      <c r="IU31"/>
      <c r="IV31"/>
    </row>
    <row r="32" spans="1:256" ht="15" customHeight="1">
      <c r="A32" s="24" t="s">
        <v>98</v>
      </c>
      <c r="B32" s="25" t="s">
        <v>3</v>
      </c>
      <c r="C32" s="26" t="s">
        <v>58</v>
      </c>
      <c r="D32" s="30"/>
      <c r="E32" s="38">
        <v>45</v>
      </c>
      <c r="F32" s="38">
        <v>30</v>
      </c>
      <c r="G32" s="25"/>
      <c r="H32" s="36">
        <f t="shared" si="2"/>
        <v>0</v>
      </c>
      <c r="I32" s="10"/>
      <c r="IP32"/>
      <c r="IQ32"/>
      <c r="IR32"/>
      <c r="IS32"/>
      <c r="IT32"/>
      <c r="IU32"/>
      <c r="IV32"/>
    </row>
    <row r="33" spans="1:256" ht="15" customHeight="1">
      <c r="A33" s="24" t="s">
        <v>99</v>
      </c>
      <c r="B33" s="25" t="s">
        <v>3</v>
      </c>
      <c r="C33" s="26" t="s">
        <v>61</v>
      </c>
      <c r="D33" s="30"/>
      <c r="E33" s="38">
        <v>45</v>
      </c>
      <c r="F33" s="38">
        <v>30</v>
      </c>
      <c r="G33" s="25"/>
      <c r="H33" s="36">
        <f t="shared" si="2"/>
        <v>0</v>
      </c>
      <c r="I33" s="10"/>
      <c r="IP33"/>
      <c r="IQ33"/>
      <c r="IR33"/>
      <c r="IS33"/>
      <c r="IT33"/>
      <c r="IU33"/>
      <c r="IV33"/>
    </row>
    <row r="34" spans="1:256" ht="15" customHeight="1">
      <c r="A34" s="24" t="s">
        <v>137</v>
      </c>
      <c r="B34" s="25" t="s">
        <v>3</v>
      </c>
      <c r="C34" s="30" t="s">
        <v>103</v>
      </c>
      <c r="D34" s="26"/>
      <c r="E34" s="38">
        <v>45</v>
      </c>
      <c r="F34" s="38">
        <v>30</v>
      </c>
      <c r="G34" s="25"/>
      <c r="H34" s="36">
        <f aca="true" t="shared" si="3" ref="H34:H45">G34*F34</f>
        <v>0</v>
      </c>
      <c r="I34" s="10"/>
      <c r="IP34"/>
      <c r="IQ34"/>
      <c r="IR34"/>
      <c r="IS34"/>
      <c r="IT34"/>
      <c r="IU34"/>
      <c r="IV34"/>
    </row>
    <row r="35" spans="1:256" ht="15" customHeight="1">
      <c r="A35" s="24" t="s">
        <v>139</v>
      </c>
      <c r="B35" s="25" t="s">
        <v>3</v>
      </c>
      <c r="C35" s="30" t="s">
        <v>104</v>
      </c>
      <c r="D35" s="26"/>
      <c r="E35" s="38">
        <v>45</v>
      </c>
      <c r="F35" s="38">
        <v>30</v>
      </c>
      <c r="G35" s="25"/>
      <c r="H35" s="36">
        <f t="shared" si="3"/>
        <v>0</v>
      </c>
      <c r="I35" s="10"/>
      <c r="IP35"/>
      <c r="IQ35"/>
      <c r="IR35"/>
      <c r="IS35"/>
      <c r="IT35"/>
      <c r="IU35"/>
      <c r="IV35"/>
    </row>
    <row r="36" spans="1:256" ht="15" customHeight="1">
      <c r="A36" s="24" t="s">
        <v>138</v>
      </c>
      <c r="B36" s="25" t="s">
        <v>3</v>
      </c>
      <c r="C36" s="30" t="s">
        <v>105</v>
      </c>
      <c r="D36" s="26"/>
      <c r="E36" s="38">
        <v>45</v>
      </c>
      <c r="F36" s="38">
        <v>30</v>
      </c>
      <c r="G36" s="25"/>
      <c r="H36" s="36">
        <f t="shared" si="3"/>
        <v>0</v>
      </c>
      <c r="I36" s="10"/>
      <c r="IP36"/>
      <c r="IQ36"/>
      <c r="IR36"/>
      <c r="IS36"/>
      <c r="IT36"/>
      <c r="IU36"/>
      <c r="IV36"/>
    </row>
    <row r="37" spans="1:256" ht="15" customHeight="1">
      <c r="A37" s="24" t="s">
        <v>140</v>
      </c>
      <c r="B37" s="25" t="s">
        <v>3</v>
      </c>
      <c r="C37" s="30" t="s">
        <v>106</v>
      </c>
      <c r="D37" s="26"/>
      <c r="E37" s="38">
        <v>45</v>
      </c>
      <c r="F37" s="38">
        <v>30</v>
      </c>
      <c r="G37" s="25"/>
      <c r="H37" s="36">
        <f t="shared" si="3"/>
        <v>0</v>
      </c>
      <c r="I37" s="10"/>
      <c r="IP37"/>
      <c r="IQ37"/>
      <c r="IR37"/>
      <c r="IS37"/>
      <c r="IT37"/>
      <c r="IU37"/>
      <c r="IV37"/>
    </row>
    <row r="38" spans="1:256" ht="15" customHeight="1">
      <c r="A38" s="27" t="s">
        <v>166</v>
      </c>
      <c r="B38" s="25" t="s">
        <v>3</v>
      </c>
      <c r="C38" s="30" t="s">
        <v>111</v>
      </c>
      <c r="D38" s="26"/>
      <c r="E38" s="38">
        <v>45</v>
      </c>
      <c r="F38" s="38">
        <v>30</v>
      </c>
      <c r="G38" s="25"/>
      <c r="H38" s="36">
        <f t="shared" si="3"/>
        <v>0</v>
      </c>
      <c r="I38" s="10"/>
      <c r="IP38"/>
      <c r="IQ38"/>
      <c r="IR38"/>
      <c r="IS38"/>
      <c r="IT38"/>
      <c r="IU38"/>
      <c r="IV38"/>
    </row>
    <row r="39" spans="1:256" ht="15" customHeight="1">
      <c r="A39" s="24" t="s">
        <v>167</v>
      </c>
      <c r="B39" s="25" t="s">
        <v>3</v>
      </c>
      <c r="C39" s="30" t="s">
        <v>112</v>
      </c>
      <c r="D39" s="26"/>
      <c r="E39" s="38">
        <v>45</v>
      </c>
      <c r="F39" s="38">
        <v>30</v>
      </c>
      <c r="G39" s="25"/>
      <c r="H39" s="36">
        <f t="shared" si="3"/>
        <v>0</v>
      </c>
      <c r="I39" s="10"/>
      <c r="IP39"/>
      <c r="IQ39"/>
      <c r="IR39"/>
      <c r="IS39"/>
      <c r="IT39"/>
      <c r="IU39"/>
      <c r="IV39"/>
    </row>
    <row r="40" spans="1:256" ht="15" customHeight="1">
      <c r="A40" s="24" t="s">
        <v>168</v>
      </c>
      <c r="B40" s="25" t="s">
        <v>3</v>
      </c>
      <c r="C40" s="30" t="s">
        <v>113</v>
      </c>
      <c r="D40" s="26"/>
      <c r="E40" s="38">
        <v>45</v>
      </c>
      <c r="F40" s="38">
        <v>30</v>
      </c>
      <c r="G40" s="25"/>
      <c r="H40" s="36">
        <f t="shared" si="3"/>
        <v>0</v>
      </c>
      <c r="I40" s="10"/>
      <c r="IP40"/>
      <c r="IQ40"/>
      <c r="IR40"/>
      <c r="IS40"/>
      <c r="IT40"/>
      <c r="IU40"/>
      <c r="IV40"/>
    </row>
    <row r="41" spans="1:256" ht="15" customHeight="1">
      <c r="A41" s="24" t="s">
        <v>169</v>
      </c>
      <c r="B41" s="25" t="s">
        <v>3</v>
      </c>
      <c r="C41" s="30" t="s">
        <v>114</v>
      </c>
      <c r="D41" s="26"/>
      <c r="E41" s="38">
        <v>45</v>
      </c>
      <c r="F41" s="38">
        <v>30</v>
      </c>
      <c r="G41" s="25"/>
      <c r="H41" s="36">
        <f t="shared" si="3"/>
        <v>0</v>
      </c>
      <c r="I41" s="10"/>
      <c r="IP41"/>
      <c r="IQ41"/>
      <c r="IR41"/>
      <c r="IS41"/>
      <c r="IT41"/>
      <c r="IU41"/>
      <c r="IV41"/>
    </row>
    <row r="42" spans="1:256" ht="15" customHeight="1">
      <c r="A42" s="24" t="s">
        <v>170</v>
      </c>
      <c r="B42" s="25" t="s">
        <v>3</v>
      </c>
      <c r="C42" s="30" t="s">
        <v>132</v>
      </c>
      <c r="D42" s="26"/>
      <c r="E42" s="38">
        <v>45</v>
      </c>
      <c r="F42" s="38">
        <v>30</v>
      </c>
      <c r="G42" s="25"/>
      <c r="H42" s="36">
        <f>G42*F42</f>
        <v>0</v>
      </c>
      <c r="I42" s="10"/>
      <c r="IP42"/>
      <c r="IQ42"/>
      <c r="IR42"/>
      <c r="IS42"/>
      <c r="IT42"/>
      <c r="IU42"/>
      <c r="IV42"/>
    </row>
    <row r="43" spans="1:256" ht="15" customHeight="1">
      <c r="A43" s="24" t="s">
        <v>171</v>
      </c>
      <c r="B43" s="25" t="s">
        <v>3</v>
      </c>
      <c r="C43" s="30" t="s">
        <v>133</v>
      </c>
      <c r="D43" s="26"/>
      <c r="E43" s="38">
        <v>45</v>
      </c>
      <c r="F43" s="38">
        <v>30</v>
      </c>
      <c r="G43" s="25"/>
      <c r="H43" s="36">
        <f>G43*F43</f>
        <v>0</v>
      </c>
      <c r="I43" s="10"/>
      <c r="IP43"/>
      <c r="IQ43"/>
      <c r="IR43"/>
      <c r="IS43"/>
      <c r="IT43"/>
      <c r="IU43"/>
      <c r="IV43"/>
    </row>
    <row r="44" spans="1:256" ht="15" customHeight="1">
      <c r="A44" s="24" t="s">
        <v>172</v>
      </c>
      <c r="B44" s="25" t="s">
        <v>3</v>
      </c>
      <c r="C44" s="30" t="s">
        <v>134</v>
      </c>
      <c r="D44" s="26"/>
      <c r="E44" s="38">
        <v>45</v>
      </c>
      <c r="F44" s="38">
        <v>30</v>
      </c>
      <c r="G44" s="25"/>
      <c r="H44" s="36">
        <f t="shared" si="3"/>
        <v>0</v>
      </c>
      <c r="I44" s="10"/>
      <c r="IP44"/>
      <c r="IQ44"/>
      <c r="IR44"/>
      <c r="IS44"/>
      <c r="IT44"/>
      <c r="IU44"/>
      <c r="IV44"/>
    </row>
    <row r="45" spans="1:256" ht="15" customHeight="1">
      <c r="A45" s="24"/>
      <c r="B45" s="25"/>
      <c r="C45" s="30"/>
      <c r="D45" s="26"/>
      <c r="E45" s="34"/>
      <c r="F45" s="34"/>
      <c r="G45" s="25"/>
      <c r="H45" s="36">
        <f t="shared" si="3"/>
        <v>0</v>
      </c>
      <c r="I45" s="10"/>
      <c r="IP45"/>
      <c r="IQ45"/>
      <c r="IR45"/>
      <c r="IS45"/>
      <c r="IT45"/>
      <c r="IU45"/>
      <c r="IV45"/>
    </row>
    <row r="46" spans="1:256" ht="15" customHeight="1">
      <c r="A46" s="24"/>
      <c r="B46" s="25"/>
      <c r="C46" s="30"/>
      <c r="D46" s="26"/>
      <c r="E46" s="34"/>
      <c r="F46" s="34"/>
      <c r="G46" s="25"/>
      <c r="H46" s="36">
        <f>G46*F46</f>
        <v>0</v>
      </c>
      <c r="I46" s="10"/>
      <c r="IP46"/>
      <c r="IQ46"/>
      <c r="IR46"/>
      <c r="IS46"/>
      <c r="IT46"/>
      <c r="IU46"/>
      <c r="IV46"/>
    </row>
    <row r="47" spans="1:256" ht="15" customHeight="1">
      <c r="A47" s="9" t="s">
        <v>78</v>
      </c>
      <c r="B47" s="13" t="s">
        <v>3</v>
      </c>
      <c r="C47" s="61" t="s">
        <v>59</v>
      </c>
      <c r="D47" s="30"/>
      <c r="E47" s="38">
        <v>90</v>
      </c>
      <c r="F47" s="38">
        <v>60</v>
      </c>
      <c r="G47" s="25"/>
      <c r="H47" s="36">
        <f>G47*F47</f>
        <v>0</v>
      </c>
      <c r="I47" s="10"/>
      <c r="IP47"/>
      <c r="IQ47"/>
      <c r="IR47"/>
      <c r="IS47"/>
      <c r="IT47"/>
      <c r="IU47"/>
      <c r="IV47"/>
    </row>
    <row r="48" spans="1:256" ht="15" customHeight="1">
      <c r="A48" s="9" t="s">
        <v>79</v>
      </c>
      <c r="B48" s="13" t="s">
        <v>3</v>
      </c>
      <c r="C48" s="61" t="s">
        <v>60</v>
      </c>
      <c r="D48" s="30"/>
      <c r="E48" s="38">
        <v>90</v>
      </c>
      <c r="F48" s="38">
        <v>60</v>
      </c>
      <c r="G48" s="25"/>
      <c r="H48" s="36">
        <f>G48*F48</f>
        <v>0</v>
      </c>
      <c r="I48" s="10"/>
      <c r="IP48"/>
      <c r="IQ48"/>
      <c r="IR48"/>
      <c r="IS48"/>
      <c r="IT48"/>
      <c r="IU48"/>
      <c r="IV48"/>
    </row>
    <row r="49" spans="1:256" ht="15" customHeight="1">
      <c r="A49" s="9" t="s">
        <v>80</v>
      </c>
      <c r="B49" s="13" t="s">
        <v>3</v>
      </c>
      <c r="C49" s="61" t="s">
        <v>43</v>
      </c>
      <c r="D49" s="30"/>
      <c r="E49" s="38">
        <v>90</v>
      </c>
      <c r="F49" s="38">
        <v>60</v>
      </c>
      <c r="G49" s="39"/>
      <c r="H49" s="36">
        <f aca="true" t="shared" si="4" ref="H49:H60">G49*F49</f>
        <v>0</v>
      </c>
      <c r="I49" s="10"/>
      <c r="IP49"/>
      <c r="IQ49"/>
      <c r="IR49"/>
      <c r="IS49"/>
      <c r="IT49"/>
      <c r="IU49"/>
      <c r="IV49"/>
    </row>
    <row r="50" spans="1:256" ht="15" customHeight="1">
      <c r="A50" s="9" t="s">
        <v>81</v>
      </c>
      <c r="B50" s="13" t="s">
        <v>3</v>
      </c>
      <c r="C50" s="61" t="s">
        <v>44</v>
      </c>
      <c r="D50" s="30"/>
      <c r="E50" s="38">
        <v>90</v>
      </c>
      <c r="F50" s="38">
        <v>60</v>
      </c>
      <c r="G50" s="39"/>
      <c r="H50" s="36">
        <f t="shared" si="4"/>
        <v>0</v>
      </c>
      <c r="I50" s="10"/>
      <c r="IP50"/>
      <c r="IQ50"/>
      <c r="IR50"/>
      <c r="IS50"/>
      <c r="IT50"/>
      <c r="IU50"/>
      <c r="IV50"/>
    </row>
    <row r="51" spans="1:256" ht="15" customHeight="1">
      <c r="A51" s="9" t="s">
        <v>82</v>
      </c>
      <c r="B51" s="13" t="s">
        <v>3</v>
      </c>
      <c r="C51" s="61" t="s">
        <v>45</v>
      </c>
      <c r="D51" s="30"/>
      <c r="E51" s="38">
        <v>90</v>
      </c>
      <c r="F51" s="38">
        <v>60</v>
      </c>
      <c r="G51" s="25"/>
      <c r="H51" s="36">
        <f t="shared" si="4"/>
        <v>0</v>
      </c>
      <c r="I51" s="10"/>
      <c r="IP51"/>
      <c r="IQ51"/>
      <c r="IR51"/>
      <c r="IS51"/>
      <c r="IT51"/>
      <c r="IU51"/>
      <c r="IV51"/>
    </row>
    <row r="52" spans="1:256" ht="15" customHeight="1">
      <c r="A52" s="24" t="s">
        <v>83</v>
      </c>
      <c r="B52" s="13" t="s">
        <v>3</v>
      </c>
      <c r="C52" s="61" t="s">
        <v>46</v>
      </c>
      <c r="D52" s="30"/>
      <c r="E52" s="38">
        <v>90</v>
      </c>
      <c r="F52" s="38">
        <v>60</v>
      </c>
      <c r="G52" s="25"/>
      <c r="H52" s="36">
        <f t="shared" si="4"/>
        <v>0</v>
      </c>
      <c r="I52" s="10"/>
      <c r="IP52"/>
      <c r="IQ52"/>
      <c r="IR52"/>
      <c r="IS52"/>
      <c r="IT52"/>
      <c r="IU52"/>
      <c r="IV52"/>
    </row>
    <row r="53" spans="1:256" ht="15" customHeight="1">
      <c r="A53" s="24" t="s">
        <v>84</v>
      </c>
      <c r="B53" s="13" t="s">
        <v>3</v>
      </c>
      <c r="C53" s="61" t="s">
        <v>47</v>
      </c>
      <c r="D53" s="30"/>
      <c r="E53" s="38">
        <v>90</v>
      </c>
      <c r="F53" s="38">
        <v>60</v>
      </c>
      <c r="G53" s="25"/>
      <c r="H53" s="36">
        <f t="shared" si="4"/>
        <v>0</v>
      </c>
      <c r="I53" s="10"/>
      <c r="IP53"/>
      <c r="IQ53"/>
      <c r="IR53"/>
      <c r="IS53"/>
      <c r="IT53"/>
      <c r="IU53"/>
      <c r="IV53"/>
    </row>
    <row r="54" spans="1:256" ht="15" customHeight="1">
      <c r="A54" s="24" t="s">
        <v>85</v>
      </c>
      <c r="B54" s="13" t="s">
        <v>3</v>
      </c>
      <c r="C54" s="61" t="s">
        <v>48</v>
      </c>
      <c r="D54" s="30"/>
      <c r="E54" s="38">
        <v>90</v>
      </c>
      <c r="F54" s="38">
        <v>60</v>
      </c>
      <c r="G54" s="25"/>
      <c r="H54" s="36">
        <f t="shared" si="4"/>
        <v>0</v>
      </c>
      <c r="I54" s="10"/>
      <c r="IP54"/>
      <c r="IQ54"/>
      <c r="IR54"/>
      <c r="IS54"/>
      <c r="IT54"/>
      <c r="IU54"/>
      <c r="IV54"/>
    </row>
    <row r="55" spans="1:256" ht="15" customHeight="1">
      <c r="A55" s="24" t="s">
        <v>86</v>
      </c>
      <c r="B55" s="13" t="s">
        <v>3</v>
      </c>
      <c r="C55" s="61" t="s">
        <v>49</v>
      </c>
      <c r="D55" s="26"/>
      <c r="E55" s="38">
        <v>90</v>
      </c>
      <c r="F55" s="38">
        <v>60</v>
      </c>
      <c r="G55" s="25"/>
      <c r="H55" s="36">
        <f t="shared" si="4"/>
        <v>0</v>
      </c>
      <c r="I55" s="10"/>
      <c r="IP55"/>
      <c r="IQ55"/>
      <c r="IR55"/>
      <c r="IS55"/>
      <c r="IT55"/>
      <c r="IU55"/>
      <c r="IV55"/>
    </row>
    <row r="56" spans="1:256" ht="15" customHeight="1">
      <c r="A56" s="24" t="s">
        <v>87</v>
      </c>
      <c r="B56" s="13" t="s">
        <v>3</v>
      </c>
      <c r="C56" s="61" t="s">
        <v>50</v>
      </c>
      <c r="D56" s="26"/>
      <c r="E56" s="38">
        <v>90</v>
      </c>
      <c r="F56" s="38">
        <v>60</v>
      </c>
      <c r="G56" s="25"/>
      <c r="H56" s="36">
        <f t="shared" si="4"/>
        <v>0</v>
      </c>
      <c r="I56" s="10"/>
      <c r="IP56"/>
      <c r="IQ56"/>
      <c r="IR56"/>
      <c r="IS56"/>
      <c r="IT56"/>
      <c r="IU56"/>
      <c r="IV56"/>
    </row>
    <row r="57" spans="1:256" ht="15" customHeight="1">
      <c r="A57" s="24" t="s">
        <v>88</v>
      </c>
      <c r="B57" s="13" t="s">
        <v>3</v>
      </c>
      <c r="C57" s="61" t="s">
        <v>51</v>
      </c>
      <c r="D57" s="26"/>
      <c r="E57" s="38">
        <v>90</v>
      </c>
      <c r="F57" s="38">
        <v>60</v>
      </c>
      <c r="G57" s="25"/>
      <c r="H57" s="36">
        <f t="shared" si="4"/>
        <v>0</v>
      </c>
      <c r="I57" s="10"/>
      <c r="IP57"/>
      <c r="IQ57"/>
      <c r="IR57"/>
      <c r="IS57"/>
      <c r="IT57"/>
      <c r="IU57"/>
      <c r="IV57"/>
    </row>
    <row r="58" spans="1:256" ht="15" customHeight="1">
      <c r="A58" s="24" t="s">
        <v>89</v>
      </c>
      <c r="B58" s="13" t="s">
        <v>3</v>
      </c>
      <c r="C58" s="61" t="s">
        <v>52</v>
      </c>
      <c r="D58" s="26"/>
      <c r="E58" s="38">
        <v>90</v>
      </c>
      <c r="F58" s="38">
        <v>60</v>
      </c>
      <c r="G58" s="25"/>
      <c r="H58" s="36">
        <f t="shared" si="4"/>
        <v>0</v>
      </c>
      <c r="I58" s="10"/>
      <c r="IP58"/>
      <c r="IQ58"/>
      <c r="IR58"/>
      <c r="IS58"/>
      <c r="IT58"/>
      <c r="IU58"/>
      <c r="IV58"/>
    </row>
    <row r="59" spans="1:256" ht="15" customHeight="1">
      <c r="A59" s="24" t="s">
        <v>100</v>
      </c>
      <c r="B59" s="13" t="s">
        <v>3</v>
      </c>
      <c r="C59" s="61" t="s">
        <v>53</v>
      </c>
      <c r="D59" s="30"/>
      <c r="E59" s="38">
        <v>90</v>
      </c>
      <c r="F59" s="38">
        <v>60</v>
      </c>
      <c r="G59" s="25"/>
      <c r="H59" s="36">
        <f t="shared" si="4"/>
        <v>0</v>
      </c>
      <c r="I59" s="10"/>
      <c r="IP59"/>
      <c r="IQ59"/>
      <c r="IR59"/>
      <c r="IS59"/>
      <c r="IT59"/>
      <c r="IU59"/>
      <c r="IV59"/>
    </row>
    <row r="60" spans="1:256" ht="15" customHeight="1">
      <c r="A60" s="24" t="s">
        <v>101</v>
      </c>
      <c r="B60" s="13" t="s">
        <v>3</v>
      </c>
      <c r="C60" s="61" t="s">
        <v>54</v>
      </c>
      <c r="D60" s="30"/>
      <c r="E60" s="38">
        <v>90</v>
      </c>
      <c r="F60" s="38">
        <v>60</v>
      </c>
      <c r="G60" s="25"/>
      <c r="H60" s="36">
        <f t="shared" si="4"/>
        <v>0</v>
      </c>
      <c r="I60" s="10"/>
      <c r="IP60"/>
      <c r="IQ60"/>
      <c r="IR60"/>
      <c r="IS60"/>
      <c r="IT60"/>
      <c r="IU60"/>
      <c r="IV60"/>
    </row>
    <row r="61" spans="1:256" ht="15" customHeight="1">
      <c r="A61" s="24" t="s">
        <v>102</v>
      </c>
      <c r="B61" s="13" t="s">
        <v>3</v>
      </c>
      <c r="C61" s="61" t="s">
        <v>55</v>
      </c>
      <c r="D61" s="30"/>
      <c r="E61" s="38">
        <v>90</v>
      </c>
      <c r="F61" s="38">
        <v>60</v>
      </c>
      <c r="G61" s="25"/>
      <c r="H61" s="36">
        <f>F61*G61</f>
        <v>0</v>
      </c>
      <c r="I61" s="10"/>
      <c r="IP61"/>
      <c r="IQ61"/>
      <c r="IR61"/>
      <c r="IS61"/>
      <c r="IT61"/>
      <c r="IU61"/>
      <c r="IV61"/>
    </row>
    <row r="62" spans="1:256" ht="15" customHeight="1">
      <c r="A62" s="24" t="s">
        <v>109</v>
      </c>
      <c r="B62" s="13" t="s">
        <v>3</v>
      </c>
      <c r="C62" s="61" t="s">
        <v>107</v>
      </c>
      <c r="D62" s="30"/>
      <c r="E62" s="38">
        <v>90</v>
      </c>
      <c r="F62" s="38">
        <v>60</v>
      </c>
      <c r="G62" s="25"/>
      <c r="H62" s="36">
        <f aca="true" t="shared" si="5" ref="H62:H73">G62*F62</f>
        <v>0</v>
      </c>
      <c r="I62" s="10"/>
      <c r="IP62"/>
      <c r="IQ62"/>
      <c r="IR62"/>
      <c r="IS62"/>
      <c r="IT62"/>
      <c r="IU62"/>
      <c r="IV62"/>
    </row>
    <row r="63" spans="1:256" ht="15" customHeight="1">
      <c r="A63" s="24" t="s">
        <v>110</v>
      </c>
      <c r="B63" s="13" t="s">
        <v>3</v>
      </c>
      <c r="C63" s="61" t="s">
        <v>108</v>
      </c>
      <c r="D63" s="30"/>
      <c r="E63" s="38">
        <v>90</v>
      </c>
      <c r="F63" s="38">
        <v>60</v>
      </c>
      <c r="G63" s="25"/>
      <c r="H63" s="36">
        <f t="shared" si="5"/>
        <v>0</v>
      </c>
      <c r="I63" s="10"/>
      <c r="IP63"/>
      <c r="IQ63"/>
      <c r="IR63"/>
      <c r="IS63"/>
      <c r="IT63"/>
      <c r="IU63"/>
      <c r="IV63"/>
    </row>
    <row r="64" spans="1:256" ht="15" customHeight="1">
      <c r="A64" s="24" t="s">
        <v>144</v>
      </c>
      <c r="B64" s="13" t="s">
        <v>3</v>
      </c>
      <c r="C64" s="61" t="s">
        <v>115</v>
      </c>
      <c r="D64" s="26"/>
      <c r="E64" s="34">
        <v>90</v>
      </c>
      <c r="F64" s="34">
        <v>60</v>
      </c>
      <c r="G64" s="25"/>
      <c r="H64" s="36">
        <f t="shared" si="5"/>
        <v>0</v>
      </c>
      <c r="I64" s="10"/>
      <c r="IP64"/>
      <c r="IQ64"/>
      <c r="IR64"/>
      <c r="IS64"/>
      <c r="IT64"/>
      <c r="IU64"/>
      <c r="IV64"/>
    </row>
    <row r="65" spans="1:256" ht="15" customHeight="1">
      <c r="A65" s="24" t="s">
        <v>145</v>
      </c>
      <c r="B65" s="13" t="s">
        <v>3</v>
      </c>
      <c r="C65" s="61" t="s">
        <v>141</v>
      </c>
      <c r="D65" s="26"/>
      <c r="E65" s="34">
        <v>90</v>
      </c>
      <c r="F65" s="34">
        <v>60</v>
      </c>
      <c r="G65" s="25"/>
      <c r="H65" s="36">
        <f>G65*F65</f>
        <v>0</v>
      </c>
      <c r="I65" s="10"/>
      <c r="IP65"/>
      <c r="IQ65"/>
      <c r="IR65"/>
      <c r="IS65"/>
      <c r="IT65"/>
      <c r="IU65"/>
      <c r="IV65"/>
    </row>
    <row r="66" spans="1:256" ht="15" customHeight="1">
      <c r="A66" s="24" t="s">
        <v>146</v>
      </c>
      <c r="B66" s="13" t="s">
        <v>3</v>
      </c>
      <c r="C66" s="61" t="s">
        <v>142</v>
      </c>
      <c r="D66" s="26"/>
      <c r="E66" s="34">
        <v>90</v>
      </c>
      <c r="F66" s="34">
        <v>60</v>
      </c>
      <c r="G66" s="25"/>
      <c r="H66" s="36">
        <f>G66*F66</f>
        <v>0</v>
      </c>
      <c r="I66" s="10"/>
      <c r="IP66"/>
      <c r="IQ66"/>
      <c r="IR66"/>
      <c r="IS66"/>
      <c r="IT66"/>
      <c r="IU66"/>
      <c r="IV66"/>
    </row>
    <row r="67" spans="1:256" ht="15" customHeight="1">
      <c r="A67" s="24" t="s">
        <v>147</v>
      </c>
      <c r="B67" s="13" t="s">
        <v>3</v>
      </c>
      <c r="C67" s="61" t="s">
        <v>143</v>
      </c>
      <c r="D67" s="26"/>
      <c r="E67" s="34">
        <v>90</v>
      </c>
      <c r="F67" s="34">
        <v>60</v>
      </c>
      <c r="G67" s="25"/>
      <c r="H67" s="36">
        <f>G67*F67</f>
        <v>0</v>
      </c>
      <c r="I67" s="10"/>
      <c r="IP67"/>
      <c r="IQ67"/>
      <c r="IR67"/>
      <c r="IS67"/>
      <c r="IT67"/>
      <c r="IU67"/>
      <c r="IV67"/>
    </row>
    <row r="68" spans="1:256" ht="15" customHeight="1">
      <c r="A68" s="24"/>
      <c r="B68" s="25"/>
      <c r="C68" s="30"/>
      <c r="D68" s="26"/>
      <c r="E68" s="40"/>
      <c r="F68" s="40"/>
      <c r="G68" s="25"/>
      <c r="H68" s="36">
        <f t="shared" si="5"/>
        <v>0</v>
      </c>
      <c r="I68" s="10"/>
      <c r="IP68"/>
      <c r="IQ68"/>
      <c r="IR68"/>
      <c r="IS68"/>
      <c r="IT68"/>
      <c r="IU68"/>
      <c r="IV68"/>
    </row>
    <row r="69" spans="1:256" ht="15" customHeight="1">
      <c r="A69" s="24" t="s">
        <v>148</v>
      </c>
      <c r="B69" s="13" t="s">
        <v>3</v>
      </c>
      <c r="C69" s="30" t="s">
        <v>116</v>
      </c>
      <c r="D69" s="26"/>
      <c r="E69" s="34">
        <v>45</v>
      </c>
      <c r="F69" s="34">
        <v>30</v>
      </c>
      <c r="G69" s="25"/>
      <c r="H69" s="36">
        <f t="shared" si="5"/>
        <v>0</v>
      </c>
      <c r="I69" s="10"/>
      <c r="IP69"/>
      <c r="IQ69"/>
      <c r="IR69"/>
      <c r="IS69"/>
      <c r="IT69"/>
      <c r="IU69"/>
      <c r="IV69"/>
    </row>
    <row r="70" spans="1:256" ht="15" customHeight="1">
      <c r="A70" s="27" t="s">
        <v>149</v>
      </c>
      <c r="B70" s="13" t="s">
        <v>3</v>
      </c>
      <c r="C70" s="30" t="s">
        <v>118</v>
      </c>
      <c r="D70" s="26"/>
      <c r="E70" s="34">
        <v>45</v>
      </c>
      <c r="F70" s="34">
        <v>30</v>
      </c>
      <c r="G70" s="25"/>
      <c r="H70" s="36">
        <f t="shared" si="5"/>
        <v>0</v>
      </c>
      <c r="I70" s="10"/>
      <c r="IP70"/>
      <c r="IQ70"/>
      <c r="IR70"/>
      <c r="IS70"/>
      <c r="IT70"/>
      <c r="IU70"/>
      <c r="IV70"/>
    </row>
    <row r="71" spans="1:256" ht="15" customHeight="1">
      <c r="A71" s="24" t="s">
        <v>150</v>
      </c>
      <c r="B71" s="13" t="s">
        <v>3</v>
      </c>
      <c r="C71" s="30" t="s">
        <v>117</v>
      </c>
      <c r="D71" s="26"/>
      <c r="E71" s="34">
        <v>45</v>
      </c>
      <c r="F71" s="34">
        <v>30</v>
      </c>
      <c r="G71" s="25"/>
      <c r="H71" s="36">
        <f t="shared" si="5"/>
        <v>0</v>
      </c>
      <c r="I71" s="10"/>
      <c r="IP71"/>
      <c r="IQ71"/>
      <c r="IR71"/>
      <c r="IS71"/>
      <c r="IT71"/>
      <c r="IU71"/>
      <c r="IV71"/>
    </row>
    <row r="72" spans="1:256" ht="15" customHeight="1">
      <c r="A72" s="24" t="s">
        <v>151</v>
      </c>
      <c r="B72" s="13" t="s">
        <v>3</v>
      </c>
      <c r="C72" s="30" t="s">
        <v>119</v>
      </c>
      <c r="D72" s="26"/>
      <c r="E72" s="34">
        <v>45</v>
      </c>
      <c r="F72" s="34">
        <v>30</v>
      </c>
      <c r="G72" s="25"/>
      <c r="H72" s="36">
        <f t="shared" si="5"/>
        <v>0</v>
      </c>
      <c r="I72" s="10"/>
      <c r="IP72"/>
      <c r="IQ72"/>
      <c r="IR72"/>
      <c r="IS72"/>
      <c r="IT72"/>
      <c r="IU72"/>
      <c r="IV72"/>
    </row>
    <row r="73" spans="1:256" ht="15" customHeight="1">
      <c r="A73" s="24" t="s">
        <v>152</v>
      </c>
      <c r="B73" s="13" t="s">
        <v>3</v>
      </c>
      <c r="C73" s="30" t="s">
        <v>121</v>
      </c>
      <c r="D73" s="26"/>
      <c r="E73" s="34">
        <v>75</v>
      </c>
      <c r="F73" s="34">
        <v>50</v>
      </c>
      <c r="G73" s="25"/>
      <c r="H73" s="36">
        <f t="shared" si="5"/>
        <v>0</v>
      </c>
      <c r="I73" s="10"/>
      <c r="IP73"/>
      <c r="IQ73"/>
      <c r="IR73"/>
      <c r="IS73"/>
      <c r="IT73"/>
      <c r="IU73"/>
      <c r="IV73"/>
    </row>
    <row r="74" spans="1:256" ht="15" customHeight="1">
      <c r="A74" s="27" t="s">
        <v>153</v>
      </c>
      <c r="B74" s="13" t="s">
        <v>3</v>
      </c>
      <c r="C74" s="30" t="s">
        <v>123</v>
      </c>
      <c r="D74" s="26"/>
      <c r="E74" s="34">
        <v>75</v>
      </c>
      <c r="F74" s="34">
        <v>50</v>
      </c>
      <c r="G74" s="25"/>
      <c r="H74" s="36">
        <f aca="true" t="shared" si="6" ref="H74:H85">G74*F74</f>
        <v>0</v>
      </c>
      <c r="I74" s="10"/>
      <c r="IP74"/>
      <c r="IQ74"/>
      <c r="IR74"/>
      <c r="IS74"/>
      <c r="IT74"/>
      <c r="IU74"/>
      <c r="IV74"/>
    </row>
    <row r="75" spans="1:256" ht="15" customHeight="1">
      <c r="A75" s="24" t="s">
        <v>154</v>
      </c>
      <c r="B75" s="13" t="s">
        <v>3</v>
      </c>
      <c r="C75" s="30" t="s">
        <v>120</v>
      </c>
      <c r="D75" s="26"/>
      <c r="E75" s="34">
        <v>75</v>
      </c>
      <c r="F75" s="34">
        <v>50</v>
      </c>
      <c r="G75" s="25"/>
      <c r="H75" s="36">
        <f t="shared" si="6"/>
        <v>0</v>
      </c>
      <c r="I75" s="10"/>
      <c r="IP75"/>
      <c r="IQ75"/>
      <c r="IR75"/>
      <c r="IS75"/>
      <c r="IT75"/>
      <c r="IU75"/>
      <c r="IV75"/>
    </row>
    <row r="76" spans="1:256" ht="15" customHeight="1">
      <c r="A76" s="24" t="s">
        <v>155</v>
      </c>
      <c r="B76" s="13" t="s">
        <v>3</v>
      </c>
      <c r="C76" s="30" t="s">
        <v>122</v>
      </c>
      <c r="D76" s="26"/>
      <c r="E76" s="34">
        <v>75</v>
      </c>
      <c r="F76" s="34">
        <v>50</v>
      </c>
      <c r="G76" s="25"/>
      <c r="H76" s="36">
        <f t="shared" si="6"/>
        <v>0</v>
      </c>
      <c r="I76" s="10"/>
      <c r="IP76"/>
      <c r="IQ76"/>
      <c r="IR76"/>
      <c r="IS76"/>
      <c r="IT76"/>
      <c r="IU76"/>
      <c r="IV76"/>
    </row>
    <row r="77" spans="1:256" ht="15" customHeight="1">
      <c r="A77" s="24" t="s">
        <v>156</v>
      </c>
      <c r="B77" s="13" t="s">
        <v>3</v>
      </c>
      <c r="C77" s="30" t="s">
        <v>124</v>
      </c>
      <c r="D77" s="26"/>
      <c r="E77" s="34">
        <v>75</v>
      </c>
      <c r="F77" s="34">
        <v>50</v>
      </c>
      <c r="G77" s="25"/>
      <c r="H77" s="36">
        <f t="shared" si="6"/>
        <v>0</v>
      </c>
      <c r="I77" s="10"/>
      <c r="IP77"/>
      <c r="IQ77"/>
      <c r="IR77"/>
      <c r="IS77"/>
      <c r="IT77"/>
      <c r="IU77"/>
      <c r="IV77"/>
    </row>
    <row r="78" spans="1:256" ht="15" customHeight="1">
      <c r="A78" s="24" t="s">
        <v>157</v>
      </c>
      <c r="B78" s="13" t="s">
        <v>3</v>
      </c>
      <c r="C78" s="30" t="s">
        <v>125</v>
      </c>
      <c r="D78" s="26"/>
      <c r="E78" s="34">
        <v>75</v>
      </c>
      <c r="F78" s="34">
        <v>50</v>
      </c>
      <c r="G78" s="25"/>
      <c r="H78" s="36">
        <f t="shared" si="6"/>
        <v>0</v>
      </c>
      <c r="I78" s="10"/>
      <c r="IP78"/>
      <c r="IQ78"/>
      <c r="IR78"/>
      <c r="IS78"/>
      <c r="IT78"/>
      <c r="IU78"/>
      <c r="IV78"/>
    </row>
    <row r="79" spans="1:256" ht="15" customHeight="1">
      <c r="A79" s="24" t="s">
        <v>158</v>
      </c>
      <c r="B79" s="13" t="s">
        <v>3</v>
      </c>
      <c r="C79" s="30" t="s">
        <v>126</v>
      </c>
      <c r="D79" s="26"/>
      <c r="E79" s="34">
        <v>75</v>
      </c>
      <c r="F79" s="34">
        <v>50</v>
      </c>
      <c r="G79" s="25"/>
      <c r="H79" s="36">
        <f>G79*F79</f>
        <v>0</v>
      </c>
      <c r="I79" s="10"/>
      <c r="IP79"/>
      <c r="IQ79"/>
      <c r="IR79"/>
      <c r="IS79"/>
      <c r="IT79"/>
      <c r="IU79"/>
      <c r="IV79"/>
    </row>
    <row r="80" spans="1:256" ht="15" customHeight="1">
      <c r="A80" s="24" t="s">
        <v>159</v>
      </c>
      <c r="B80" s="13" t="s">
        <v>3</v>
      </c>
      <c r="C80" s="30" t="s">
        <v>127</v>
      </c>
      <c r="D80" s="26"/>
      <c r="E80" s="34">
        <v>75</v>
      </c>
      <c r="F80" s="34">
        <v>50</v>
      </c>
      <c r="G80" s="25"/>
      <c r="H80" s="36">
        <f>G80*F80</f>
        <v>0</v>
      </c>
      <c r="I80" s="10"/>
      <c r="IP80"/>
      <c r="IQ80"/>
      <c r="IR80"/>
      <c r="IS80"/>
      <c r="IT80"/>
      <c r="IU80"/>
      <c r="IV80"/>
    </row>
    <row r="81" spans="1:256" ht="15" customHeight="1">
      <c r="A81" s="24" t="s">
        <v>160</v>
      </c>
      <c r="B81" s="13" t="s">
        <v>3</v>
      </c>
      <c r="C81" s="30" t="s">
        <v>129</v>
      </c>
      <c r="D81" s="26"/>
      <c r="E81" s="34">
        <v>75</v>
      </c>
      <c r="F81" s="34">
        <v>50</v>
      </c>
      <c r="G81" s="25"/>
      <c r="H81" s="36">
        <f t="shared" si="6"/>
        <v>0</v>
      </c>
      <c r="I81" s="10"/>
      <c r="IP81"/>
      <c r="IQ81"/>
      <c r="IR81"/>
      <c r="IS81"/>
      <c r="IT81"/>
      <c r="IU81"/>
      <c r="IV81"/>
    </row>
    <row r="82" spans="1:256" ht="15" customHeight="1">
      <c r="A82" s="24" t="s">
        <v>161</v>
      </c>
      <c r="B82" s="13" t="s">
        <v>3</v>
      </c>
      <c r="C82" s="30" t="s">
        <v>128</v>
      </c>
      <c r="D82" s="26"/>
      <c r="E82" s="34">
        <v>75</v>
      </c>
      <c r="F82" s="34">
        <v>50</v>
      </c>
      <c r="G82" s="25"/>
      <c r="H82" s="36">
        <f t="shared" si="6"/>
        <v>0</v>
      </c>
      <c r="I82" s="10"/>
      <c r="IP82"/>
      <c r="IQ82"/>
      <c r="IR82"/>
      <c r="IS82"/>
      <c r="IT82"/>
      <c r="IU82"/>
      <c r="IV82"/>
    </row>
    <row r="83" spans="1:256" ht="15" customHeight="1">
      <c r="A83" s="24" t="s">
        <v>162</v>
      </c>
      <c r="B83" s="13" t="s">
        <v>3</v>
      </c>
      <c r="C83" s="30" t="s">
        <v>130</v>
      </c>
      <c r="D83" s="26"/>
      <c r="E83" s="34">
        <v>45</v>
      </c>
      <c r="F83" s="34">
        <v>30</v>
      </c>
      <c r="G83" s="25"/>
      <c r="H83" s="36">
        <f t="shared" si="6"/>
        <v>0</v>
      </c>
      <c r="I83" s="10"/>
      <c r="IP83"/>
      <c r="IQ83"/>
      <c r="IR83"/>
      <c r="IS83"/>
      <c r="IT83"/>
      <c r="IU83"/>
      <c r="IV83"/>
    </row>
    <row r="84" spans="1:256" ht="16.5" customHeight="1">
      <c r="A84" s="24" t="s">
        <v>163</v>
      </c>
      <c r="B84" s="13" t="s">
        <v>3</v>
      </c>
      <c r="C84" s="30" t="s">
        <v>131</v>
      </c>
      <c r="D84" s="26"/>
      <c r="E84" s="34">
        <v>45</v>
      </c>
      <c r="F84" s="34">
        <v>30</v>
      </c>
      <c r="G84" s="25"/>
      <c r="H84" s="36">
        <f t="shared" si="6"/>
        <v>0</v>
      </c>
      <c r="I84" s="10"/>
      <c r="IP84"/>
      <c r="IQ84"/>
      <c r="IR84"/>
      <c r="IS84"/>
      <c r="IT84"/>
      <c r="IU84"/>
      <c r="IV84"/>
    </row>
    <row r="85" spans="1:256" ht="15" customHeight="1">
      <c r="A85" s="27" t="s">
        <v>164</v>
      </c>
      <c r="B85" s="13" t="s">
        <v>3</v>
      </c>
      <c r="C85" s="30" t="s">
        <v>135</v>
      </c>
      <c r="D85" s="26"/>
      <c r="E85" s="34">
        <v>45</v>
      </c>
      <c r="F85" s="34">
        <v>30</v>
      </c>
      <c r="G85" s="25"/>
      <c r="H85" s="36">
        <f t="shared" si="6"/>
        <v>0</v>
      </c>
      <c r="I85" s="10"/>
      <c r="IP85"/>
      <c r="IQ85"/>
      <c r="IR85"/>
      <c r="IS85"/>
      <c r="IT85"/>
      <c r="IU85"/>
      <c r="IV85"/>
    </row>
    <row r="86" spans="1:256" ht="15" customHeight="1">
      <c r="A86" s="31" t="s">
        <v>165</v>
      </c>
      <c r="B86" s="13" t="s">
        <v>3</v>
      </c>
      <c r="C86" s="33" t="s">
        <v>136</v>
      </c>
      <c r="D86" s="33"/>
      <c r="E86" s="34">
        <v>45</v>
      </c>
      <c r="F86" s="34">
        <v>30</v>
      </c>
      <c r="G86" s="32"/>
      <c r="H86" s="36">
        <f aca="true" t="shared" si="7" ref="H86:H113">G86*F86</f>
        <v>0</v>
      </c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5" customHeight="1">
      <c r="A87" s="31" t="s">
        <v>173</v>
      </c>
      <c r="B87" s="13" t="s">
        <v>3</v>
      </c>
      <c r="C87" s="33" t="s">
        <v>176</v>
      </c>
      <c r="D87" s="33"/>
      <c r="E87" s="34">
        <v>45</v>
      </c>
      <c r="F87" s="34">
        <v>30</v>
      </c>
      <c r="G87" s="32"/>
      <c r="H87" s="36">
        <f t="shared" si="7"/>
        <v>0</v>
      </c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5" customHeight="1">
      <c r="A88" s="31" t="s">
        <v>174</v>
      </c>
      <c r="B88" s="13" t="s">
        <v>3</v>
      </c>
      <c r="C88" s="33" t="s">
        <v>177</v>
      </c>
      <c r="D88" s="33"/>
      <c r="E88" s="34">
        <v>45</v>
      </c>
      <c r="F88" s="34">
        <v>30</v>
      </c>
      <c r="G88" s="32"/>
      <c r="H88" s="36">
        <f t="shared" si="7"/>
        <v>0</v>
      </c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5" customHeight="1">
      <c r="A89" s="31" t="s">
        <v>175</v>
      </c>
      <c r="B89" s="13" t="s">
        <v>3</v>
      </c>
      <c r="C89" s="33" t="s">
        <v>178</v>
      </c>
      <c r="D89" s="33"/>
      <c r="E89" s="34">
        <v>45</v>
      </c>
      <c r="F89" s="34">
        <v>30</v>
      </c>
      <c r="G89" s="32"/>
      <c r="H89" s="36">
        <f t="shared" si="7"/>
        <v>0</v>
      </c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5" customHeight="1">
      <c r="A90" s="31"/>
      <c r="B90" s="32"/>
      <c r="C90" s="33"/>
      <c r="D90" s="33"/>
      <c r="E90" s="38"/>
      <c r="F90" s="38"/>
      <c r="G90" s="32"/>
      <c r="H90" s="36">
        <f t="shared" si="7"/>
        <v>0</v>
      </c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15" customHeight="1">
      <c r="A91" s="31"/>
      <c r="B91" s="32"/>
      <c r="C91" s="33"/>
      <c r="D91" s="33"/>
      <c r="E91" s="41"/>
      <c r="F91" s="41"/>
      <c r="G91" s="32"/>
      <c r="H91" s="36">
        <f t="shared" si="7"/>
        <v>0</v>
      </c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15" customHeight="1">
      <c r="A92" s="24" t="s">
        <v>180</v>
      </c>
      <c r="B92" s="13" t="s">
        <v>3</v>
      </c>
      <c r="C92" s="30" t="s">
        <v>179</v>
      </c>
      <c r="D92" s="26"/>
      <c r="E92" s="34">
        <v>45</v>
      </c>
      <c r="F92" s="34">
        <v>30</v>
      </c>
      <c r="G92" s="25"/>
      <c r="H92" s="36">
        <f t="shared" si="7"/>
        <v>0</v>
      </c>
      <c r="I92" s="10"/>
      <c r="IP92"/>
      <c r="IQ92"/>
      <c r="IR92"/>
      <c r="IS92"/>
      <c r="IT92"/>
      <c r="IU92"/>
      <c r="IV92"/>
    </row>
    <row r="93" spans="1:256" ht="15" customHeight="1">
      <c r="A93" s="27" t="s">
        <v>181</v>
      </c>
      <c r="B93" s="13" t="s">
        <v>3</v>
      </c>
      <c r="C93" s="30" t="s">
        <v>201</v>
      </c>
      <c r="D93" s="26"/>
      <c r="E93" s="34">
        <v>45</v>
      </c>
      <c r="F93" s="34">
        <v>30</v>
      </c>
      <c r="G93" s="25"/>
      <c r="H93" s="36">
        <f t="shared" si="7"/>
        <v>0</v>
      </c>
      <c r="I93" s="10"/>
      <c r="IP93"/>
      <c r="IQ93"/>
      <c r="IR93"/>
      <c r="IS93"/>
      <c r="IT93"/>
      <c r="IU93"/>
      <c r="IV93"/>
    </row>
    <row r="94" spans="1:256" ht="15" customHeight="1">
      <c r="A94" s="24" t="s">
        <v>182</v>
      </c>
      <c r="B94" s="13" t="s">
        <v>3</v>
      </c>
      <c r="C94" s="30" t="s">
        <v>202</v>
      </c>
      <c r="D94" s="26"/>
      <c r="E94" s="34">
        <v>45</v>
      </c>
      <c r="F94" s="34">
        <v>30</v>
      </c>
      <c r="G94" s="25"/>
      <c r="H94" s="36">
        <f t="shared" si="7"/>
        <v>0</v>
      </c>
      <c r="I94" s="10"/>
      <c r="IP94"/>
      <c r="IQ94"/>
      <c r="IR94"/>
      <c r="IS94"/>
      <c r="IT94"/>
      <c r="IU94"/>
      <c r="IV94"/>
    </row>
    <row r="95" spans="1:256" ht="15" customHeight="1">
      <c r="A95" s="24" t="s">
        <v>183</v>
      </c>
      <c r="B95" s="13" t="s">
        <v>3</v>
      </c>
      <c r="C95" s="30" t="s">
        <v>203</v>
      </c>
      <c r="D95" s="26"/>
      <c r="E95" s="34">
        <v>45</v>
      </c>
      <c r="F95" s="34">
        <v>30</v>
      </c>
      <c r="G95" s="25"/>
      <c r="H95" s="36">
        <f t="shared" si="7"/>
        <v>0</v>
      </c>
      <c r="I95" s="10"/>
      <c r="IP95"/>
      <c r="IQ95"/>
      <c r="IR95"/>
      <c r="IS95"/>
      <c r="IT95"/>
      <c r="IU95"/>
      <c r="IV95"/>
    </row>
    <row r="96" spans="1:256" ht="15" customHeight="1">
      <c r="A96" s="24" t="s">
        <v>184</v>
      </c>
      <c r="B96" s="13" t="s">
        <v>3</v>
      </c>
      <c r="C96" s="30" t="s">
        <v>204</v>
      </c>
      <c r="D96" s="26"/>
      <c r="E96" s="34">
        <v>75</v>
      </c>
      <c r="F96" s="34">
        <v>50</v>
      </c>
      <c r="G96" s="25"/>
      <c r="H96" s="36">
        <f t="shared" si="7"/>
        <v>0</v>
      </c>
      <c r="I96" s="10"/>
      <c r="IP96"/>
      <c r="IQ96"/>
      <c r="IR96"/>
      <c r="IS96"/>
      <c r="IT96"/>
      <c r="IU96"/>
      <c r="IV96"/>
    </row>
    <row r="97" spans="1:256" ht="15" customHeight="1">
      <c r="A97" s="27" t="s">
        <v>185</v>
      </c>
      <c r="B97" s="13" t="s">
        <v>3</v>
      </c>
      <c r="C97" s="30" t="s">
        <v>205</v>
      </c>
      <c r="D97" s="26"/>
      <c r="E97" s="34">
        <v>75</v>
      </c>
      <c r="F97" s="34">
        <v>50</v>
      </c>
      <c r="G97" s="25"/>
      <c r="H97" s="36">
        <f t="shared" si="7"/>
        <v>0</v>
      </c>
      <c r="I97" s="10"/>
      <c r="IP97"/>
      <c r="IQ97"/>
      <c r="IR97"/>
      <c r="IS97"/>
      <c r="IT97"/>
      <c r="IU97"/>
      <c r="IV97"/>
    </row>
    <row r="98" spans="1:256" ht="15" customHeight="1">
      <c r="A98" s="24" t="s">
        <v>186</v>
      </c>
      <c r="B98" s="13" t="s">
        <v>3</v>
      </c>
      <c r="C98" s="30" t="s">
        <v>206</v>
      </c>
      <c r="D98" s="26"/>
      <c r="E98" s="34">
        <v>75</v>
      </c>
      <c r="F98" s="34">
        <v>50</v>
      </c>
      <c r="G98" s="25"/>
      <c r="H98" s="36">
        <f t="shared" si="7"/>
        <v>0</v>
      </c>
      <c r="I98" s="10"/>
      <c r="IP98"/>
      <c r="IQ98"/>
      <c r="IR98"/>
      <c r="IS98"/>
      <c r="IT98"/>
      <c r="IU98"/>
      <c r="IV98"/>
    </row>
    <row r="99" spans="1:256" ht="15" customHeight="1">
      <c r="A99" s="24" t="s">
        <v>187</v>
      </c>
      <c r="B99" s="13" t="s">
        <v>3</v>
      </c>
      <c r="C99" s="30" t="s">
        <v>207</v>
      </c>
      <c r="D99" s="26"/>
      <c r="E99" s="34">
        <v>75</v>
      </c>
      <c r="F99" s="34">
        <v>50</v>
      </c>
      <c r="G99" s="25"/>
      <c r="H99" s="36">
        <f t="shared" si="7"/>
        <v>0</v>
      </c>
      <c r="I99" s="10"/>
      <c r="IP99"/>
      <c r="IQ99"/>
      <c r="IR99"/>
      <c r="IS99"/>
      <c r="IT99"/>
      <c r="IU99"/>
      <c r="IV99"/>
    </row>
    <row r="100" spans="1:256" ht="15" customHeight="1">
      <c r="A100" s="24" t="s">
        <v>188</v>
      </c>
      <c r="B100" s="13" t="s">
        <v>3</v>
      </c>
      <c r="C100" s="30" t="s">
        <v>208</v>
      </c>
      <c r="D100" s="26"/>
      <c r="E100" s="34">
        <v>75</v>
      </c>
      <c r="F100" s="34">
        <v>50</v>
      </c>
      <c r="G100" s="25"/>
      <c r="H100" s="36">
        <f t="shared" si="7"/>
        <v>0</v>
      </c>
      <c r="I100" s="10"/>
      <c r="IP100"/>
      <c r="IQ100"/>
      <c r="IR100"/>
      <c r="IS100"/>
      <c r="IT100"/>
      <c r="IU100"/>
      <c r="IV100"/>
    </row>
    <row r="101" spans="1:256" ht="15" customHeight="1">
      <c r="A101" s="24" t="s">
        <v>189</v>
      </c>
      <c r="B101" s="13" t="s">
        <v>3</v>
      </c>
      <c r="C101" s="30" t="s">
        <v>209</v>
      </c>
      <c r="D101" s="26"/>
      <c r="E101" s="34">
        <v>75</v>
      </c>
      <c r="F101" s="34">
        <v>50</v>
      </c>
      <c r="G101" s="25"/>
      <c r="H101" s="36">
        <f t="shared" si="7"/>
        <v>0</v>
      </c>
      <c r="I101" s="10"/>
      <c r="IP101"/>
      <c r="IQ101"/>
      <c r="IR101"/>
      <c r="IS101"/>
      <c r="IT101"/>
      <c r="IU101"/>
      <c r="IV101"/>
    </row>
    <row r="102" spans="1:256" ht="15" customHeight="1">
      <c r="A102" s="24" t="s">
        <v>190</v>
      </c>
      <c r="B102" s="13" t="s">
        <v>3</v>
      </c>
      <c r="C102" s="30" t="s">
        <v>210</v>
      </c>
      <c r="D102" s="26"/>
      <c r="E102" s="34">
        <v>75</v>
      </c>
      <c r="F102" s="34">
        <v>50</v>
      </c>
      <c r="G102" s="25"/>
      <c r="H102" s="36">
        <f t="shared" si="7"/>
        <v>0</v>
      </c>
      <c r="I102" s="10"/>
      <c r="IP102"/>
      <c r="IQ102"/>
      <c r="IR102"/>
      <c r="IS102"/>
      <c r="IT102"/>
      <c r="IU102"/>
      <c r="IV102"/>
    </row>
    <row r="103" spans="1:256" ht="15" customHeight="1">
      <c r="A103" s="24" t="s">
        <v>191</v>
      </c>
      <c r="B103" s="13" t="s">
        <v>3</v>
      </c>
      <c r="C103" s="30" t="s">
        <v>211</v>
      </c>
      <c r="D103" s="26"/>
      <c r="E103" s="34">
        <v>75</v>
      </c>
      <c r="F103" s="34">
        <v>50</v>
      </c>
      <c r="G103" s="25"/>
      <c r="H103" s="36">
        <f t="shared" si="7"/>
        <v>0</v>
      </c>
      <c r="I103" s="10"/>
      <c r="IP103"/>
      <c r="IQ103"/>
      <c r="IR103"/>
      <c r="IS103"/>
      <c r="IT103"/>
      <c r="IU103"/>
      <c r="IV103"/>
    </row>
    <row r="104" spans="1:256" ht="15" customHeight="1">
      <c r="A104" s="24" t="s">
        <v>192</v>
      </c>
      <c r="B104" s="13" t="s">
        <v>3</v>
      </c>
      <c r="C104" s="30" t="s">
        <v>212</v>
      </c>
      <c r="D104" s="26"/>
      <c r="E104" s="34">
        <v>75</v>
      </c>
      <c r="F104" s="34">
        <v>50</v>
      </c>
      <c r="G104" s="25"/>
      <c r="H104" s="36">
        <f t="shared" si="7"/>
        <v>0</v>
      </c>
      <c r="I104" s="10"/>
      <c r="IP104"/>
      <c r="IQ104"/>
      <c r="IR104"/>
      <c r="IS104"/>
      <c r="IT104"/>
      <c r="IU104"/>
      <c r="IV104"/>
    </row>
    <row r="105" spans="1:256" ht="15" customHeight="1">
      <c r="A105" s="24" t="s">
        <v>193</v>
      </c>
      <c r="B105" s="13" t="s">
        <v>3</v>
      </c>
      <c r="C105" s="30" t="s">
        <v>213</v>
      </c>
      <c r="D105" s="26"/>
      <c r="E105" s="34">
        <v>75</v>
      </c>
      <c r="F105" s="34">
        <v>50</v>
      </c>
      <c r="G105" s="25"/>
      <c r="H105" s="36">
        <f t="shared" si="7"/>
        <v>0</v>
      </c>
      <c r="I105" s="10"/>
      <c r="IP105"/>
      <c r="IQ105"/>
      <c r="IR105"/>
      <c r="IS105"/>
      <c r="IT105"/>
      <c r="IU105"/>
      <c r="IV105"/>
    </row>
    <row r="106" spans="1:256" ht="15" customHeight="1">
      <c r="A106" s="24" t="s">
        <v>194</v>
      </c>
      <c r="B106" s="13" t="s">
        <v>3</v>
      </c>
      <c r="C106" s="30" t="s">
        <v>214</v>
      </c>
      <c r="D106" s="26"/>
      <c r="E106" s="34">
        <v>45</v>
      </c>
      <c r="F106" s="34">
        <v>30</v>
      </c>
      <c r="G106" s="25"/>
      <c r="H106" s="36">
        <f t="shared" si="7"/>
        <v>0</v>
      </c>
      <c r="I106" s="10"/>
      <c r="IP106"/>
      <c r="IQ106"/>
      <c r="IR106"/>
      <c r="IS106"/>
      <c r="IT106"/>
      <c r="IU106"/>
      <c r="IV106"/>
    </row>
    <row r="107" spans="1:256" ht="16.5" customHeight="1">
      <c r="A107" s="24" t="s">
        <v>195</v>
      </c>
      <c r="B107" s="13" t="s">
        <v>3</v>
      </c>
      <c r="C107" s="30" t="s">
        <v>215</v>
      </c>
      <c r="D107" s="26"/>
      <c r="E107" s="34">
        <v>45</v>
      </c>
      <c r="F107" s="34">
        <v>30</v>
      </c>
      <c r="G107" s="25"/>
      <c r="H107" s="36">
        <f t="shared" si="7"/>
        <v>0</v>
      </c>
      <c r="I107" s="10"/>
      <c r="IP107"/>
      <c r="IQ107"/>
      <c r="IR107"/>
      <c r="IS107"/>
      <c r="IT107"/>
      <c r="IU107"/>
      <c r="IV107"/>
    </row>
    <row r="108" spans="1:256" ht="15" customHeight="1">
      <c r="A108" s="27" t="s">
        <v>196</v>
      </c>
      <c r="B108" s="13" t="s">
        <v>3</v>
      </c>
      <c r="C108" s="30" t="s">
        <v>216</v>
      </c>
      <c r="D108" s="26"/>
      <c r="E108" s="34">
        <v>45</v>
      </c>
      <c r="F108" s="34">
        <v>30</v>
      </c>
      <c r="G108" s="25"/>
      <c r="H108" s="36">
        <f t="shared" si="7"/>
        <v>0</v>
      </c>
      <c r="I108" s="10"/>
      <c r="IP108"/>
      <c r="IQ108"/>
      <c r="IR108"/>
      <c r="IS108"/>
      <c r="IT108"/>
      <c r="IU108"/>
      <c r="IV108"/>
    </row>
    <row r="109" spans="1:256" ht="15" customHeight="1">
      <c r="A109" s="31" t="s">
        <v>197</v>
      </c>
      <c r="B109" s="13" t="s">
        <v>3</v>
      </c>
      <c r="C109" s="33" t="s">
        <v>217</v>
      </c>
      <c r="D109" s="33"/>
      <c r="E109" s="34">
        <v>45</v>
      </c>
      <c r="F109" s="34">
        <v>30</v>
      </c>
      <c r="G109" s="32"/>
      <c r="H109" s="36">
        <f t="shared" si="7"/>
        <v>0</v>
      </c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15" customHeight="1">
      <c r="A110" s="31" t="s">
        <v>198</v>
      </c>
      <c r="B110" s="13" t="s">
        <v>3</v>
      </c>
      <c r="C110" s="33" t="s">
        <v>218</v>
      </c>
      <c r="D110" s="33"/>
      <c r="E110" s="34">
        <v>45</v>
      </c>
      <c r="F110" s="34">
        <v>30</v>
      </c>
      <c r="G110" s="32"/>
      <c r="H110" s="36">
        <f t="shared" si="7"/>
        <v>0</v>
      </c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15" customHeight="1">
      <c r="A111" s="31" t="s">
        <v>199</v>
      </c>
      <c r="B111" s="13" t="s">
        <v>3</v>
      </c>
      <c r="C111" s="33" t="s">
        <v>219</v>
      </c>
      <c r="D111" s="33"/>
      <c r="E111" s="34">
        <v>45</v>
      </c>
      <c r="F111" s="34">
        <v>30</v>
      </c>
      <c r="G111" s="32"/>
      <c r="H111" s="36">
        <f t="shared" si="7"/>
        <v>0</v>
      </c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15" customHeight="1">
      <c r="A112" s="31" t="s">
        <v>200</v>
      </c>
      <c r="B112" s="13" t="s">
        <v>3</v>
      </c>
      <c r="C112" s="33" t="s">
        <v>220</v>
      </c>
      <c r="D112" s="33"/>
      <c r="E112" s="34">
        <v>45</v>
      </c>
      <c r="F112" s="34">
        <v>30</v>
      </c>
      <c r="G112" s="32"/>
      <c r="H112" s="36">
        <f t="shared" si="7"/>
        <v>0</v>
      </c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15" customHeight="1">
      <c r="A113" s="31"/>
      <c r="B113" s="32"/>
      <c r="C113" s="33"/>
      <c r="D113" s="33"/>
      <c r="E113" s="41"/>
      <c r="F113" s="41"/>
      <c r="G113" s="32"/>
      <c r="H113" s="36">
        <f t="shared" si="7"/>
        <v>0</v>
      </c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15" customHeight="1">
      <c r="A114" s="24"/>
      <c r="B114" s="13"/>
      <c r="C114" s="30"/>
      <c r="D114" s="26"/>
      <c r="E114" s="34"/>
      <c r="F114" s="34"/>
      <c r="G114" s="25"/>
      <c r="H114" s="36">
        <f aca="true" t="shared" si="8" ref="H114:H123">G114*F114</f>
        <v>0</v>
      </c>
      <c r="I114" s="10"/>
      <c r="IP114"/>
      <c r="IQ114"/>
      <c r="IR114"/>
      <c r="IS114"/>
      <c r="IT114"/>
      <c r="IU114"/>
      <c r="IV114"/>
    </row>
    <row r="115" spans="1:256" ht="15" customHeight="1">
      <c r="A115" s="27"/>
      <c r="B115" s="13"/>
      <c r="C115" s="30"/>
      <c r="D115" s="26"/>
      <c r="E115" s="34"/>
      <c r="F115" s="34"/>
      <c r="G115" s="25"/>
      <c r="H115" s="36">
        <f t="shared" si="8"/>
        <v>0</v>
      </c>
      <c r="I115" s="10"/>
      <c r="IP115"/>
      <c r="IQ115"/>
      <c r="IR115"/>
      <c r="IS115"/>
      <c r="IT115"/>
      <c r="IU115"/>
      <c r="IV115"/>
    </row>
    <row r="116" spans="1:256" ht="15" customHeight="1">
      <c r="A116" s="24"/>
      <c r="B116" s="13"/>
      <c r="C116" s="30"/>
      <c r="D116" s="26"/>
      <c r="E116" s="34"/>
      <c r="F116" s="34"/>
      <c r="G116" s="25"/>
      <c r="H116" s="36">
        <f t="shared" si="8"/>
        <v>0</v>
      </c>
      <c r="I116" s="10"/>
      <c r="IP116"/>
      <c r="IQ116"/>
      <c r="IR116"/>
      <c r="IS116"/>
      <c r="IT116"/>
      <c r="IU116"/>
      <c r="IV116"/>
    </row>
    <row r="117" spans="1:256" ht="15" customHeight="1">
      <c r="A117" s="24" t="s">
        <v>221</v>
      </c>
      <c r="B117" s="13" t="s">
        <v>3</v>
      </c>
      <c r="C117" s="30" t="s">
        <v>222</v>
      </c>
      <c r="D117" s="26"/>
      <c r="E117" s="34">
        <v>38</v>
      </c>
      <c r="F117" s="34">
        <v>25</v>
      </c>
      <c r="G117" s="25"/>
      <c r="H117" s="36">
        <f t="shared" si="8"/>
        <v>0</v>
      </c>
      <c r="I117" s="10"/>
      <c r="IP117"/>
      <c r="IQ117"/>
      <c r="IR117"/>
      <c r="IS117"/>
      <c r="IT117"/>
      <c r="IU117"/>
      <c r="IV117"/>
    </row>
    <row r="118" spans="1:256" ht="15" customHeight="1">
      <c r="A118" s="24" t="s">
        <v>223</v>
      </c>
      <c r="B118" s="13" t="s">
        <v>3</v>
      </c>
      <c r="C118" s="30" t="s">
        <v>224</v>
      </c>
      <c r="D118" s="26"/>
      <c r="E118" s="34">
        <v>38</v>
      </c>
      <c r="F118" s="34">
        <v>25</v>
      </c>
      <c r="G118" s="25"/>
      <c r="H118" s="36">
        <f t="shared" si="8"/>
        <v>0</v>
      </c>
      <c r="I118" s="10"/>
      <c r="IP118"/>
      <c r="IQ118"/>
      <c r="IR118"/>
      <c r="IS118"/>
      <c r="IT118"/>
      <c r="IU118"/>
      <c r="IV118"/>
    </row>
    <row r="119" spans="1:256" ht="15" customHeight="1">
      <c r="A119" s="24" t="s">
        <v>225</v>
      </c>
      <c r="B119" s="13" t="s">
        <v>3</v>
      </c>
      <c r="C119" s="30" t="s">
        <v>226</v>
      </c>
      <c r="D119" s="26"/>
      <c r="E119" s="34">
        <v>38</v>
      </c>
      <c r="F119" s="34">
        <v>25</v>
      </c>
      <c r="G119" s="25"/>
      <c r="H119" s="36">
        <f t="shared" si="8"/>
        <v>0</v>
      </c>
      <c r="I119" s="10"/>
      <c r="IP119"/>
      <c r="IQ119"/>
      <c r="IR119"/>
      <c r="IS119"/>
      <c r="IT119"/>
      <c r="IU119"/>
      <c r="IV119"/>
    </row>
    <row r="120" spans="1:256" ht="15" customHeight="1">
      <c r="A120" s="27" t="s">
        <v>227</v>
      </c>
      <c r="B120" s="13" t="s">
        <v>3</v>
      </c>
      <c r="C120" s="30" t="s">
        <v>228</v>
      </c>
      <c r="D120" s="26"/>
      <c r="E120" s="34">
        <v>38</v>
      </c>
      <c r="F120" s="34">
        <v>25</v>
      </c>
      <c r="G120" s="25"/>
      <c r="H120" s="36">
        <f t="shared" si="8"/>
        <v>0</v>
      </c>
      <c r="I120" s="10"/>
      <c r="IP120"/>
      <c r="IQ120"/>
      <c r="IR120"/>
      <c r="IS120"/>
      <c r="IT120"/>
      <c r="IU120"/>
      <c r="IV120"/>
    </row>
    <row r="121" spans="1:256" ht="15" customHeight="1">
      <c r="A121" s="89" t="s">
        <v>231</v>
      </c>
      <c r="B121" s="13" t="s">
        <v>3</v>
      </c>
      <c r="C121" s="30" t="s">
        <v>229</v>
      </c>
      <c r="D121" s="26"/>
      <c r="E121" s="34">
        <v>38</v>
      </c>
      <c r="F121" s="34">
        <v>25</v>
      </c>
      <c r="G121" s="25"/>
      <c r="H121" s="36">
        <f t="shared" si="8"/>
        <v>0</v>
      </c>
      <c r="I121" s="10"/>
      <c r="IP121"/>
      <c r="IQ121"/>
      <c r="IR121"/>
      <c r="IS121"/>
      <c r="IT121"/>
      <c r="IU121"/>
      <c r="IV121"/>
    </row>
    <row r="122" spans="1:256" ht="15" customHeight="1">
      <c r="A122" s="24" t="s">
        <v>232</v>
      </c>
      <c r="B122" s="13" t="s">
        <v>3</v>
      </c>
      <c r="C122" s="30" t="s">
        <v>230</v>
      </c>
      <c r="D122" s="26"/>
      <c r="E122" s="34">
        <v>38</v>
      </c>
      <c r="F122" s="34">
        <v>25</v>
      </c>
      <c r="G122" s="25"/>
      <c r="H122" s="36">
        <f t="shared" si="8"/>
        <v>0</v>
      </c>
      <c r="I122" s="10"/>
      <c r="IP122"/>
      <c r="IQ122"/>
      <c r="IR122"/>
      <c r="IS122"/>
      <c r="IT122"/>
      <c r="IU122"/>
      <c r="IV122"/>
    </row>
    <row r="123" spans="1:256" ht="15" customHeight="1">
      <c r="A123" s="24" t="s">
        <v>236</v>
      </c>
      <c r="B123" s="13" t="s">
        <v>3</v>
      </c>
      <c r="C123" s="30" t="s">
        <v>233</v>
      </c>
      <c r="D123" s="26"/>
      <c r="E123" s="34">
        <v>38</v>
      </c>
      <c r="F123" s="34">
        <v>25</v>
      </c>
      <c r="G123" s="25"/>
      <c r="H123" s="36">
        <f t="shared" si="8"/>
        <v>0</v>
      </c>
      <c r="I123" s="10"/>
      <c r="IP123"/>
      <c r="IQ123"/>
      <c r="IR123"/>
      <c r="IS123"/>
      <c r="IT123"/>
      <c r="IU123"/>
      <c r="IV123"/>
    </row>
    <row r="124" spans="1:256" ht="15" customHeight="1">
      <c r="A124" s="24" t="s">
        <v>237</v>
      </c>
      <c r="B124" s="13" t="s">
        <v>3</v>
      </c>
      <c r="C124" s="30" t="s">
        <v>234</v>
      </c>
      <c r="D124" s="26"/>
      <c r="E124" s="34">
        <v>38</v>
      </c>
      <c r="F124" s="34">
        <v>25</v>
      </c>
      <c r="G124" s="25"/>
      <c r="H124" s="36">
        <f aca="true" t="shared" si="9" ref="H124:H131">G124*F124</f>
        <v>0</v>
      </c>
      <c r="I124" s="10"/>
      <c r="IP124"/>
      <c r="IQ124"/>
      <c r="IR124"/>
      <c r="IS124"/>
      <c r="IT124"/>
      <c r="IU124"/>
      <c r="IV124"/>
    </row>
    <row r="125" spans="1:256" ht="15" customHeight="1">
      <c r="A125" s="24" t="s">
        <v>238</v>
      </c>
      <c r="B125" s="13" t="s">
        <v>3</v>
      </c>
      <c r="C125" s="30" t="s">
        <v>235</v>
      </c>
      <c r="D125" s="26"/>
      <c r="E125" s="34">
        <v>38</v>
      </c>
      <c r="F125" s="34">
        <v>25</v>
      </c>
      <c r="G125" s="25"/>
      <c r="H125" s="36">
        <f t="shared" si="9"/>
        <v>0</v>
      </c>
      <c r="I125" s="10"/>
      <c r="IP125"/>
      <c r="IQ125"/>
      <c r="IR125"/>
      <c r="IS125"/>
      <c r="IT125"/>
      <c r="IU125"/>
      <c r="IV125"/>
    </row>
    <row r="126" spans="1:256" ht="15" customHeight="1">
      <c r="A126" s="24"/>
      <c r="B126" s="13"/>
      <c r="C126" s="30"/>
      <c r="D126" s="26"/>
      <c r="E126" s="34"/>
      <c r="F126" s="34"/>
      <c r="G126" s="25"/>
      <c r="H126" s="36">
        <f t="shared" si="9"/>
        <v>0</v>
      </c>
      <c r="I126" s="10"/>
      <c r="IP126"/>
      <c r="IQ126"/>
      <c r="IR126"/>
      <c r="IS126"/>
      <c r="IT126"/>
      <c r="IU126"/>
      <c r="IV126"/>
    </row>
    <row r="127" spans="1:256" ht="15" customHeight="1">
      <c r="A127" s="24"/>
      <c r="B127" s="13"/>
      <c r="C127" s="30"/>
      <c r="D127" s="26"/>
      <c r="E127" s="34"/>
      <c r="F127" s="34"/>
      <c r="G127" s="25"/>
      <c r="H127" s="36">
        <f t="shared" si="9"/>
        <v>0</v>
      </c>
      <c r="I127" s="10"/>
      <c r="IP127"/>
      <c r="IQ127"/>
      <c r="IR127"/>
      <c r="IS127"/>
      <c r="IT127"/>
      <c r="IU127"/>
      <c r="IV127"/>
    </row>
    <row r="128" spans="1:256" ht="15" customHeight="1">
      <c r="A128" s="24"/>
      <c r="B128" s="13"/>
      <c r="C128" s="30"/>
      <c r="D128" s="26"/>
      <c r="E128" s="34"/>
      <c r="F128" s="34"/>
      <c r="G128" s="25"/>
      <c r="H128" s="36">
        <f t="shared" si="9"/>
        <v>0</v>
      </c>
      <c r="I128" s="10"/>
      <c r="IP128"/>
      <c r="IQ128"/>
      <c r="IR128"/>
      <c r="IS128"/>
      <c r="IT128"/>
      <c r="IU128"/>
      <c r="IV128"/>
    </row>
    <row r="129" spans="1:256" ht="15" customHeight="1">
      <c r="A129" s="31"/>
      <c r="B129" s="32"/>
      <c r="C129" s="33"/>
      <c r="D129" s="33"/>
      <c r="E129" s="41"/>
      <c r="F129" s="41"/>
      <c r="G129" s="32"/>
      <c r="H129" s="36">
        <f t="shared" si="9"/>
        <v>0</v>
      </c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15" customHeight="1">
      <c r="A130" s="31"/>
      <c r="B130" s="32"/>
      <c r="C130" s="33"/>
      <c r="D130" s="33"/>
      <c r="E130" s="38"/>
      <c r="F130" s="38"/>
      <c r="G130" s="32"/>
      <c r="H130" s="36">
        <f t="shared" si="9"/>
        <v>0</v>
      </c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t="15" customHeight="1" thickBot="1">
      <c r="A131" s="31"/>
      <c r="B131" s="32"/>
      <c r="C131" s="33"/>
      <c r="D131" s="33"/>
      <c r="E131" s="41"/>
      <c r="F131" s="41"/>
      <c r="G131" s="32"/>
      <c r="H131" s="36">
        <f t="shared" si="9"/>
        <v>0</v>
      </c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t="15" customHeight="1" thickBot="1">
      <c r="A132" s="28"/>
      <c r="B132" s="28"/>
      <c r="C132" s="29"/>
      <c r="D132" s="29"/>
      <c r="E132" s="42"/>
      <c r="F132" s="43"/>
      <c r="G132" s="44">
        <f>SUM(G8:G131)</f>
        <v>0</v>
      </c>
      <c r="H132" s="45">
        <f>SUM(H8:H131)</f>
        <v>0</v>
      </c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42:256" ht="15" customHeight="1"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42:256" ht="15" customHeight="1"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42:256" ht="15" customHeight="1"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42:256" ht="15" customHeight="1"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42:256" ht="15" customHeight="1"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42:256" ht="15" customHeight="1"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42:256" ht="15" customHeight="1"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242:256" ht="15" customHeight="1"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242:256" ht="15" customHeight="1"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242:256" ht="15" customHeight="1"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242:256" ht="15" customHeight="1"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242:256" ht="15" customHeight="1"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242:256" ht="15" customHeight="1"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242:256" ht="15" customHeight="1"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242:256" ht="15" customHeight="1"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242:256" ht="15" customHeight="1"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242:256" ht="15" customHeight="1"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242:256" ht="15" customHeight="1"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242:256" ht="15" customHeight="1"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242:256" ht="15" customHeight="1"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242:256" ht="15" customHeight="1"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242:256" ht="15" customHeight="1"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242:256" ht="15" customHeight="1"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242:256" ht="15" customHeight="1"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242:256" ht="15" customHeight="1"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242:256" ht="15" customHeight="1"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242:256" ht="15" customHeight="1"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242:256" ht="15" customHeight="1"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242:256" ht="15" customHeight="1"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242:256" ht="15" customHeight="1"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242:256" ht="15" customHeight="1"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242:256" ht="15" customHeight="1"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242:256" ht="15" customHeight="1"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242:256" ht="15" customHeight="1"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242:256" ht="15" customHeight="1"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242:256" ht="15" customHeight="1"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242:256" ht="15" customHeight="1"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242:256" ht="15" customHeight="1"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242:256" ht="15" customHeight="1"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242:256" ht="15" customHeight="1"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242:256" ht="15" customHeight="1"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242:256" ht="15" customHeight="1"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242:256" ht="15" customHeight="1"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242:256" ht="15" customHeight="1"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242:256" ht="15" customHeight="1"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242:256" ht="15" customHeight="1"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242:256" ht="15" customHeight="1"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242:256" ht="15" customHeight="1"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242:256" ht="15" customHeight="1"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242:256" ht="15" customHeight="1"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242:256" ht="15" customHeight="1"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242:256" ht="15" customHeight="1"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242:256" ht="15" customHeight="1"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242:256" ht="15" customHeight="1"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242:256" ht="15" customHeight="1"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242:256" ht="15" customHeight="1"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242:256" ht="15" customHeight="1"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242:256" ht="15" customHeight="1"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242:256" ht="15" customHeight="1"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242:256" ht="15" customHeight="1"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242:256" ht="15" customHeight="1"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242:256" ht="15" customHeight="1"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242:256" ht="15" customHeight="1"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242:256" ht="15" customHeight="1"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242:256" ht="15" customHeight="1"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242:256" ht="15" customHeight="1"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242:256" ht="15" customHeight="1"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242:256" ht="15" customHeight="1"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242:256" ht="15" customHeight="1"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242:256" ht="15" customHeight="1"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242:256" ht="15" customHeight="1"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  <row r="204" spans="242:256" ht="15" customHeight="1"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</row>
    <row r="205" spans="242:256" ht="15" customHeight="1"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</row>
    <row r="206" spans="242:256" ht="15" customHeight="1"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</row>
    <row r="207" spans="242:256" ht="15" customHeight="1"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</row>
    <row r="208" spans="242:256" ht="15" customHeight="1"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</row>
    <row r="209" spans="242:256" ht="15" customHeight="1"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</row>
    <row r="210" spans="242:256" ht="15" customHeight="1"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</row>
    <row r="211" spans="242:256" ht="15" customHeight="1"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</row>
    <row r="212" spans="242:256" ht="15" customHeight="1"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</row>
    <row r="213" spans="242:256" ht="15" customHeight="1"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</row>
    <row r="214" spans="242:256" ht="15" customHeight="1"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</row>
    <row r="215" spans="242:256" ht="15" customHeight="1"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</row>
    <row r="216" spans="242:256" ht="15" customHeight="1"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</row>
    <row r="217" spans="242:256" ht="15" customHeight="1"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</row>
    <row r="218" spans="242:256" ht="15" customHeight="1"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</row>
    <row r="219" spans="242:256" ht="15" customHeight="1"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</row>
    <row r="220" spans="242:256" ht="15" customHeight="1"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</row>
    <row r="221" spans="242:256" ht="15" customHeight="1"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</row>
    <row r="222" spans="242:256" ht="15" customHeight="1"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</row>
    <row r="223" spans="242:256" ht="15" customHeight="1"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</row>
    <row r="224" spans="242:256" ht="15" customHeight="1"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</row>
    <row r="225" spans="242:256" ht="15" customHeight="1"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</row>
    <row r="226" spans="242:256" ht="15" customHeight="1"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</row>
    <row r="227" spans="242:256" ht="15" customHeight="1"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</row>
    <row r="228" spans="242:256" ht="15" customHeight="1"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</row>
    <row r="229" spans="242:256" ht="15" customHeight="1"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</row>
    <row r="230" spans="242:256" ht="15" customHeight="1"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</row>
    <row r="231" spans="242:256" ht="15" customHeight="1"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</row>
    <row r="232" spans="242:256" ht="15" customHeight="1"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</row>
    <row r="233" spans="242:256" ht="15" customHeight="1"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</row>
    <row r="234" spans="242:256" ht="15" customHeight="1"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</row>
    <row r="235" spans="9:256" ht="15" customHeight="1">
      <c r="I235" s="11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</row>
    <row r="236" spans="242:256" ht="15" customHeight="1"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</row>
    <row r="237" spans="250:256" ht="15" customHeight="1">
      <c r="IP237"/>
      <c r="IQ237"/>
      <c r="IR237"/>
      <c r="IS237"/>
      <c r="IT237"/>
      <c r="IU237"/>
      <c r="IV237"/>
    </row>
    <row r="238" spans="250:256" ht="15" customHeight="1">
      <c r="IP238"/>
      <c r="IQ238"/>
      <c r="IR238"/>
      <c r="IS238"/>
      <c r="IT238"/>
      <c r="IU238"/>
      <c r="IV238"/>
    </row>
    <row r="239" spans="250:256" ht="15" customHeight="1">
      <c r="IP239"/>
      <c r="IQ239"/>
      <c r="IR239"/>
      <c r="IS239"/>
      <c r="IT239"/>
      <c r="IU239"/>
      <c r="IV239"/>
    </row>
    <row r="240" spans="250:256" ht="15" customHeight="1">
      <c r="IP240"/>
      <c r="IQ240"/>
      <c r="IR240"/>
      <c r="IS240"/>
      <c r="IT240"/>
      <c r="IU240"/>
      <c r="IV240"/>
    </row>
    <row r="241" spans="250:256" ht="15" customHeight="1">
      <c r="IP241"/>
      <c r="IQ241"/>
      <c r="IR241"/>
      <c r="IS241"/>
      <c r="IT241"/>
      <c r="IU241"/>
      <c r="IV241"/>
    </row>
    <row r="242" spans="250:256" ht="15" customHeight="1">
      <c r="IP242"/>
      <c r="IQ242"/>
      <c r="IR242"/>
      <c r="IS242"/>
      <c r="IT242"/>
      <c r="IU242"/>
      <c r="IV242"/>
    </row>
    <row r="243" spans="250:256" ht="15" customHeight="1">
      <c r="IP243"/>
      <c r="IQ243"/>
      <c r="IR243"/>
      <c r="IS243"/>
      <c r="IT243"/>
      <c r="IU243"/>
      <c r="IV243"/>
    </row>
    <row r="244" spans="250:256" ht="15" customHeight="1">
      <c r="IP244"/>
      <c r="IQ244"/>
      <c r="IR244"/>
      <c r="IS244"/>
      <c r="IT244"/>
      <c r="IU244"/>
      <c r="IV244"/>
    </row>
    <row r="245" spans="250:256" ht="15" customHeight="1">
      <c r="IP245"/>
      <c r="IQ245"/>
      <c r="IR245"/>
      <c r="IS245"/>
      <c r="IT245"/>
      <c r="IU245"/>
      <c r="IV245"/>
    </row>
    <row r="246" spans="250:256" ht="15" customHeight="1">
      <c r="IP246"/>
      <c r="IQ246"/>
      <c r="IR246"/>
      <c r="IS246"/>
      <c r="IT246"/>
      <c r="IU246"/>
      <c r="IV246"/>
    </row>
    <row r="247" spans="250:256" ht="15" customHeight="1">
      <c r="IP247"/>
      <c r="IQ247"/>
      <c r="IR247"/>
      <c r="IS247"/>
      <c r="IT247"/>
      <c r="IU247"/>
      <c r="IV247"/>
    </row>
    <row r="248" spans="250:256" ht="15" customHeight="1">
      <c r="IP248"/>
      <c r="IQ248"/>
      <c r="IR248"/>
      <c r="IS248"/>
      <c r="IT248"/>
      <c r="IU248"/>
      <c r="IV248"/>
    </row>
    <row r="249" spans="250:256" ht="15" customHeight="1">
      <c r="IP249"/>
      <c r="IQ249"/>
      <c r="IR249"/>
      <c r="IS249"/>
      <c r="IT249"/>
      <c r="IU249"/>
      <c r="IV249"/>
    </row>
    <row r="250" spans="250:256" ht="15" customHeight="1">
      <c r="IP250"/>
      <c r="IQ250"/>
      <c r="IR250"/>
      <c r="IS250"/>
      <c r="IT250"/>
      <c r="IU250"/>
      <c r="IV250"/>
    </row>
    <row r="251" spans="250:256" ht="15" customHeight="1">
      <c r="IP251"/>
      <c r="IQ251"/>
      <c r="IR251"/>
      <c r="IS251"/>
      <c r="IT251"/>
      <c r="IU251"/>
      <c r="IV251"/>
    </row>
    <row r="252" spans="250:256" ht="15" customHeight="1">
      <c r="IP252"/>
      <c r="IQ252"/>
      <c r="IR252"/>
      <c r="IS252"/>
      <c r="IT252"/>
      <c r="IU252"/>
      <c r="IV252"/>
    </row>
    <row r="253" spans="250:256" ht="15" customHeight="1">
      <c r="IP253"/>
      <c r="IQ253"/>
      <c r="IR253"/>
      <c r="IS253"/>
      <c r="IT253"/>
      <c r="IU253"/>
      <c r="IV253"/>
    </row>
    <row r="254" spans="250:256" ht="15" customHeight="1">
      <c r="IP254"/>
      <c r="IQ254"/>
      <c r="IR254"/>
      <c r="IS254"/>
      <c r="IT254"/>
      <c r="IU254"/>
      <c r="IV254"/>
    </row>
    <row r="255" spans="250:256" ht="15" customHeight="1">
      <c r="IP255"/>
      <c r="IQ255"/>
      <c r="IR255"/>
      <c r="IS255"/>
      <c r="IT255"/>
      <c r="IU255"/>
      <c r="IV255"/>
    </row>
    <row r="288" ht="15" customHeight="1">
      <c r="H288" s="11"/>
    </row>
    <row r="303" ht="15" customHeight="1">
      <c r="G303" s="5"/>
    </row>
    <row r="305" spans="5:6" ht="15" customHeight="1">
      <c r="E305" s="5"/>
      <c r="F305" s="5"/>
    </row>
    <row r="307" ht="15" customHeight="1">
      <c r="G307" s="5"/>
    </row>
    <row r="308" spans="7:8" ht="15" customHeight="1">
      <c r="G308" s="5"/>
      <c r="H308" s="12"/>
    </row>
    <row r="309" spans="6:8" ht="15" customHeight="1">
      <c r="F309" s="5"/>
      <c r="G309" s="5"/>
      <c r="H309" s="12"/>
    </row>
    <row r="310" spans="6:7" ht="15" customHeight="1">
      <c r="F310" s="5"/>
      <c r="G310" s="5"/>
    </row>
    <row r="311" ht="15" customHeight="1">
      <c r="F311" s="5"/>
    </row>
    <row r="312" ht="15" customHeight="1">
      <c r="F312" s="5"/>
    </row>
    <row r="323" ht="15" customHeight="1">
      <c r="G323" s="12"/>
    </row>
    <row r="324" ht="15" customHeight="1">
      <c r="G324" s="12"/>
    </row>
  </sheetData>
  <sheetProtection autoFilter="0"/>
  <autoFilter ref="A7:H132"/>
  <mergeCells count="11">
    <mergeCell ref="L4:M4"/>
    <mergeCell ref="J4:K4"/>
    <mergeCell ref="A2:B2"/>
    <mergeCell ref="A3:B3"/>
    <mergeCell ref="A4:B4"/>
    <mergeCell ref="C6:F6"/>
    <mergeCell ref="A5:B5"/>
    <mergeCell ref="E2:F3"/>
    <mergeCell ref="G2:H3"/>
    <mergeCell ref="E4:F5"/>
    <mergeCell ref="G4:H5"/>
  </mergeCells>
  <printOptions horizontalCentered="1" verticalCentered="1"/>
  <pageMargins left="0.11811023622047245" right="0.2362204724409449" top="0.11811023622047245" bottom="0.07874015748031496" header="0.31496062992125984" footer="0.31496062992125984"/>
  <pageSetup horizontalDpi="600" verticalDpi="600" orientation="portrait" paperSize="9" scale="83" r:id="rId3"/>
  <ignoredErrors>
    <ignoredError sqref="H61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 Office</dc:creator>
  <cp:keywords/>
  <dc:description/>
  <cp:lastModifiedBy>Lenovo</cp:lastModifiedBy>
  <cp:lastPrinted>2015-07-21T20:21:34Z</cp:lastPrinted>
  <dcterms:created xsi:type="dcterms:W3CDTF">2012-09-07T07:21:50Z</dcterms:created>
  <dcterms:modified xsi:type="dcterms:W3CDTF">2019-03-30T13:49:07Z</dcterms:modified>
  <cp:category/>
  <cp:version/>
  <cp:contentType/>
  <cp:contentStatus/>
</cp:coreProperties>
</file>