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JW0hj4XQp/1dn/6EAsO7dZOY79ehrJFIx76BSCabEM9J72p7FdjdrS5zLP0VpC+Q31dmtGG+50lTZfKB1N4ihA==" workbookSaltValue="/4qGLgRAvDGEnh1uovkkLQ==" workbookSpinCount="100000" lockStructure="1"/>
  <bookViews>
    <workbookView xWindow="0" yWindow="0" windowWidth="22260" windowHeight="12648"/>
  </bookViews>
  <sheets>
    <sheet name="1. Сумеречные реле" sheetId="9" r:id="rId1"/>
  </sheets>
  <definedNames>
    <definedName name="_xlnm._FilterDatabase" localSheetId="0" hidden="1">'1. Сумеречные реле'!$A$7:$L$7</definedName>
    <definedName name="_xlnm.Print_Area" localSheetId="0">'1. Сумеречные реле'!$A$1:$L$19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9" l="1"/>
  <c r="C7" i="9" l="1"/>
  <c r="D7" i="9" s="1"/>
  <c r="E7" i="9" s="1"/>
  <c r="F7" i="9" s="1"/>
  <c r="G7" i="9" s="1"/>
  <c r="H7" i="9" s="1"/>
  <c r="I7" i="9" s="1"/>
  <c r="J7" i="9" s="1"/>
  <c r="K7" i="9" s="1"/>
  <c r="L7" i="9" s="1"/>
  <c r="A9" i="9"/>
  <c r="A10" i="9" s="1"/>
  <c r="A11" i="9" s="1"/>
  <c r="A12" i="9" s="1"/>
  <c r="A13" i="9" s="1"/>
  <c r="A14" i="9" s="1"/>
  <c r="A15" i="9" s="1"/>
  <c r="A16" i="9" s="1"/>
  <c r="A17" i="9" s="1"/>
  <c r="A18" i="9" s="1"/>
  <c r="B7" i="9"/>
</calcChain>
</file>

<file path=xl/sharedStrings.xml><?xml version="1.0" encoding="utf-8"?>
<sst xmlns="http://schemas.openxmlformats.org/spreadsheetml/2006/main" count="72" uniqueCount="50">
  <si>
    <t>№ п/п</t>
  </si>
  <si>
    <t>Модель</t>
  </si>
  <si>
    <t>IP44</t>
  </si>
  <si>
    <t>IP65</t>
  </si>
  <si>
    <t>Светодиодное освещение для бизнеса</t>
  </si>
  <si>
    <t>Перечисленные модели вы можете увидеть и заказать у нас в офисе: г.Киев, ул.Миколайчука, 13.
Мы работаем пн-пт, с 9:00 до 18:00. 
Если у вас срочный вопрос, требующий быстрого решения - набирайте нас также в нерабочие дни.</t>
  </si>
  <si>
    <t>093-639 -11-66 Lifecell
095-639 -11-66 MTS
097-639 -11-66 KS</t>
  </si>
  <si>
    <t>EUROELECTRIC</t>
  </si>
  <si>
    <t xml:space="preserve">ELECTRUM </t>
  </si>
  <si>
    <t>HOROZ</t>
  </si>
  <si>
    <t>Производитель</t>
  </si>
  <si>
    <t>Фото</t>
  </si>
  <si>
    <t>Артикул</t>
  </si>
  <si>
    <t>Цена, грн без НДС</t>
  </si>
  <si>
    <t>от 50 шт</t>
  </si>
  <si>
    <t>от 10 шт</t>
  </si>
  <si>
    <t>РРЦ</t>
  </si>
  <si>
    <t>Пылевлаго-
защита</t>
  </si>
  <si>
    <t>Гарантия,
мес</t>
  </si>
  <si>
    <r>
      <rPr>
        <b/>
        <sz val="24"/>
        <color theme="1"/>
        <rFont val="Calibri"/>
        <family val="2"/>
        <charset val="204"/>
        <scheme val="minor"/>
      </rPr>
      <t>ДАТЧИКИ ОСВЕЩЕНИЯ / СУМЕРЕЧНЫНЫЕ РЕЛЕ</t>
    </r>
    <r>
      <rPr>
        <u/>
        <sz val="11"/>
        <color theme="10"/>
        <rFont val="Calibri"/>
        <family val="2"/>
        <scheme val="minor"/>
      </rPr>
      <t xml:space="preserve">
</t>
    </r>
    <r>
      <rPr>
        <b/>
        <u/>
        <sz val="18"/>
        <color theme="0"/>
        <rFont val="Calibri"/>
        <family val="2"/>
        <charset val="204"/>
        <scheme val="minor"/>
      </rPr>
      <t>(кликни для перехода на страничку в Интернет-магазине)</t>
    </r>
  </si>
  <si>
    <t>D-SL-1420</t>
  </si>
  <si>
    <t>6А</t>
  </si>
  <si>
    <t>Сумеречное реле ULS-OS302</t>
  </si>
  <si>
    <t>D-SL-1421</t>
  </si>
  <si>
    <t>20А</t>
  </si>
  <si>
    <t>Сумеречное реле«Малий»</t>
  </si>
  <si>
    <t>ST-301 GREEN</t>
  </si>
  <si>
    <t>Сумеречное реле«10А»</t>
  </si>
  <si>
    <t>ST-302PC</t>
  </si>
  <si>
    <t xml:space="preserve">Сумеречное реле «10A NEW» </t>
  </si>
  <si>
    <t>ST-307(10)</t>
  </si>
  <si>
    <t>10А</t>
  </si>
  <si>
    <t xml:space="preserve">Сумеречное реле«25А» </t>
  </si>
  <si>
    <t>ST-303WSR</t>
  </si>
  <si>
    <t>25А</t>
  </si>
  <si>
    <t>Сумеречное реле «Универсальный»</t>
  </si>
  <si>
    <t>ST-312</t>
  </si>
  <si>
    <t>Сумеречное реле «25A NEW»</t>
  </si>
  <si>
    <t>ST-307(25)</t>
  </si>
  <si>
    <t>Сумеречное реле  «Flash» 6А</t>
  </si>
  <si>
    <t>HL470</t>
  </si>
  <si>
    <t>Сумеречное реле  «Flex» 10А</t>
  </si>
  <si>
    <t>HL471</t>
  </si>
  <si>
    <t>Сумеречное реле  «Luxor» 25А</t>
  </si>
  <si>
    <t>HL472</t>
  </si>
  <si>
    <t>Нагрузка,
Вт</t>
  </si>
  <si>
    <t>МАХ ток,
А</t>
  </si>
  <si>
    <t>Сумеречное реле ULS-OS301</t>
  </si>
  <si>
    <t>DELUX</t>
  </si>
  <si>
    <t>сумеречное реле ST302 10А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</si>
</sst>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 tint="0.499984740745262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 tint="0.34998626667073579"/>
      <name val="Calibri"/>
      <family val="2"/>
      <charset val="204"/>
      <scheme val="minor"/>
    </font>
    <font>
      <sz val="18"/>
      <color theme="1" tint="0.499984740745262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rgb="FFFF8C01"/>
      <name val="Calibri"/>
      <family val="2"/>
      <charset val="204"/>
      <scheme val="minor"/>
    </font>
    <font>
      <b/>
      <sz val="12"/>
      <color theme="1" tint="0.34998626667073579"/>
      <name val="Calibri"/>
      <family val="2"/>
      <charset val="204"/>
      <scheme val="minor"/>
    </font>
    <font>
      <b/>
      <sz val="24"/>
      <color theme="1" tint="0.34998626667073579"/>
      <name val="Calibri"/>
      <family val="2"/>
      <charset val="204"/>
      <scheme val="minor"/>
    </font>
    <font>
      <b/>
      <u/>
      <sz val="18"/>
      <color theme="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8" fillId="0" borderId="0" applyFont="0" applyFill="0" applyBorder="0" applyAlignment="0" applyProtection="0"/>
  </cellStyleXfs>
  <cellXfs count="44">
    <xf numFmtId="0" fontId="0" fillId="0" borderId="0" xfId="0"/>
    <xf numFmtId="0" fontId="5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3" fontId="4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4" fontId="4" fillId="0" borderId="0" xfId="0" applyNumberFormat="1" applyFont="1" applyFill="1" applyAlignment="1">
      <alignment horizontal="right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left" vertical="center" wrapText="1"/>
    </xf>
    <xf numFmtId="3" fontId="3" fillId="3" borderId="4" xfId="0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</cellXfs>
  <cellStyles count="5">
    <cellStyle name="Гиперссылка" xfId="3" builtinId="8"/>
    <cellStyle name="Гиперссылка 2" xfId="2"/>
    <cellStyle name="Обычный" xfId="0" builtinId="0"/>
    <cellStyle name="Обычный 2 2" xfId="1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jpeg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12" Type="http://schemas.openxmlformats.org/officeDocument/2006/relationships/image" Target="../media/image11.jpeg"/><Relationship Id="rId2" Type="http://schemas.openxmlformats.org/officeDocument/2006/relationships/image" Target="../media/image1.png"/><Relationship Id="rId1" Type="http://schemas.openxmlformats.org/officeDocument/2006/relationships/hyperlink" Target="https://prozhektor.kiev.ua" TargetMode="External"/><Relationship Id="rId6" Type="http://schemas.openxmlformats.org/officeDocument/2006/relationships/image" Target="../media/image5.png"/><Relationship Id="rId11" Type="http://schemas.openxmlformats.org/officeDocument/2006/relationships/image" Target="../media/image10.jpeg"/><Relationship Id="rId5" Type="http://schemas.openxmlformats.org/officeDocument/2006/relationships/image" Target="../media/image4.png"/><Relationship Id="rId10" Type="http://schemas.openxmlformats.org/officeDocument/2006/relationships/image" Target="../media/image9.png"/><Relationship Id="rId4" Type="http://schemas.openxmlformats.org/officeDocument/2006/relationships/image" Target="../media/image3.jpeg"/><Relationship Id="rId9" Type="http://schemas.openxmlformats.org/officeDocument/2006/relationships/image" Target="../media/image8.png"/><Relationship Id="rId1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17929</xdr:colOff>
      <xdr:row>0</xdr:row>
      <xdr:rowOff>8965</xdr:rowOff>
    </xdr:from>
    <xdr:to>
      <xdr:col>2</xdr:col>
      <xdr:colOff>690282</xdr:colOff>
      <xdr:row>1</xdr:row>
      <xdr:rowOff>286871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929" y="8965"/>
          <a:ext cx="2005853" cy="491266"/>
        </a:xfrm>
        <a:prstGeom prst="rect">
          <a:avLst/>
        </a:prstGeom>
      </xdr:spPr>
    </xdr:pic>
    <xdr:clientData/>
  </xdr:twoCellAnchor>
  <xdr:twoCellAnchor>
    <xdr:from>
      <xdr:col>3</xdr:col>
      <xdr:colOff>45720</xdr:colOff>
      <xdr:row>8</xdr:row>
      <xdr:rowOff>22860</xdr:rowOff>
    </xdr:from>
    <xdr:to>
      <xdr:col>3</xdr:col>
      <xdr:colOff>777240</xdr:colOff>
      <xdr:row>8</xdr:row>
      <xdr:rowOff>754380</xdr:rowOff>
    </xdr:to>
    <xdr:pic>
      <xdr:nvPicPr>
        <xdr:cNvPr id="44" name="Рисунок 43" descr="d-sl-14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2423160"/>
          <a:ext cx="73152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30480</xdr:colOff>
      <xdr:row>7</xdr:row>
      <xdr:rowOff>30480</xdr:rowOff>
    </xdr:from>
    <xdr:to>
      <xdr:col>3</xdr:col>
      <xdr:colOff>769620</xdr:colOff>
      <xdr:row>7</xdr:row>
      <xdr:rowOff>769620</xdr:rowOff>
    </xdr:to>
    <xdr:pic>
      <xdr:nvPicPr>
        <xdr:cNvPr id="45" name="Рисунок 44" descr="d-sl-142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860" y="1638300"/>
          <a:ext cx="739140" cy="739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45720</xdr:colOff>
      <xdr:row>11</xdr:row>
      <xdr:rowOff>22860</xdr:rowOff>
    </xdr:from>
    <xdr:to>
      <xdr:col>3</xdr:col>
      <xdr:colOff>769620</xdr:colOff>
      <xdr:row>11</xdr:row>
      <xdr:rowOff>746760</xdr:rowOff>
    </xdr:to>
    <xdr:pic>
      <xdr:nvPicPr>
        <xdr:cNvPr id="46" name="Рисунок 4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4800600"/>
          <a:ext cx="7239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45720</xdr:colOff>
      <xdr:row>10</xdr:row>
      <xdr:rowOff>38100</xdr:rowOff>
    </xdr:from>
    <xdr:to>
      <xdr:col>3</xdr:col>
      <xdr:colOff>769620</xdr:colOff>
      <xdr:row>10</xdr:row>
      <xdr:rowOff>762000</xdr:rowOff>
    </xdr:to>
    <xdr:pic>
      <xdr:nvPicPr>
        <xdr:cNvPr id="47" name="Рисунок 4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4023360"/>
          <a:ext cx="7239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45720</xdr:colOff>
      <xdr:row>14</xdr:row>
      <xdr:rowOff>30480</xdr:rowOff>
    </xdr:from>
    <xdr:to>
      <xdr:col>3</xdr:col>
      <xdr:colOff>769620</xdr:colOff>
      <xdr:row>14</xdr:row>
      <xdr:rowOff>754380</xdr:rowOff>
    </xdr:to>
    <xdr:pic>
      <xdr:nvPicPr>
        <xdr:cNvPr id="48" name="Рисунок 4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7185660"/>
          <a:ext cx="7239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53340</xdr:colOff>
      <xdr:row>12</xdr:row>
      <xdr:rowOff>38100</xdr:rowOff>
    </xdr:from>
    <xdr:to>
      <xdr:col>3</xdr:col>
      <xdr:colOff>777240</xdr:colOff>
      <xdr:row>12</xdr:row>
      <xdr:rowOff>762000</xdr:rowOff>
    </xdr:to>
    <xdr:pic>
      <xdr:nvPicPr>
        <xdr:cNvPr id="49" name="Рисунок 4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5608320"/>
          <a:ext cx="7239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45720</xdr:colOff>
      <xdr:row>9</xdr:row>
      <xdr:rowOff>38100</xdr:rowOff>
    </xdr:from>
    <xdr:to>
      <xdr:col>3</xdr:col>
      <xdr:colOff>769620</xdr:colOff>
      <xdr:row>9</xdr:row>
      <xdr:rowOff>762000</xdr:rowOff>
    </xdr:to>
    <xdr:pic>
      <xdr:nvPicPr>
        <xdr:cNvPr id="50" name="Рисунок 49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3230880"/>
          <a:ext cx="7239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45720</xdr:colOff>
      <xdr:row>13</xdr:row>
      <xdr:rowOff>30480</xdr:rowOff>
    </xdr:from>
    <xdr:to>
      <xdr:col>3</xdr:col>
      <xdr:colOff>769620</xdr:colOff>
      <xdr:row>13</xdr:row>
      <xdr:rowOff>754380</xdr:rowOff>
    </xdr:to>
    <xdr:pic>
      <xdr:nvPicPr>
        <xdr:cNvPr id="51" name="Рисунок 50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6393180"/>
          <a:ext cx="7239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38100</xdr:colOff>
      <xdr:row>15</xdr:row>
      <xdr:rowOff>38100</xdr:rowOff>
    </xdr:from>
    <xdr:to>
      <xdr:col>3</xdr:col>
      <xdr:colOff>771586</xdr:colOff>
      <xdr:row>15</xdr:row>
      <xdr:rowOff>762000</xdr:rowOff>
    </xdr:to>
    <xdr:pic>
      <xdr:nvPicPr>
        <xdr:cNvPr id="52" name="Рисунок 51" descr="https://images.ua.prom.st/808669103_w640_h640_cid2107261_pid542973886-94bdf9f4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7480" y="7985760"/>
          <a:ext cx="733486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38100</xdr:colOff>
      <xdr:row>16</xdr:row>
      <xdr:rowOff>38100</xdr:rowOff>
    </xdr:from>
    <xdr:to>
      <xdr:col>3</xdr:col>
      <xdr:colOff>767908</xdr:colOff>
      <xdr:row>16</xdr:row>
      <xdr:rowOff>754380</xdr:rowOff>
    </xdr:to>
    <xdr:pic>
      <xdr:nvPicPr>
        <xdr:cNvPr id="53" name="Рисунок 52" descr="https://images.ua.prom.st/808669099_w640_h640_cid2107261_pid542973888-425ff718.jp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7480" y="8778240"/>
          <a:ext cx="729808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38099</xdr:colOff>
      <xdr:row>17</xdr:row>
      <xdr:rowOff>38100</xdr:rowOff>
    </xdr:from>
    <xdr:to>
      <xdr:col>3</xdr:col>
      <xdr:colOff>771280</xdr:colOff>
      <xdr:row>17</xdr:row>
      <xdr:rowOff>754380</xdr:rowOff>
    </xdr:to>
    <xdr:pic>
      <xdr:nvPicPr>
        <xdr:cNvPr id="54" name="Рисунок 53" descr="https://images.ua.prom.st/808669181_w640_h640_cid2107261_pid542973889-6e6bb399.jp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7479" y="9570720"/>
          <a:ext cx="733181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26895</xdr:colOff>
      <xdr:row>18</xdr:row>
      <xdr:rowOff>26894</xdr:rowOff>
    </xdr:from>
    <xdr:to>
      <xdr:col>3</xdr:col>
      <xdr:colOff>753036</xdr:colOff>
      <xdr:row>18</xdr:row>
      <xdr:rowOff>747208</xdr:rowOff>
    </xdr:to>
    <xdr:pic>
      <xdr:nvPicPr>
        <xdr:cNvPr id="15" name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6283" y="11385176"/>
          <a:ext cx="726141" cy="7203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9"/>
  <sheetViews>
    <sheetView tabSelected="1" view="pageBreakPreview" zoomScale="85" zoomScaleNormal="85" zoomScaleSheetLayoutView="85" workbookViewId="0">
      <pane ySplit="7" topLeftCell="A17" activePane="bottomLeft" state="frozen"/>
      <selection pane="bottomLeft" activeCell="Q17" sqref="Q17"/>
    </sheetView>
  </sheetViews>
  <sheetFormatPr defaultColWidth="9.109375" defaultRowHeight="14.4" x14ac:dyDescent="0.3"/>
  <cols>
    <col min="1" max="1" width="5.33203125" style="3" customWidth="1"/>
    <col min="2" max="2" width="14.109375" style="6" bestFit="1" customWidth="1"/>
    <col min="3" max="3" width="23.5546875" style="7" bestFit="1" customWidth="1"/>
    <col min="4" max="4" width="11.21875" style="8" customWidth="1"/>
    <col min="5" max="5" width="14.33203125" style="43" customWidth="1"/>
    <col min="6" max="6" width="10.88671875" style="3" customWidth="1"/>
    <col min="7" max="7" width="9.77734375" style="3" bestFit="1" customWidth="1"/>
    <col min="8" max="8" width="9.88671875" style="4" bestFit="1" customWidth="1"/>
    <col min="9" max="9" width="9.5546875" style="3" bestFit="1" customWidth="1"/>
    <col min="10" max="11" width="11.44140625" style="3" customWidth="1"/>
    <col min="12" max="12" width="11.44140625" style="9" customWidth="1"/>
    <col min="13" max="13" width="8.6640625" style="10" bestFit="1" customWidth="1"/>
    <col min="14" max="14" width="8.21875" style="10" bestFit="1" customWidth="1"/>
    <col min="15" max="16" width="8.21875" style="2" bestFit="1" customWidth="1"/>
    <col min="17" max="16384" width="9.109375" style="2"/>
  </cols>
  <sheetData>
    <row r="1" spans="1:26" s="15" customFormat="1" ht="19.8" customHeight="1" x14ac:dyDescent="0.3">
      <c r="C1" s="16"/>
      <c r="D1" s="31" t="s">
        <v>4</v>
      </c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26" s="15" customFormat="1" ht="19.8" customHeight="1" x14ac:dyDescent="0.3">
      <c r="A2" s="14"/>
      <c r="C2" s="16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26" s="12" customFormat="1" ht="47.4" customHeight="1" x14ac:dyDescent="0.3">
      <c r="A3" s="17"/>
      <c r="B3" s="32" t="s">
        <v>6</v>
      </c>
      <c r="C3" s="32"/>
      <c r="D3" s="32" t="s">
        <v>5</v>
      </c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26" s="11" customFormat="1" ht="58.2" customHeight="1" x14ac:dyDescent="0.3">
      <c r="A4" s="37" t="s">
        <v>19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12"/>
      <c r="N4" s="12"/>
      <c r="O4" s="12"/>
      <c r="P4" s="12"/>
      <c r="Q4" s="12"/>
      <c r="R4" s="12"/>
      <c r="S4" s="12"/>
    </row>
    <row r="5" spans="1:26" s="11" customFormat="1" ht="26.4" customHeight="1" x14ac:dyDescent="0.3">
      <c r="A5" s="34" t="s">
        <v>0</v>
      </c>
      <c r="B5" s="34" t="s">
        <v>10</v>
      </c>
      <c r="C5" s="34" t="s">
        <v>1</v>
      </c>
      <c r="D5" s="35" t="s">
        <v>11</v>
      </c>
      <c r="E5" s="35" t="s">
        <v>12</v>
      </c>
      <c r="F5" s="34" t="s">
        <v>45</v>
      </c>
      <c r="G5" s="38" t="s">
        <v>46</v>
      </c>
      <c r="H5" s="34" t="s">
        <v>17</v>
      </c>
      <c r="I5" s="39" t="s">
        <v>18</v>
      </c>
      <c r="J5" s="36" t="s">
        <v>13</v>
      </c>
      <c r="K5" s="34"/>
      <c r="L5" s="34"/>
    </row>
    <row r="6" spans="1:26" s="5" customFormat="1" ht="26.4" customHeight="1" x14ac:dyDescent="0.3">
      <c r="A6" s="34"/>
      <c r="B6" s="34"/>
      <c r="C6" s="34"/>
      <c r="D6" s="35"/>
      <c r="E6" s="35"/>
      <c r="F6" s="34"/>
      <c r="G6" s="38"/>
      <c r="H6" s="34"/>
      <c r="I6" s="39"/>
      <c r="J6" s="27" t="s">
        <v>14</v>
      </c>
      <c r="K6" s="1" t="s">
        <v>15</v>
      </c>
      <c r="L6" s="1" t="s">
        <v>16</v>
      </c>
    </row>
    <row r="7" spans="1:26" s="13" customFormat="1" x14ac:dyDescent="0.3">
      <c r="A7" s="24">
        <v>1</v>
      </c>
      <c r="B7" s="24">
        <f>1+A7</f>
        <v>2</v>
      </c>
      <c r="C7" s="24">
        <f t="shared" ref="C7:L7" si="0">1+B7</f>
        <v>3</v>
      </c>
      <c r="D7" s="24">
        <f t="shared" si="0"/>
        <v>4</v>
      </c>
      <c r="E7" s="24">
        <f t="shared" si="0"/>
        <v>5</v>
      </c>
      <c r="F7" s="24">
        <f t="shared" si="0"/>
        <v>6</v>
      </c>
      <c r="G7" s="24">
        <f t="shared" si="0"/>
        <v>7</v>
      </c>
      <c r="H7" s="24">
        <f t="shared" si="0"/>
        <v>8</v>
      </c>
      <c r="I7" s="25">
        <f t="shared" si="0"/>
        <v>9</v>
      </c>
      <c r="J7" s="29">
        <f t="shared" si="0"/>
        <v>10</v>
      </c>
      <c r="K7" s="18">
        <f t="shared" si="0"/>
        <v>11</v>
      </c>
      <c r="L7" s="18">
        <f t="shared" si="0"/>
        <v>12</v>
      </c>
    </row>
    <row r="8" spans="1:26" s="20" customFormat="1" ht="62.4" customHeight="1" x14ac:dyDescent="0.3">
      <c r="A8" s="19">
        <v>1</v>
      </c>
      <c r="B8" s="19" t="s">
        <v>8</v>
      </c>
      <c r="C8" s="23" t="s">
        <v>47</v>
      </c>
      <c r="D8" s="23"/>
      <c r="E8" s="19" t="s">
        <v>20</v>
      </c>
      <c r="F8" s="21">
        <v>1400</v>
      </c>
      <c r="G8" s="30" t="s">
        <v>21</v>
      </c>
      <c r="H8" s="19" t="s">
        <v>2</v>
      </c>
      <c r="I8" s="26">
        <v>12</v>
      </c>
      <c r="J8" s="28">
        <v>50.262029999999996</v>
      </c>
      <c r="K8" s="22">
        <v>53.218620000000001</v>
      </c>
      <c r="L8" s="22">
        <v>59.131799999999998</v>
      </c>
      <c r="M8" s="10"/>
      <c r="N8" s="10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s="20" customFormat="1" ht="62.4" customHeight="1" x14ac:dyDescent="0.3">
      <c r="A9" s="19">
        <f>1+A8</f>
        <v>2</v>
      </c>
      <c r="B9" s="19" t="s">
        <v>8</v>
      </c>
      <c r="C9" s="23" t="s">
        <v>22</v>
      </c>
      <c r="D9" s="23"/>
      <c r="E9" s="19" t="s">
        <v>23</v>
      </c>
      <c r="F9" s="21">
        <v>2400</v>
      </c>
      <c r="G9" s="30" t="s">
        <v>24</v>
      </c>
      <c r="H9" s="19" t="s">
        <v>2</v>
      </c>
      <c r="I9" s="26">
        <v>12</v>
      </c>
      <c r="J9" s="28">
        <v>75.833939999999998</v>
      </c>
      <c r="K9" s="22">
        <v>80.294760000000011</v>
      </c>
      <c r="L9" s="22">
        <v>89.216400000000007</v>
      </c>
      <c r="M9" s="10"/>
      <c r="N9" s="10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20" customFormat="1" ht="62.4" customHeight="1" x14ac:dyDescent="0.3">
      <c r="A10" s="19">
        <f>1+A9</f>
        <v>3</v>
      </c>
      <c r="B10" s="19" t="s">
        <v>7</v>
      </c>
      <c r="C10" s="23" t="s">
        <v>25</v>
      </c>
      <c r="D10" s="23"/>
      <c r="E10" s="19" t="s">
        <v>26</v>
      </c>
      <c r="F10" s="21">
        <v>1200</v>
      </c>
      <c r="G10" s="30" t="s">
        <v>21</v>
      </c>
      <c r="H10" s="19" t="s">
        <v>2</v>
      </c>
      <c r="I10" s="26">
        <v>36</v>
      </c>
      <c r="J10" s="28">
        <v>82.041999999999987</v>
      </c>
      <c r="K10" s="22">
        <v>86.867999999999995</v>
      </c>
      <c r="L10" s="22">
        <v>96.52</v>
      </c>
      <c r="M10" s="10"/>
      <c r="N10" s="10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20" customFormat="1" ht="62.4" customHeight="1" x14ac:dyDescent="0.3">
      <c r="A11" s="19">
        <f>1+A10</f>
        <v>4</v>
      </c>
      <c r="B11" s="19" t="s">
        <v>7</v>
      </c>
      <c r="C11" s="23" t="s">
        <v>27</v>
      </c>
      <c r="D11" s="23"/>
      <c r="E11" s="19" t="s">
        <v>28</v>
      </c>
      <c r="F11" s="21">
        <v>1200</v>
      </c>
      <c r="G11" s="30" t="s">
        <v>21</v>
      </c>
      <c r="H11" s="19" t="s">
        <v>2</v>
      </c>
      <c r="I11" s="26">
        <v>36</v>
      </c>
      <c r="J11" s="28">
        <v>118.62175000000001</v>
      </c>
      <c r="K11" s="22">
        <v>125.59950000000001</v>
      </c>
      <c r="L11" s="22">
        <v>139.55500000000001</v>
      </c>
      <c r="M11" s="10"/>
      <c r="N11" s="10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20" customFormat="1" ht="62.4" customHeight="1" x14ac:dyDescent="0.3">
      <c r="A12" s="19">
        <f t="shared" ref="A12:A19" si="1">1+A11</f>
        <v>5</v>
      </c>
      <c r="B12" s="19" t="s">
        <v>7</v>
      </c>
      <c r="C12" s="23" t="s">
        <v>29</v>
      </c>
      <c r="D12" s="23"/>
      <c r="E12" s="19" t="s">
        <v>30</v>
      </c>
      <c r="F12" s="21">
        <v>2000</v>
      </c>
      <c r="G12" s="30" t="s">
        <v>31</v>
      </c>
      <c r="H12" s="19" t="s">
        <v>3</v>
      </c>
      <c r="I12" s="26">
        <v>36</v>
      </c>
      <c r="J12" s="28">
        <v>177.56924999999998</v>
      </c>
      <c r="K12" s="22">
        <v>188.0145</v>
      </c>
      <c r="L12" s="22">
        <v>208.905</v>
      </c>
      <c r="M12" s="10"/>
      <c r="N12" s="10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20" customFormat="1" ht="62.4" customHeight="1" x14ac:dyDescent="0.3">
      <c r="A13" s="19">
        <f t="shared" si="1"/>
        <v>6</v>
      </c>
      <c r="B13" s="19" t="s">
        <v>7</v>
      </c>
      <c r="C13" s="23" t="s">
        <v>32</v>
      </c>
      <c r="D13" s="23"/>
      <c r="E13" s="19" t="s">
        <v>33</v>
      </c>
      <c r="F13" s="21">
        <v>5000</v>
      </c>
      <c r="G13" s="30" t="s">
        <v>34</v>
      </c>
      <c r="H13" s="19" t="s">
        <v>2</v>
      </c>
      <c r="I13" s="26">
        <v>36</v>
      </c>
      <c r="J13" s="28">
        <v>147.4495</v>
      </c>
      <c r="K13" s="22">
        <v>156.12299999999999</v>
      </c>
      <c r="L13" s="22">
        <v>173.47</v>
      </c>
      <c r="M13" s="10"/>
      <c r="N13" s="10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s="20" customFormat="1" ht="62.4" customHeight="1" x14ac:dyDescent="0.3">
      <c r="A14" s="19">
        <f t="shared" si="1"/>
        <v>7</v>
      </c>
      <c r="B14" s="19" t="s">
        <v>7</v>
      </c>
      <c r="C14" s="23" t="s">
        <v>35</v>
      </c>
      <c r="D14" s="23"/>
      <c r="E14" s="19" t="s">
        <v>36</v>
      </c>
      <c r="F14" s="21">
        <v>5000</v>
      </c>
      <c r="G14" s="30" t="s">
        <v>34</v>
      </c>
      <c r="H14" s="19" t="s">
        <v>2</v>
      </c>
      <c r="I14" s="26">
        <v>36</v>
      </c>
      <c r="J14" s="28">
        <v>177.56924999999998</v>
      </c>
      <c r="K14" s="22">
        <v>188.0145</v>
      </c>
      <c r="L14" s="22">
        <v>208.905</v>
      </c>
      <c r="M14" s="10"/>
      <c r="N14" s="10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20" customFormat="1" ht="62.4" customHeight="1" x14ac:dyDescent="0.3">
      <c r="A15" s="19">
        <f t="shared" si="1"/>
        <v>8</v>
      </c>
      <c r="B15" s="19" t="s">
        <v>7</v>
      </c>
      <c r="C15" s="23" t="s">
        <v>37</v>
      </c>
      <c r="D15" s="23"/>
      <c r="E15" s="19" t="s">
        <v>38</v>
      </c>
      <c r="F15" s="21">
        <v>5000</v>
      </c>
      <c r="G15" s="30" t="s">
        <v>34</v>
      </c>
      <c r="H15" s="19" t="s">
        <v>3</v>
      </c>
      <c r="I15" s="26">
        <v>36</v>
      </c>
      <c r="J15" s="28">
        <v>216.08699999999999</v>
      </c>
      <c r="K15" s="22">
        <v>228.798</v>
      </c>
      <c r="L15" s="22">
        <v>254.22</v>
      </c>
      <c r="M15" s="10"/>
      <c r="N15" s="10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20" customFormat="1" ht="62.4" customHeight="1" x14ac:dyDescent="0.3">
      <c r="A16" s="19">
        <f t="shared" si="1"/>
        <v>9</v>
      </c>
      <c r="B16" s="19" t="s">
        <v>9</v>
      </c>
      <c r="C16" s="23" t="s">
        <v>39</v>
      </c>
      <c r="D16" s="23"/>
      <c r="E16" s="19" t="s">
        <v>40</v>
      </c>
      <c r="F16" s="21">
        <v>1000</v>
      </c>
      <c r="G16" s="30">
        <v>6</v>
      </c>
      <c r="H16" s="19" t="s">
        <v>2</v>
      </c>
      <c r="I16" s="26">
        <v>24</v>
      </c>
      <c r="J16" s="28">
        <v>46.099462500000008</v>
      </c>
      <c r="K16" s="22">
        <v>51.861895312500003</v>
      </c>
      <c r="L16" s="22">
        <v>57.624328125000005</v>
      </c>
      <c r="M16" s="10"/>
      <c r="N16" s="10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0" customFormat="1" ht="62.4" customHeight="1" x14ac:dyDescent="0.3">
      <c r="A17" s="19">
        <f t="shared" si="1"/>
        <v>10</v>
      </c>
      <c r="B17" s="19" t="s">
        <v>9</v>
      </c>
      <c r="C17" s="23" t="s">
        <v>41</v>
      </c>
      <c r="D17" s="23"/>
      <c r="E17" s="19" t="s">
        <v>42</v>
      </c>
      <c r="F17" s="21">
        <v>1200</v>
      </c>
      <c r="G17" s="30">
        <v>10</v>
      </c>
      <c r="H17" s="19" t="s">
        <v>2</v>
      </c>
      <c r="I17" s="26">
        <v>24</v>
      </c>
      <c r="J17" s="28">
        <v>64.77266250000001</v>
      </c>
      <c r="K17" s="22">
        <v>72.869245312499999</v>
      </c>
      <c r="L17" s="22">
        <v>80.965828125000002</v>
      </c>
      <c r="M17" s="10"/>
      <c r="N17" s="10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0" customFormat="1" ht="62.4" customHeight="1" x14ac:dyDescent="0.3">
      <c r="A18" s="19">
        <f t="shared" si="1"/>
        <v>11</v>
      </c>
      <c r="B18" s="19" t="s">
        <v>9</v>
      </c>
      <c r="C18" s="23" t="s">
        <v>43</v>
      </c>
      <c r="D18" s="23"/>
      <c r="E18" s="19" t="s">
        <v>44</v>
      </c>
      <c r="F18" s="21">
        <v>2700</v>
      </c>
      <c r="G18" s="30">
        <v>25</v>
      </c>
      <c r="H18" s="19" t="s">
        <v>2</v>
      </c>
      <c r="I18" s="26">
        <v>24</v>
      </c>
      <c r="J18" s="28">
        <v>91.615387499999997</v>
      </c>
      <c r="K18" s="22">
        <v>103.0673109375</v>
      </c>
      <c r="L18" s="22">
        <v>114.519234375</v>
      </c>
      <c r="M18" s="10"/>
      <c r="N18" s="10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20" customFormat="1" ht="62.4" customHeight="1" x14ac:dyDescent="0.3">
      <c r="A19" s="19">
        <f t="shared" si="1"/>
        <v>12</v>
      </c>
      <c r="B19" s="40" t="s">
        <v>48</v>
      </c>
      <c r="C19" s="41" t="s">
        <v>49</v>
      </c>
      <c r="D19" s="23"/>
      <c r="E19" s="42">
        <v>90011727</v>
      </c>
      <c r="F19" s="21">
        <v>1200</v>
      </c>
      <c r="G19" s="30">
        <v>10</v>
      </c>
      <c r="H19" s="19" t="s">
        <v>2</v>
      </c>
      <c r="I19" s="26">
        <v>24</v>
      </c>
      <c r="J19" s="28">
        <v>77.28</v>
      </c>
      <c r="K19" s="22">
        <v>81.819999999999993</v>
      </c>
      <c r="L19" s="22">
        <v>90.92</v>
      </c>
      <c r="M19" s="10"/>
      <c r="N19" s="10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</sheetData>
  <sheetProtection algorithmName="SHA-512" hashValue="DFQu7VxecN8vB58mB9lzLWuCL9qRmMNFUZ3e24sppsOBsNxxbC75QsAdRodLOxSZv546NPQSPGN0KI8u8PZVxg==" saltValue="07k3/OjCOSAtpR8ehJHRSg==" spinCount="100000" sheet="1" objects="1" scenarios="1" formatCells="0" sort="0" autoFilter="0"/>
  <autoFilter ref="A7:L7"/>
  <mergeCells count="14">
    <mergeCell ref="D1:N2"/>
    <mergeCell ref="B3:C3"/>
    <mergeCell ref="D3:N3"/>
    <mergeCell ref="A5:A6"/>
    <mergeCell ref="B5:B6"/>
    <mergeCell ref="C5:C6"/>
    <mergeCell ref="D5:D6"/>
    <mergeCell ref="E5:E6"/>
    <mergeCell ref="F5:F6"/>
    <mergeCell ref="J5:L5"/>
    <mergeCell ref="A4:L4"/>
    <mergeCell ref="G5:G6"/>
    <mergeCell ref="H5:H6"/>
    <mergeCell ref="I5:I6"/>
  </mergeCells>
  <pageMargins left="0.7" right="0.7" top="0.75" bottom="0.75" header="0.3" footer="0.3"/>
  <pageSetup paperSize="9" scale="61" orientation="portrait" r:id="rId1"/>
  <colBreaks count="1" manualBreakCount="1">
    <brk id="12" max="1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1. Сумеречные реле</vt:lpstr>
      <vt:lpstr>'1. Сумеречные реле'!Область_печати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2019-02-20T18:39:39Z</dcterms:modified>
</cp:coreProperties>
</file>