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490" windowHeight="7755"/>
  </bookViews>
  <sheets>
    <sheet name="Лист" sheetId="2" r:id="rId1"/>
  </sheets>
  <definedNames>
    <definedName name="_xlnm._FilterDatabase" localSheetId="0" hidden="1">Лист!$A$3:$I$57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2"/>
  <c r="I32"/>
  <c r="I33"/>
  <c r="I34"/>
  <c r="I35"/>
  <c r="I36"/>
  <c r="I37"/>
  <c r="I38"/>
  <c r="I39"/>
  <c r="I40"/>
  <c r="I41"/>
  <c r="I42"/>
  <c r="I43"/>
  <c r="I44"/>
  <c r="G52"/>
  <c r="G51"/>
  <c r="G48"/>
  <c r="G47"/>
  <c r="G46"/>
  <c r="G45"/>
  <c r="G44"/>
  <c r="H44" s="1"/>
  <c r="G43"/>
  <c r="H43" s="1"/>
  <c r="G42"/>
  <c r="H42" s="1"/>
  <c r="G41"/>
  <c r="H41" s="1"/>
  <c r="G40"/>
  <c r="H40" s="1"/>
  <c r="G39"/>
  <c r="H39" s="1"/>
  <c r="G38"/>
  <c r="H38" s="1"/>
  <c r="G37"/>
  <c r="H37" s="1"/>
  <c r="G36"/>
  <c r="H36" s="1"/>
  <c r="G35"/>
  <c r="H35" s="1"/>
  <c r="G34"/>
  <c r="H34" s="1"/>
  <c r="G33"/>
  <c r="H33" s="1"/>
  <c r="G32"/>
  <c r="H32" s="1"/>
  <c r="G31"/>
  <c r="H31" s="1"/>
  <c r="G56" l="1"/>
  <c r="H56" s="1"/>
  <c r="I56"/>
  <c r="I4" l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45"/>
  <c r="I46"/>
  <c r="I47"/>
  <c r="I48"/>
  <c r="I49"/>
  <c r="I50"/>
  <c r="I51"/>
  <c r="I52"/>
  <c r="I53"/>
  <c r="I54"/>
  <c r="G5"/>
  <c r="H5" s="1"/>
  <c r="G6"/>
  <c r="H6" s="1"/>
  <c r="G7"/>
  <c r="H7" s="1"/>
  <c r="G8"/>
  <c r="H8" s="1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H45"/>
  <c r="H46"/>
  <c r="H47"/>
  <c r="H48"/>
  <c r="G49"/>
  <c r="H49" s="1"/>
  <c r="G50"/>
  <c r="H50" s="1"/>
  <c r="H51"/>
  <c r="H52"/>
  <c r="G53"/>
  <c r="H53" s="1"/>
  <c r="G54"/>
  <c r="H54" s="1"/>
  <c r="G4"/>
  <c r="H4" s="1"/>
  <c r="I57" l="1"/>
  <c r="H57"/>
</calcChain>
</file>

<file path=xl/sharedStrings.xml><?xml version="1.0" encoding="utf-8"?>
<sst xmlns="http://schemas.openxmlformats.org/spreadsheetml/2006/main" count="164" uniqueCount="114">
  <si>
    <t>2705-5101910</t>
  </si>
  <si>
    <t>Арка колеса задняя \ниша пола\</t>
  </si>
  <si>
    <t>шт</t>
  </si>
  <si>
    <t>Арка колеса внутренняя 3302 передняя в сборе левая</t>
  </si>
  <si>
    <t>3302-5401415-10</t>
  </si>
  <si>
    <t>Арка колеса внутренняя 3302 передняя в сборе правая</t>
  </si>
  <si>
    <t>3302-5401414-10</t>
  </si>
  <si>
    <t>Арка крыла задняя 2705 левая</t>
  </si>
  <si>
    <t>3221-5401149-10</t>
  </si>
  <si>
    <t>Арка крыла задняя 2705 правая</t>
  </si>
  <si>
    <t>3221-5401148-10</t>
  </si>
  <si>
    <t>Брызговик колеса \полик\ левый</t>
  </si>
  <si>
    <t>2217-8403271-10</t>
  </si>
  <si>
    <t>Брызговик колеса \полик\ правый</t>
  </si>
  <si>
    <t>2217-8403270-10</t>
  </si>
  <si>
    <t>Лонжерон \усилитель панели под бензобак 2705\</t>
  </si>
  <si>
    <t>2705-5401429</t>
  </si>
  <si>
    <t>Лонжерон \усилитель пола №2\</t>
  </si>
  <si>
    <t>2705-5101113</t>
  </si>
  <si>
    <t>Лонжерон \усилитель заднего крыла 2705\ левый</t>
  </si>
  <si>
    <t>3221-5401095</t>
  </si>
  <si>
    <t>Лонжерон \усилитель заднего крыла 2705\ правый</t>
  </si>
  <si>
    <t>3221-5401094</t>
  </si>
  <si>
    <t>Лонжерон \усилитель заднего пола \2705 левый</t>
  </si>
  <si>
    <t>2705-5101117</t>
  </si>
  <si>
    <t>Лонжерон \усилитель заднего пола \2705 правый</t>
  </si>
  <si>
    <t>2705-5101114</t>
  </si>
  <si>
    <t>Надставка пола</t>
  </si>
  <si>
    <t>2705-5101112-10</t>
  </si>
  <si>
    <t>Подножка кабины 2705 левая</t>
  </si>
  <si>
    <t>2705-8405013</t>
  </si>
  <si>
    <t>Подножка кабины 2705 правая</t>
  </si>
  <si>
    <t>2705-8405012</t>
  </si>
  <si>
    <t>Подножка сдвижной двери \автобуса\</t>
  </si>
  <si>
    <t>3221-8405014</t>
  </si>
  <si>
    <t>Рейка сдвижной двери нижняя</t>
  </si>
  <si>
    <t>2705-5401712</t>
  </si>
  <si>
    <t>2705-6301013-РТ</t>
  </si>
  <si>
    <t>2705-6301012-РТ</t>
  </si>
  <si>
    <t>3302-6101015-РТМ</t>
  </si>
  <si>
    <t>2705-6421024-PTb</t>
  </si>
  <si>
    <t>2705-5401361-РТ-П</t>
  </si>
  <si>
    <t>2705-5401360-РТ-П</t>
  </si>
  <si>
    <t>2705-5401361-РТ-З</t>
  </si>
  <si>
    <t>2705-5401360-РТ-З</t>
  </si>
  <si>
    <t>2705-5401365-РТ</t>
  </si>
  <si>
    <t>2705-6421014-РТ</t>
  </si>
  <si>
    <t>3302-5401071-РТ</t>
  </si>
  <si>
    <t>3302-5401070-РТ</t>
  </si>
  <si>
    <t>2705-5401239-РТ</t>
  </si>
  <si>
    <t>2705-5401238-РТ</t>
  </si>
  <si>
    <t>Усилитель арки колеса внутренний 3302 левый</t>
  </si>
  <si>
    <t>3302-5401161-10</t>
  </si>
  <si>
    <t>Усилитель арки колеса внутренний 3302 правый</t>
  </si>
  <si>
    <t>3302-5401160-10</t>
  </si>
  <si>
    <t>Усилитель нижней планки сдвижной двери</t>
  </si>
  <si>
    <t>2705-8405048</t>
  </si>
  <si>
    <t>2705-5101108</t>
  </si>
  <si>
    <t>2705-5601422</t>
  </si>
  <si>
    <t>№</t>
  </si>
  <si>
    <t>Товар</t>
  </si>
  <si>
    <t>Кол-во</t>
  </si>
  <si>
    <t>Ед.</t>
  </si>
  <si>
    <t>ИТОГО</t>
  </si>
  <si>
    <t>Каталожный номер</t>
  </si>
  <si>
    <t>Ремвставка двери 3302 \маленькая\ левая</t>
  </si>
  <si>
    <t>Ремвставка двери сдвижной внутр 2705 \кувшин\</t>
  </si>
  <si>
    <t>Ремвставка накладки бензобака</t>
  </si>
  <si>
    <t>Усилитель панели задней (юбки)</t>
  </si>
  <si>
    <t>Панель задняя (юбка) 2705</t>
  </si>
  <si>
    <t>Ремвставка накладки сдвижной двери</t>
  </si>
  <si>
    <t>33023-5401073-РТ</t>
  </si>
  <si>
    <t>33023-5401072-РТ</t>
  </si>
  <si>
    <t>Ремвставка двери 3302 \маленькая\ правая</t>
  </si>
  <si>
    <t>Ремвставка каркаса  двери 3302 \кувшин\ левая</t>
  </si>
  <si>
    <t>Ремвставка каркаса двери 3302 \кувшин\ правая</t>
  </si>
  <si>
    <t>Ремвствка угла кабины 3302 левая</t>
  </si>
  <si>
    <t>Ремвствка угла кабины 3302 правая</t>
  </si>
  <si>
    <t>Ремвставка задней двери 2705 левая</t>
  </si>
  <si>
    <t>Ремвставка задней двери 2705 правая</t>
  </si>
  <si>
    <t>Ремвставка крыла 2705 \арка\ левая</t>
  </si>
  <si>
    <t>Ремвставка крыла 2705 \арка\ правая</t>
  </si>
  <si>
    <t>Ремвставка крыла 2705 \хвост\ левая</t>
  </si>
  <si>
    <t>Ремвставка крыла 2705 \хвост\ правая</t>
  </si>
  <si>
    <t>Ремвставка порога  в сборе 3302 левая</t>
  </si>
  <si>
    <t>Ремвставка порога  в сборе 3302 правая</t>
  </si>
  <si>
    <t>Ремвставка угла 3302 \боков под фонарь\ левый</t>
  </si>
  <si>
    <t>Ремвставка угла 3302\боков под фонарь\ правый</t>
  </si>
  <si>
    <t>3302-5401072-РТ </t>
  </si>
  <si>
    <t>3302-5401073-РТ</t>
  </si>
  <si>
    <t>3302-6101014-РТМ</t>
  </si>
  <si>
    <t>3302-6101023-РТ</t>
  </si>
  <si>
    <t>3302-6101022-РТ</t>
  </si>
  <si>
    <t>сумма
 с НДС</t>
  </si>
  <si>
    <t>цена
 с НДС</t>
  </si>
  <si>
    <t>Цена 
без НДС</t>
  </si>
  <si>
    <t>2705-6301023</t>
  </si>
  <si>
    <t>2705-6301022</t>
  </si>
  <si>
    <t>Ремкомплект боковины 33023\Фермер\правый</t>
  </si>
  <si>
    <t>Ремкомплект боковины 33023\Фермер\левый</t>
  </si>
  <si>
    <t xml:space="preserve">Ремвставка заднего крыла СОБОЛЬ левая </t>
  </si>
  <si>
    <t xml:space="preserve">Ремвставка заднего крыла СОБОЛЬ правая </t>
  </si>
  <si>
    <t xml:space="preserve">Направляющая двери сдвижной ГАЗ 2705,2217 средн., длинная </t>
  </si>
  <si>
    <t>2705-6426110-10</t>
  </si>
  <si>
    <t>сумма  
без НДС</t>
  </si>
  <si>
    <t>ПРАЙС. Кущовные детали для автомобилей семейства  Газель</t>
  </si>
  <si>
    <t xml:space="preserve">Накладка ремонтная задней двери 2705 (кувшин) левая </t>
  </si>
  <si>
    <t>Накладка ремонтная задней двери 2705 (кувшин) правая</t>
  </si>
  <si>
    <t>2217-5401395</t>
  </si>
  <si>
    <t>2217-5401394</t>
  </si>
  <si>
    <t>2217-5101071</t>
  </si>
  <si>
    <t>Угол заднего пола 2217 левый</t>
  </si>
  <si>
    <t>2217-5101070</t>
  </si>
  <si>
    <t>Угол заднего пола 2217 правый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</si>
</sst>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rgb="FF222222"/>
      <name val="Arial"/>
      <family val="2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20B2AA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696969"/>
      </left>
      <right style="thin">
        <color rgb="FF696969"/>
      </right>
      <top/>
      <bottom style="thin">
        <color rgb="FF696969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5" borderId="1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6" borderId="0" xfId="0" applyFont="1" applyFill="1"/>
    <xf numFmtId="0" fontId="0" fillId="0" borderId="0" xfId="0" applyAlignment="1">
      <alignment horizontal="left"/>
    </xf>
    <xf numFmtId="0" fontId="0" fillId="5" borderId="0" xfId="0" applyFill="1" applyAlignment="1">
      <alignment horizontal="center"/>
    </xf>
    <xf numFmtId="0" fontId="0" fillId="0" borderId="5" xfId="0" applyFill="1" applyBorder="1" applyAlignment="1">
      <alignment horizontal="left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0" fillId="0" borderId="1" xfId="0" applyFill="1" applyBorder="1" applyAlignment="1">
      <alignment horizontal="left"/>
    </xf>
    <xf numFmtId="0" fontId="5" fillId="0" borderId="0" xfId="0" applyFont="1"/>
    <xf numFmtId="0" fontId="1" fillId="4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0" xfId="0" applyAlignment="1"/>
    <xf numFmtId="0" fontId="1" fillId="4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6" fillId="0" borderId="1" xfId="0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133349</xdr:rowOff>
    </xdr:from>
    <xdr:to>
      <xdr:col>4</xdr:col>
      <xdr:colOff>0</xdr:colOff>
      <xdr:row>0</xdr:row>
      <xdr:rowOff>707630</xdr:rowOff>
    </xdr:to>
    <xdr:pic>
      <xdr:nvPicPr>
        <xdr:cNvPr id="2" name="Рисунок 1" descr="Agroferum_шапка в счет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199" y="133349"/>
          <a:ext cx="5560360" cy="5742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59"/>
  <sheetViews>
    <sheetView tabSelected="1" zoomScale="85" zoomScaleNormal="85" workbookViewId="0">
      <pane xSplit="3" ySplit="3" topLeftCell="D4" activePane="bottomRight" state="frozenSplit"/>
      <selection pane="topRight" activeCell="E1" sqref="E1"/>
      <selection pane="bottomLeft" activeCell="A4" sqref="A4"/>
      <selection pane="bottomRight" activeCell="J1" sqref="J1"/>
    </sheetView>
  </sheetViews>
  <sheetFormatPr defaultColWidth="64.140625" defaultRowHeight="15" outlineLevelCol="1"/>
  <cols>
    <col min="1" max="1" width="4.85546875" style="7" customWidth="1"/>
    <col min="2" max="2" width="20.5703125" style="18" customWidth="1" outlineLevel="1"/>
    <col min="3" max="3" width="52.28515625" style="7" bestFit="1" customWidth="1"/>
    <col min="4" max="4" width="6.85546875" style="5" customWidth="1" outlineLevel="1"/>
    <col min="5" max="5" width="7.85546875" style="5" customWidth="1" outlineLevel="1"/>
    <col min="6" max="6" width="8.7109375" style="8" customWidth="1"/>
    <col min="7" max="7" width="8" customWidth="1" outlineLevel="1"/>
    <col min="8" max="9" width="11.140625" customWidth="1" outlineLevel="1"/>
    <col min="10" max="42" width="11.140625" customWidth="1"/>
    <col min="43" max="162" width="22.7109375" customWidth="1"/>
  </cols>
  <sheetData>
    <row r="1" spans="1:9" ht="65.25" customHeight="1" thickBot="1"/>
    <row r="2" spans="1:9" ht="36" customHeight="1">
      <c r="A2" s="25" t="s">
        <v>105</v>
      </c>
      <c r="B2" s="26"/>
      <c r="C2" s="27"/>
      <c r="D2" s="28"/>
      <c r="E2" s="28"/>
      <c r="F2" s="29"/>
      <c r="H2" s="15"/>
    </row>
    <row r="3" spans="1:9" s="5" customFormat="1" ht="30">
      <c r="A3" s="16" t="s">
        <v>59</v>
      </c>
      <c r="B3" s="19" t="s">
        <v>64</v>
      </c>
      <c r="C3" s="16" t="s">
        <v>60</v>
      </c>
      <c r="D3" s="4" t="s">
        <v>61</v>
      </c>
      <c r="E3" s="4" t="s">
        <v>62</v>
      </c>
      <c r="F3" s="23" t="s">
        <v>95</v>
      </c>
      <c r="G3" s="24" t="s">
        <v>94</v>
      </c>
      <c r="H3" s="23" t="s">
        <v>93</v>
      </c>
      <c r="I3" s="24" t="s">
        <v>104</v>
      </c>
    </row>
    <row r="4" spans="1:9" ht="16.5" customHeight="1">
      <c r="A4" s="10">
        <v>1</v>
      </c>
      <c r="B4" s="11" t="s">
        <v>0</v>
      </c>
      <c r="C4" s="1" t="s">
        <v>1</v>
      </c>
      <c r="D4" s="12">
        <v>2</v>
      </c>
      <c r="E4" s="12" t="s">
        <v>2</v>
      </c>
      <c r="F4" s="1">
        <v>650</v>
      </c>
      <c r="G4" s="2">
        <f t="shared" ref="G4:G54" si="0">F4*1.2</f>
        <v>780</v>
      </c>
      <c r="H4" s="2">
        <f t="shared" ref="H4:H54" si="1">G4*D4</f>
        <v>1560</v>
      </c>
      <c r="I4" s="2">
        <f t="shared" ref="I4:I54" si="2">F4*D4</f>
        <v>1300</v>
      </c>
    </row>
    <row r="5" spans="1:9" ht="16.5" customHeight="1">
      <c r="A5" s="10">
        <v>2</v>
      </c>
      <c r="B5" s="11" t="s">
        <v>4</v>
      </c>
      <c r="C5" s="1" t="s">
        <v>3</v>
      </c>
      <c r="D5" s="3">
        <v>1</v>
      </c>
      <c r="E5" s="12" t="s">
        <v>2</v>
      </c>
      <c r="F5" s="1">
        <v>300</v>
      </c>
      <c r="G5" s="2">
        <f t="shared" si="0"/>
        <v>360</v>
      </c>
      <c r="H5" s="2">
        <f t="shared" si="1"/>
        <v>360</v>
      </c>
      <c r="I5" s="2">
        <f t="shared" si="2"/>
        <v>300</v>
      </c>
    </row>
    <row r="6" spans="1:9" ht="16.5" customHeight="1">
      <c r="A6" s="10">
        <v>3</v>
      </c>
      <c r="B6" s="11" t="s">
        <v>6</v>
      </c>
      <c r="C6" s="1" t="s">
        <v>5</v>
      </c>
      <c r="D6" s="3">
        <v>1</v>
      </c>
      <c r="E6" s="12" t="s">
        <v>2</v>
      </c>
      <c r="F6" s="1">
        <v>300</v>
      </c>
      <c r="G6" s="2">
        <f t="shared" si="0"/>
        <v>360</v>
      </c>
      <c r="H6" s="2">
        <f t="shared" si="1"/>
        <v>360</v>
      </c>
      <c r="I6" s="2">
        <f t="shared" si="2"/>
        <v>300</v>
      </c>
    </row>
    <row r="7" spans="1:9" ht="16.5" customHeight="1">
      <c r="A7" s="10">
        <v>4</v>
      </c>
      <c r="B7" s="11" t="s">
        <v>8</v>
      </c>
      <c r="C7" s="1" t="s">
        <v>7</v>
      </c>
      <c r="D7" s="3">
        <v>1</v>
      </c>
      <c r="E7" s="12" t="s">
        <v>2</v>
      </c>
      <c r="F7" s="1">
        <v>750</v>
      </c>
      <c r="G7" s="2">
        <f t="shared" si="0"/>
        <v>900</v>
      </c>
      <c r="H7" s="2">
        <f t="shared" si="1"/>
        <v>900</v>
      </c>
      <c r="I7" s="2">
        <f t="shared" si="2"/>
        <v>750</v>
      </c>
    </row>
    <row r="8" spans="1:9">
      <c r="A8" s="10">
        <v>5</v>
      </c>
      <c r="B8" s="11" t="s">
        <v>10</v>
      </c>
      <c r="C8" s="1" t="s">
        <v>9</v>
      </c>
      <c r="D8" s="3">
        <v>1</v>
      </c>
      <c r="E8" s="12" t="s">
        <v>2</v>
      </c>
      <c r="F8" s="1">
        <v>750</v>
      </c>
      <c r="G8" s="2">
        <f t="shared" si="0"/>
        <v>900</v>
      </c>
      <c r="H8" s="2">
        <f t="shared" si="1"/>
        <v>900</v>
      </c>
      <c r="I8" s="2">
        <f t="shared" si="2"/>
        <v>750</v>
      </c>
    </row>
    <row r="9" spans="1:9">
      <c r="A9" s="10">
        <v>6</v>
      </c>
      <c r="B9" s="11" t="s">
        <v>12</v>
      </c>
      <c r="C9" s="1" t="s">
        <v>11</v>
      </c>
      <c r="D9" s="3">
        <v>1</v>
      </c>
      <c r="E9" s="12" t="s">
        <v>2</v>
      </c>
      <c r="F9" s="1">
        <v>800</v>
      </c>
      <c r="G9" s="2">
        <f t="shared" si="0"/>
        <v>960</v>
      </c>
      <c r="H9" s="2">
        <f t="shared" si="1"/>
        <v>960</v>
      </c>
      <c r="I9" s="2">
        <f t="shared" si="2"/>
        <v>800</v>
      </c>
    </row>
    <row r="10" spans="1:9">
      <c r="A10" s="10">
        <v>7</v>
      </c>
      <c r="B10" s="11" t="s">
        <v>14</v>
      </c>
      <c r="C10" s="1" t="s">
        <v>13</v>
      </c>
      <c r="D10" s="3">
        <v>1</v>
      </c>
      <c r="E10" s="12" t="s">
        <v>2</v>
      </c>
      <c r="F10" s="1">
        <v>800</v>
      </c>
      <c r="G10" s="2">
        <f t="shared" si="0"/>
        <v>960</v>
      </c>
      <c r="H10" s="2">
        <f t="shared" si="1"/>
        <v>960</v>
      </c>
      <c r="I10" s="2">
        <f t="shared" si="2"/>
        <v>800</v>
      </c>
    </row>
    <row r="11" spans="1:9" ht="16.5" customHeight="1">
      <c r="A11" s="10">
        <v>8</v>
      </c>
      <c r="B11" s="11" t="s">
        <v>16</v>
      </c>
      <c r="C11" s="1" t="s">
        <v>15</v>
      </c>
      <c r="D11" s="3">
        <v>1</v>
      </c>
      <c r="E11" s="12" t="s">
        <v>2</v>
      </c>
      <c r="F11" s="1">
        <v>400</v>
      </c>
      <c r="G11" s="2">
        <f t="shared" si="0"/>
        <v>480</v>
      </c>
      <c r="H11" s="2">
        <f t="shared" si="1"/>
        <v>480</v>
      </c>
      <c r="I11" s="2">
        <f t="shared" si="2"/>
        <v>400</v>
      </c>
    </row>
    <row r="12" spans="1:9" ht="16.5" customHeight="1">
      <c r="A12" s="10">
        <v>9</v>
      </c>
      <c r="B12" s="11" t="s">
        <v>18</v>
      </c>
      <c r="C12" s="1" t="s">
        <v>17</v>
      </c>
      <c r="D12" s="3">
        <v>1</v>
      </c>
      <c r="E12" s="12" t="s">
        <v>2</v>
      </c>
      <c r="F12" s="1">
        <v>750</v>
      </c>
      <c r="G12" s="2">
        <f t="shared" si="0"/>
        <v>900</v>
      </c>
      <c r="H12" s="2">
        <f t="shared" si="1"/>
        <v>900</v>
      </c>
      <c r="I12" s="2">
        <f t="shared" si="2"/>
        <v>750</v>
      </c>
    </row>
    <row r="13" spans="1:9" ht="16.5" customHeight="1">
      <c r="A13" s="10">
        <v>10</v>
      </c>
      <c r="B13" s="11" t="s">
        <v>20</v>
      </c>
      <c r="C13" s="1" t="s">
        <v>19</v>
      </c>
      <c r="D13" s="3">
        <v>1</v>
      </c>
      <c r="E13" s="12" t="s">
        <v>2</v>
      </c>
      <c r="F13" s="1">
        <v>750</v>
      </c>
      <c r="G13" s="2">
        <f t="shared" si="0"/>
        <v>900</v>
      </c>
      <c r="H13" s="2">
        <f t="shared" si="1"/>
        <v>900</v>
      </c>
      <c r="I13" s="2">
        <f t="shared" si="2"/>
        <v>750</v>
      </c>
    </row>
    <row r="14" spans="1:9" ht="16.5" customHeight="1">
      <c r="A14" s="10">
        <v>11</v>
      </c>
      <c r="B14" s="11" t="s">
        <v>22</v>
      </c>
      <c r="C14" s="1" t="s">
        <v>21</v>
      </c>
      <c r="D14" s="3">
        <v>1</v>
      </c>
      <c r="E14" s="12" t="s">
        <v>2</v>
      </c>
      <c r="F14" s="1">
        <v>750</v>
      </c>
      <c r="G14" s="2">
        <f t="shared" si="0"/>
        <v>900</v>
      </c>
      <c r="H14" s="2">
        <f t="shared" si="1"/>
        <v>900</v>
      </c>
      <c r="I14" s="2">
        <f t="shared" si="2"/>
        <v>750</v>
      </c>
    </row>
    <row r="15" spans="1:9" ht="16.5" customHeight="1">
      <c r="A15" s="10">
        <v>12</v>
      </c>
      <c r="B15" s="11" t="s">
        <v>24</v>
      </c>
      <c r="C15" s="1" t="s">
        <v>23</v>
      </c>
      <c r="D15" s="3">
        <v>1</v>
      </c>
      <c r="E15" s="12" t="s">
        <v>2</v>
      </c>
      <c r="F15" s="1">
        <v>650</v>
      </c>
      <c r="G15" s="2">
        <f t="shared" si="0"/>
        <v>780</v>
      </c>
      <c r="H15" s="2">
        <f t="shared" si="1"/>
        <v>780</v>
      </c>
      <c r="I15" s="2">
        <f t="shared" si="2"/>
        <v>650</v>
      </c>
    </row>
    <row r="16" spans="1:9" ht="16.5" customHeight="1">
      <c r="A16" s="10">
        <v>13</v>
      </c>
      <c r="B16" s="11" t="s">
        <v>26</v>
      </c>
      <c r="C16" s="1" t="s">
        <v>25</v>
      </c>
      <c r="D16" s="3">
        <v>1</v>
      </c>
      <c r="E16" s="12" t="s">
        <v>2</v>
      </c>
      <c r="F16" s="1">
        <v>650</v>
      </c>
      <c r="G16" s="2">
        <f t="shared" si="0"/>
        <v>780</v>
      </c>
      <c r="H16" s="2">
        <f t="shared" si="1"/>
        <v>780</v>
      </c>
      <c r="I16" s="2">
        <f t="shared" si="2"/>
        <v>650</v>
      </c>
    </row>
    <row r="17" spans="1:9">
      <c r="A17" s="10">
        <v>14</v>
      </c>
      <c r="B17" s="11" t="s">
        <v>28</v>
      </c>
      <c r="C17" s="1" t="s">
        <v>27</v>
      </c>
      <c r="D17" s="3">
        <v>1</v>
      </c>
      <c r="E17" s="12" t="s">
        <v>2</v>
      </c>
      <c r="F17" s="1">
        <v>575</v>
      </c>
      <c r="G17" s="2">
        <f t="shared" si="0"/>
        <v>690</v>
      </c>
      <c r="H17" s="2">
        <f t="shared" si="1"/>
        <v>690</v>
      </c>
      <c r="I17" s="2">
        <f t="shared" si="2"/>
        <v>575</v>
      </c>
    </row>
    <row r="18" spans="1:9">
      <c r="A18" s="10">
        <v>15</v>
      </c>
      <c r="B18" s="11" t="s">
        <v>30</v>
      </c>
      <c r="C18" s="1" t="s">
        <v>29</v>
      </c>
      <c r="D18" s="3">
        <v>1</v>
      </c>
      <c r="E18" s="12" t="s">
        <v>2</v>
      </c>
      <c r="F18" s="1">
        <v>900</v>
      </c>
      <c r="G18" s="2">
        <f t="shared" si="0"/>
        <v>1080</v>
      </c>
      <c r="H18" s="2">
        <f t="shared" si="1"/>
        <v>1080</v>
      </c>
      <c r="I18" s="2">
        <f t="shared" si="2"/>
        <v>900</v>
      </c>
    </row>
    <row r="19" spans="1:9">
      <c r="A19" s="10">
        <v>16</v>
      </c>
      <c r="B19" s="11" t="s">
        <v>32</v>
      </c>
      <c r="C19" s="1" t="s">
        <v>31</v>
      </c>
      <c r="D19" s="3">
        <v>1</v>
      </c>
      <c r="E19" s="12" t="s">
        <v>2</v>
      </c>
      <c r="F19" s="1">
        <v>900</v>
      </c>
      <c r="G19" s="2">
        <f t="shared" si="0"/>
        <v>1080</v>
      </c>
      <c r="H19" s="2">
        <f t="shared" si="1"/>
        <v>1080</v>
      </c>
      <c r="I19" s="2">
        <f t="shared" si="2"/>
        <v>900</v>
      </c>
    </row>
    <row r="20" spans="1:9" ht="16.5" customHeight="1">
      <c r="A20" s="10">
        <v>17</v>
      </c>
      <c r="B20" s="11" t="s">
        <v>34</v>
      </c>
      <c r="C20" s="1" t="s">
        <v>33</v>
      </c>
      <c r="D20" s="3">
        <v>1</v>
      </c>
      <c r="E20" s="12" t="s">
        <v>2</v>
      </c>
      <c r="F20" s="1">
        <v>2000</v>
      </c>
      <c r="G20" s="2">
        <f t="shared" si="0"/>
        <v>2400</v>
      </c>
      <c r="H20" s="2">
        <f t="shared" si="1"/>
        <v>2400</v>
      </c>
      <c r="I20" s="2">
        <f t="shared" si="2"/>
        <v>2000</v>
      </c>
    </row>
    <row r="21" spans="1:9" ht="16.5" customHeight="1">
      <c r="A21" s="10">
        <v>18</v>
      </c>
      <c r="B21" s="10" t="s">
        <v>36</v>
      </c>
      <c r="C21" s="1" t="s">
        <v>35</v>
      </c>
      <c r="D21" s="3">
        <v>1</v>
      </c>
      <c r="E21" s="12" t="s">
        <v>2</v>
      </c>
      <c r="F21" s="1">
        <v>450</v>
      </c>
      <c r="G21" s="2">
        <f t="shared" si="0"/>
        <v>540</v>
      </c>
      <c r="H21" s="2">
        <f t="shared" si="1"/>
        <v>540</v>
      </c>
      <c r="I21" s="2">
        <f t="shared" si="2"/>
        <v>450</v>
      </c>
    </row>
    <row r="22" spans="1:9" ht="16.5" customHeight="1">
      <c r="A22" s="10">
        <v>19</v>
      </c>
      <c r="B22" s="11" t="s">
        <v>37</v>
      </c>
      <c r="C22" s="1" t="s">
        <v>78</v>
      </c>
      <c r="D22" s="3">
        <v>1</v>
      </c>
      <c r="E22" s="12" t="s">
        <v>2</v>
      </c>
      <c r="F22" s="1">
        <v>550</v>
      </c>
      <c r="G22" s="2">
        <f t="shared" si="0"/>
        <v>660</v>
      </c>
      <c r="H22" s="2">
        <f t="shared" si="1"/>
        <v>660</v>
      </c>
      <c r="I22" s="2">
        <f t="shared" si="2"/>
        <v>550</v>
      </c>
    </row>
    <row r="23" spans="1:9" ht="16.5" customHeight="1">
      <c r="A23" s="10">
        <v>20</v>
      </c>
      <c r="B23" s="11" t="s">
        <v>38</v>
      </c>
      <c r="C23" s="1" t="s">
        <v>79</v>
      </c>
      <c r="D23" s="3">
        <v>1</v>
      </c>
      <c r="E23" s="12" t="s">
        <v>2</v>
      </c>
      <c r="F23" s="1">
        <v>550</v>
      </c>
      <c r="G23" s="2">
        <f t="shared" si="0"/>
        <v>660</v>
      </c>
      <c r="H23" s="2">
        <f t="shared" si="1"/>
        <v>660</v>
      </c>
      <c r="I23" s="2">
        <f t="shared" si="2"/>
        <v>550</v>
      </c>
    </row>
    <row r="24" spans="1:9" ht="16.5" customHeight="1">
      <c r="A24" s="10">
        <v>21</v>
      </c>
      <c r="B24" s="11" t="s">
        <v>39</v>
      </c>
      <c r="C24" s="20" t="s">
        <v>65</v>
      </c>
      <c r="D24" s="3">
        <v>1</v>
      </c>
      <c r="E24" s="12" t="s">
        <v>2</v>
      </c>
      <c r="F24" s="1">
        <v>170</v>
      </c>
      <c r="G24" s="2">
        <f t="shared" si="0"/>
        <v>204</v>
      </c>
      <c r="H24" s="2">
        <f t="shared" si="1"/>
        <v>204</v>
      </c>
      <c r="I24" s="2">
        <f t="shared" si="2"/>
        <v>170</v>
      </c>
    </row>
    <row r="25" spans="1:9" ht="16.5" customHeight="1">
      <c r="A25" s="10">
        <v>22</v>
      </c>
      <c r="B25" s="11" t="s">
        <v>90</v>
      </c>
      <c r="C25" s="20" t="s">
        <v>73</v>
      </c>
      <c r="D25" s="3">
        <v>1</v>
      </c>
      <c r="E25" s="12" t="s">
        <v>2</v>
      </c>
      <c r="F25" s="1">
        <v>170</v>
      </c>
      <c r="G25" s="2">
        <f t="shared" si="0"/>
        <v>204</v>
      </c>
      <c r="H25" s="2">
        <f t="shared" si="1"/>
        <v>204</v>
      </c>
      <c r="I25" s="2">
        <f t="shared" si="2"/>
        <v>170</v>
      </c>
    </row>
    <row r="26" spans="1:9">
      <c r="A26" s="10">
        <v>23</v>
      </c>
      <c r="B26" s="11" t="s">
        <v>91</v>
      </c>
      <c r="C26" s="20" t="s">
        <v>74</v>
      </c>
      <c r="D26" s="3">
        <v>1</v>
      </c>
      <c r="E26" s="12" t="s">
        <v>2</v>
      </c>
      <c r="F26" s="1">
        <v>350</v>
      </c>
      <c r="G26" s="2">
        <f t="shared" si="0"/>
        <v>420</v>
      </c>
      <c r="H26" s="2">
        <f t="shared" si="1"/>
        <v>420</v>
      </c>
      <c r="I26" s="2">
        <f t="shared" si="2"/>
        <v>350</v>
      </c>
    </row>
    <row r="27" spans="1:9">
      <c r="A27" s="10">
        <v>24</v>
      </c>
      <c r="B27" s="11" t="s">
        <v>92</v>
      </c>
      <c r="C27" s="20" t="s">
        <v>75</v>
      </c>
      <c r="D27" s="3">
        <v>1</v>
      </c>
      <c r="E27" s="12" t="s">
        <v>2</v>
      </c>
      <c r="F27" s="1">
        <v>350</v>
      </c>
      <c r="G27" s="2">
        <f t="shared" si="0"/>
        <v>420</v>
      </c>
      <c r="H27" s="2">
        <f t="shared" si="1"/>
        <v>420</v>
      </c>
      <c r="I27" s="2">
        <f t="shared" si="2"/>
        <v>350</v>
      </c>
    </row>
    <row r="28" spans="1:9" ht="16.5" customHeight="1">
      <c r="A28" s="10">
        <v>25</v>
      </c>
      <c r="B28" s="11" t="s">
        <v>40</v>
      </c>
      <c r="C28" s="1" t="s">
        <v>66</v>
      </c>
      <c r="D28" s="3">
        <v>1</v>
      </c>
      <c r="E28" s="12" t="s">
        <v>2</v>
      </c>
      <c r="F28" s="1">
        <v>600</v>
      </c>
      <c r="G28" s="2">
        <f t="shared" si="0"/>
        <v>720</v>
      </c>
      <c r="H28" s="2">
        <f t="shared" si="1"/>
        <v>720</v>
      </c>
      <c r="I28" s="2">
        <f t="shared" si="2"/>
        <v>600</v>
      </c>
    </row>
    <row r="29" spans="1:9" ht="16.5" customHeight="1">
      <c r="A29" s="10">
        <v>26</v>
      </c>
      <c r="B29" s="10" t="s">
        <v>41</v>
      </c>
      <c r="C29" s="1" t="s">
        <v>80</v>
      </c>
      <c r="D29" s="3">
        <v>1</v>
      </c>
      <c r="E29" s="12" t="s">
        <v>2</v>
      </c>
      <c r="F29" s="1">
        <v>550</v>
      </c>
      <c r="G29" s="2">
        <f t="shared" si="0"/>
        <v>660</v>
      </c>
      <c r="H29" s="2">
        <f t="shared" si="1"/>
        <v>660</v>
      </c>
      <c r="I29" s="2">
        <f t="shared" si="2"/>
        <v>550</v>
      </c>
    </row>
    <row r="30" spans="1:9" ht="16.5" customHeight="1">
      <c r="A30" s="10">
        <v>27</v>
      </c>
      <c r="B30" s="10" t="s">
        <v>42</v>
      </c>
      <c r="C30" s="1" t="s">
        <v>81</v>
      </c>
      <c r="D30" s="3">
        <v>1</v>
      </c>
      <c r="E30" s="12" t="s">
        <v>2</v>
      </c>
      <c r="F30" s="1">
        <v>500</v>
      </c>
      <c r="G30" s="2">
        <f t="shared" si="0"/>
        <v>600</v>
      </c>
      <c r="H30" s="2">
        <f t="shared" si="1"/>
        <v>600</v>
      </c>
      <c r="I30" s="2">
        <f t="shared" si="2"/>
        <v>500</v>
      </c>
    </row>
    <row r="31" spans="1:9" ht="16.5" customHeight="1">
      <c r="A31" s="10">
        <v>28</v>
      </c>
      <c r="B31" s="11" t="s">
        <v>43</v>
      </c>
      <c r="C31" s="20" t="s">
        <v>82</v>
      </c>
      <c r="D31" s="3">
        <v>1</v>
      </c>
      <c r="E31" s="12" t="s">
        <v>2</v>
      </c>
      <c r="F31" s="1">
        <v>500</v>
      </c>
      <c r="G31" s="2">
        <f t="shared" si="0"/>
        <v>600</v>
      </c>
      <c r="H31" s="2">
        <f t="shared" ref="H31:H44" si="3">G31*D31</f>
        <v>600</v>
      </c>
      <c r="I31" s="2">
        <f t="shared" ref="I31:I44" si="4">F31*D31</f>
        <v>500</v>
      </c>
    </row>
    <row r="32" spans="1:9" ht="16.5" customHeight="1">
      <c r="A32" s="10">
        <v>29</v>
      </c>
      <c r="B32" s="11" t="s">
        <v>44</v>
      </c>
      <c r="C32" s="20" t="s">
        <v>83</v>
      </c>
      <c r="D32" s="3">
        <v>1</v>
      </c>
      <c r="E32" s="12" t="s">
        <v>2</v>
      </c>
      <c r="F32" s="1">
        <v>500</v>
      </c>
      <c r="G32" s="2">
        <f t="shared" si="0"/>
        <v>600</v>
      </c>
      <c r="H32" s="2">
        <f t="shared" si="3"/>
        <v>600</v>
      </c>
      <c r="I32" s="2">
        <f t="shared" si="4"/>
        <v>500</v>
      </c>
    </row>
    <row r="33" spans="1:9" ht="16.5" customHeight="1">
      <c r="A33" s="10">
        <v>30</v>
      </c>
      <c r="B33" s="10" t="s">
        <v>45</v>
      </c>
      <c r="C33" s="1" t="s">
        <v>67</v>
      </c>
      <c r="D33" s="3">
        <v>1</v>
      </c>
      <c r="E33" s="12" t="s">
        <v>2</v>
      </c>
      <c r="F33" s="1">
        <v>500</v>
      </c>
      <c r="G33" s="2">
        <f t="shared" si="0"/>
        <v>600</v>
      </c>
      <c r="H33" s="2">
        <f t="shared" si="3"/>
        <v>600</v>
      </c>
      <c r="I33" s="2">
        <f t="shared" si="4"/>
        <v>500</v>
      </c>
    </row>
    <row r="34" spans="1:9" ht="16.5" customHeight="1">
      <c r="A34" s="10">
        <v>31</v>
      </c>
      <c r="B34" s="11" t="s">
        <v>46</v>
      </c>
      <c r="C34" s="20" t="s">
        <v>70</v>
      </c>
      <c r="D34" s="3">
        <v>1</v>
      </c>
      <c r="E34" s="12" t="s">
        <v>2</v>
      </c>
      <c r="F34" s="1">
        <v>450</v>
      </c>
      <c r="G34" s="2">
        <f t="shared" si="0"/>
        <v>540</v>
      </c>
      <c r="H34" s="2">
        <f t="shared" si="3"/>
        <v>540</v>
      </c>
      <c r="I34" s="2">
        <f t="shared" si="4"/>
        <v>450</v>
      </c>
    </row>
    <row r="35" spans="1:9" ht="16.5" customHeight="1">
      <c r="A35" s="10">
        <v>32</v>
      </c>
      <c r="B35" s="11" t="s">
        <v>47</v>
      </c>
      <c r="C35" s="1" t="s">
        <v>84</v>
      </c>
      <c r="D35" s="3">
        <v>1</v>
      </c>
      <c r="E35" s="12" t="s">
        <v>2</v>
      </c>
      <c r="F35" s="1">
        <v>850</v>
      </c>
      <c r="G35" s="2">
        <f t="shared" si="0"/>
        <v>1020</v>
      </c>
      <c r="H35" s="2">
        <f t="shared" si="3"/>
        <v>1020</v>
      </c>
      <c r="I35" s="2">
        <f t="shared" si="4"/>
        <v>850</v>
      </c>
    </row>
    <row r="36" spans="1:9" ht="16.5" customHeight="1">
      <c r="A36" s="10">
        <v>33</v>
      </c>
      <c r="B36" s="11" t="s">
        <v>48</v>
      </c>
      <c r="C36" s="1" t="s">
        <v>85</v>
      </c>
      <c r="D36" s="3">
        <v>1</v>
      </c>
      <c r="E36" s="12" t="s">
        <v>2</v>
      </c>
      <c r="F36" s="1">
        <v>850</v>
      </c>
      <c r="G36" s="2">
        <f t="shared" si="0"/>
        <v>1020</v>
      </c>
      <c r="H36" s="2">
        <f t="shared" si="3"/>
        <v>1020</v>
      </c>
      <c r="I36" s="2">
        <f t="shared" si="4"/>
        <v>850</v>
      </c>
    </row>
    <row r="37" spans="1:9" ht="16.5" customHeight="1">
      <c r="A37" s="10">
        <v>34</v>
      </c>
      <c r="B37" s="11" t="s">
        <v>49</v>
      </c>
      <c r="C37" s="1" t="s">
        <v>86</v>
      </c>
      <c r="D37" s="3">
        <v>1</v>
      </c>
      <c r="E37" s="12" t="s">
        <v>2</v>
      </c>
      <c r="F37" s="1">
        <v>450</v>
      </c>
      <c r="G37" s="2">
        <f t="shared" si="0"/>
        <v>540</v>
      </c>
      <c r="H37" s="2">
        <f t="shared" si="3"/>
        <v>540</v>
      </c>
      <c r="I37" s="2">
        <f t="shared" si="4"/>
        <v>450</v>
      </c>
    </row>
    <row r="38" spans="1:9" ht="16.5" customHeight="1">
      <c r="A38" s="10">
        <v>35</v>
      </c>
      <c r="B38" s="11" t="s">
        <v>50</v>
      </c>
      <c r="C38" s="1" t="s">
        <v>87</v>
      </c>
      <c r="D38" s="3">
        <v>1</v>
      </c>
      <c r="E38" s="12" t="s">
        <v>2</v>
      </c>
      <c r="F38" s="1">
        <v>450</v>
      </c>
      <c r="G38" s="2">
        <f t="shared" si="0"/>
        <v>540</v>
      </c>
      <c r="H38" s="2">
        <f t="shared" si="3"/>
        <v>540</v>
      </c>
      <c r="I38" s="2">
        <f t="shared" si="4"/>
        <v>450</v>
      </c>
    </row>
    <row r="39" spans="1:9" ht="16.5" customHeight="1">
      <c r="A39" s="10">
        <v>36</v>
      </c>
      <c r="B39" s="11" t="s">
        <v>52</v>
      </c>
      <c r="C39" s="1" t="s">
        <v>51</v>
      </c>
      <c r="D39" s="3">
        <v>1</v>
      </c>
      <c r="E39" s="12" t="s">
        <v>2</v>
      </c>
      <c r="F39" s="1">
        <v>400</v>
      </c>
      <c r="G39" s="2">
        <f t="shared" si="0"/>
        <v>480</v>
      </c>
      <c r="H39" s="2">
        <f t="shared" si="3"/>
        <v>480</v>
      </c>
      <c r="I39" s="2">
        <f t="shared" si="4"/>
        <v>400</v>
      </c>
    </row>
    <row r="40" spans="1:9" ht="16.5" customHeight="1">
      <c r="A40" s="10">
        <v>37</v>
      </c>
      <c r="B40" s="11" t="s">
        <v>54</v>
      </c>
      <c r="C40" s="1" t="s">
        <v>53</v>
      </c>
      <c r="D40" s="3">
        <v>1</v>
      </c>
      <c r="E40" s="12" t="s">
        <v>2</v>
      </c>
      <c r="F40" s="1">
        <v>400</v>
      </c>
      <c r="G40" s="2">
        <f t="shared" si="0"/>
        <v>480</v>
      </c>
      <c r="H40" s="2">
        <f t="shared" si="3"/>
        <v>480</v>
      </c>
      <c r="I40" s="2">
        <f t="shared" si="4"/>
        <v>400</v>
      </c>
    </row>
    <row r="41" spans="1:9" ht="16.5" customHeight="1">
      <c r="A41" s="10">
        <v>38</v>
      </c>
      <c r="B41" s="11" t="s">
        <v>56</v>
      </c>
      <c r="C41" s="1" t="s">
        <v>55</v>
      </c>
      <c r="D41" s="3">
        <v>1</v>
      </c>
      <c r="E41" s="12" t="s">
        <v>2</v>
      </c>
      <c r="F41" s="1">
        <v>900</v>
      </c>
      <c r="G41" s="2">
        <f t="shared" si="0"/>
        <v>1080</v>
      </c>
      <c r="H41" s="2">
        <f t="shared" si="3"/>
        <v>1080</v>
      </c>
      <c r="I41" s="2">
        <f t="shared" si="4"/>
        <v>900</v>
      </c>
    </row>
    <row r="42" spans="1:9" ht="16.5" customHeight="1">
      <c r="A42" s="10">
        <v>39</v>
      </c>
      <c r="B42" s="11" t="s">
        <v>57</v>
      </c>
      <c r="C42" s="1" t="s">
        <v>68</v>
      </c>
      <c r="D42" s="3">
        <v>1</v>
      </c>
      <c r="E42" s="12" t="s">
        <v>2</v>
      </c>
      <c r="F42" s="1">
        <v>650</v>
      </c>
      <c r="G42" s="2">
        <f t="shared" si="0"/>
        <v>780</v>
      </c>
      <c r="H42" s="2">
        <f t="shared" si="3"/>
        <v>780</v>
      </c>
      <c r="I42" s="2">
        <f t="shared" si="4"/>
        <v>650</v>
      </c>
    </row>
    <row r="43" spans="1:9" ht="16.5" customHeight="1">
      <c r="A43" s="10">
        <v>40</v>
      </c>
      <c r="B43" s="11" t="s">
        <v>58</v>
      </c>
      <c r="C43" s="1" t="s">
        <v>69</v>
      </c>
      <c r="D43" s="3">
        <v>1</v>
      </c>
      <c r="E43" s="12" t="s">
        <v>2</v>
      </c>
      <c r="F43" s="1">
        <v>900</v>
      </c>
      <c r="G43" s="2">
        <f t="shared" si="0"/>
        <v>1080</v>
      </c>
      <c r="H43" s="2">
        <f t="shared" si="3"/>
        <v>1080</v>
      </c>
      <c r="I43" s="2">
        <f t="shared" si="4"/>
        <v>900</v>
      </c>
    </row>
    <row r="44" spans="1:9" ht="16.5" customHeight="1">
      <c r="A44" s="10">
        <v>41</v>
      </c>
      <c r="B44" s="13" t="s">
        <v>96</v>
      </c>
      <c r="C44" s="14" t="s">
        <v>106</v>
      </c>
      <c r="D44" s="3">
        <v>1</v>
      </c>
      <c r="E44" s="12" t="s">
        <v>2</v>
      </c>
      <c r="F44" s="1">
        <v>500</v>
      </c>
      <c r="G44" s="2">
        <f t="shared" si="0"/>
        <v>600</v>
      </c>
      <c r="H44" s="2">
        <f t="shared" si="3"/>
        <v>600</v>
      </c>
      <c r="I44" s="2">
        <f t="shared" si="4"/>
        <v>500</v>
      </c>
    </row>
    <row r="45" spans="1:9" ht="16.5" customHeight="1">
      <c r="A45" s="10">
        <v>42</v>
      </c>
      <c r="B45" s="13" t="s">
        <v>97</v>
      </c>
      <c r="C45" s="14" t="s">
        <v>107</v>
      </c>
      <c r="D45" s="3">
        <v>1</v>
      </c>
      <c r="E45" s="12" t="s">
        <v>2</v>
      </c>
      <c r="F45" s="1">
        <v>500</v>
      </c>
      <c r="G45" s="2">
        <f t="shared" si="0"/>
        <v>600</v>
      </c>
      <c r="H45" s="2">
        <f t="shared" si="1"/>
        <v>600</v>
      </c>
      <c r="I45" s="2">
        <f t="shared" si="2"/>
        <v>500</v>
      </c>
    </row>
    <row r="46" spans="1:9" ht="16.5" customHeight="1">
      <c r="A46" s="10">
        <v>43</v>
      </c>
      <c r="B46" s="13" t="s">
        <v>88</v>
      </c>
      <c r="C46" s="14" t="s">
        <v>76</v>
      </c>
      <c r="D46" s="3">
        <v>1</v>
      </c>
      <c r="E46" s="12" t="s">
        <v>2</v>
      </c>
      <c r="F46" s="1">
        <v>300</v>
      </c>
      <c r="G46" s="2">
        <f t="shared" si="0"/>
        <v>360</v>
      </c>
      <c r="H46" s="2">
        <f t="shared" si="1"/>
        <v>360</v>
      </c>
      <c r="I46" s="2">
        <f t="shared" si="2"/>
        <v>300</v>
      </c>
    </row>
    <row r="47" spans="1:9" ht="16.5" customHeight="1">
      <c r="A47" s="10">
        <v>44</v>
      </c>
      <c r="B47" s="13" t="s">
        <v>89</v>
      </c>
      <c r="C47" s="14" t="s">
        <v>77</v>
      </c>
      <c r="D47" s="3">
        <v>1</v>
      </c>
      <c r="E47" s="12" t="s">
        <v>2</v>
      </c>
      <c r="F47" s="1">
        <v>300</v>
      </c>
      <c r="G47" s="2">
        <f t="shared" si="0"/>
        <v>360</v>
      </c>
      <c r="H47" s="2">
        <f t="shared" si="1"/>
        <v>360</v>
      </c>
      <c r="I47" s="2">
        <f t="shared" si="2"/>
        <v>300</v>
      </c>
    </row>
    <row r="48" spans="1:9">
      <c r="A48" s="10">
        <v>45</v>
      </c>
      <c r="B48" s="13" t="s">
        <v>72</v>
      </c>
      <c r="C48" s="14" t="s">
        <v>98</v>
      </c>
      <c r="D48" s="3">
        <v>1</v>
      </c>
      <c r="E48" s="12" t="s">
        <v>2</v>
      </c>
      <c r="F48" s="1">
        <v>750</v>
      </c>
      <c r="G48" s="2">
        <f t="shared" si="0"/>
        <v>900</v>
      </c>
      <c r="H48" s="2">
        <f t="shared" si="1"/>
        <v>900</v>
      </c>
      <c r="I48" s="2">
        <f t="shared" si="2"/>
        <v>750</v>
      </c>
    </row>
    <row r="49" spans="1:9">
      <c r="A49" s="10">
        <v>46</v>
      </c>
      <c r="B49" s="13" t="s">
        <v>71</v>
      </c>
      <c r="C49" s="14" t="s">
        <v>99</v>
      </c>
      <c r="D49" s="3">
        <v>1</v>
      </c>
      <c r="E49" s="12" t="s">
        <v>2</v>
      </c>
      <c r="F49" s="1">
        <v>750</v>
      </c>
      <c r="G49" s="2">
        <f t="shared" si="0"/>
        <v>900</v>
      </c>
      <c r="H49" s="2">
        <f t="shared" si="1"/>
        <v>900</v>
      </c>
      <c r="I49" s="2">
        <f t="shared" si="2"/>
        <v>750</v>
      </c>
    </row>
    <row r="50" spans="1:9">
      <c r="A50" s="10">
        <v>47</v>
      </c>
      <c r="B50" s="13" t="s">
        <v>108</v>
      </c>
      <c r="C50" s="22" t="s">
        <v>100</v>
      </c>
      <c r="D50" s="3">
        <v>1</v>
      </c>
      <c r="E50" s="12" t="s">
        <v>2</v>
      </c>
      <c r="F50" s="1">
        <v>1550</v>
      </c>
      <c r="G50" s="2">
        <f t="shared" si="0"/>
        <v>1860</v>
      </c>
      <c r="H50" s="2">
        <f t="shared" si="1"/>
        <v>1860</v>
      </c>
      <c r="I50" s="2">
        <f t="shared" si="2"/>
        <v>1550</v>
      </c>
    </row>
    <row r="51" spans="1:9" ht="16.5" customHeight="1">
      <c r="A51" s="10">
        <v>48</v>
      </c>
      <c r="B51" s="13" t="s">
        <v>109</v>
      </c>
      <c r="C51" s="22" t="s">
        <v>101</v>
      </c>
      <c r="D51" s="3">
        <v>1</v>
      </c>
      <c r="E51" s="12" t="s">
        <v>2</v>
      </c>
      <c r="F51" s="1">
        <v>1550</v>
      </c>
      <c r="G51" s="2">
        <f t="shared" si="0"/>
        <v>1860</v>
      </c>
      <c r="H51" s="2">
        <f t="shared" si="1"/>
        <v>1860</v>
      </c>
      <c r="I51" s="2">
        <f t="shared" si="2"/>
        <v>1550</v>
      </c>
    </row>
    <row r="52" spans="1:9" ht="26.25">
      <c r="A52" s="10">
        <v>49</v>
      </c>
      <c r="B52" s="13" t="s">
        <v>103</v>
      </c>
      <c r="C52" s="22" t="s">
        <v>102</v>
      </c>
      <c r="D52" s="3">
        <v>1</v>
      </c>
      <c r="E52" s="12" t="s">
        <v>2</v>
      </c>
      <c r="F52" s="1">
        <v>1500</v>
      </c>
      <c r="G52" s="2">
        <f t="shared" si="0"/>
        <v>1800</v>
      </c>
      <c r="H52" s="2">
        <f t="shared" si="1"/>
        <v>1800</v>
      </c>
      <c r="I52" s="2">
        <f t="shared" si="2"/>
        <v>1500</v>
      </c>
    </row>
    <row r="53" spans="1:9">
      <c r="A53" s="10">
        <v>50</v>
      </c>
      <c r="B53" s="13" t="s">
        <v>110</v>
      </c>
      <c r="C53" s="22" t="s">
        <v>111</v>
      </c>
      <c r="D53" s="3">
        <v>1</v>
      </c>
      <c r="E53" s="12" t="s">
        <v>2</v>
      </c>
      <c r="F53" s="1">
        <v>360</v>
      </c>
      <c r="G53" s="2">
        <f t="shared" si="0"/>
        <v>432</v>
      </c>
      <c r="H53" s="2">
        <f t="shared" si="1"/>
        <v>432</v>
      </c>
      <c r="I53" s="2">
        <f t="shared" si="2"/>
        <v>360</v>
      </c>
    </row>
    <row r="54" spans="1:9">
      <c r="A54" s="10">
        <v>51</v>
      </c>
      <c r="B54" s="13" t="s">
        <v>112</v>
      </c>
      <c r="C54" s="22" t="s">
        <v>113</v>
      </c>
      <c r="D54" s="3">
        <v>1</v>
      </c>
      <c r="E54" s="12" t="s">
        <v>2</v>
      </c>
      <c r="F54" s="1">
        <v>360</v>
      </c>
      <c r="G54" s="2">
        <f t="shared" si="0"/>
        <v>432</v>
      </c>
      <c r="H54" s="2">
        <f t="shared" si="1"/>
        <v>432</v>
      </c>
      <c r="I54" s="2">
        <f t="shared" si="2"/>
        <v>360</v>
      </c>
    </row>
    <row r="55" spans="1:9" ht="16.5" customHeight="1">
      <c r="A55" s="10"/>
      <c r="B55" s="11"/>
      <c r="C55" s="1"/>
      <c r="D55" s="3"/>
      <c r="E55" s="12"/>
      <c r="F55" s="1"/>
      <c r="G55" s="2"/>
      <c r="H55" s="2"/>
      <c r="I55" s="2"/>
    </row>
    <row r="56" spans="1:9" ht="16.5" customHeight="1">
      <c r="A56" s="10"/>
      <c r="B56" s="13"/>
      <c r="C56" s="14"/>
      <c r="D56" s="12"/>
      <c r="E56" s="12"/>
      <c r="F56" s="1"/>
      <c r="G56" s="2">
        <f t="shared" ref="G56" si="5">F56*1.2</f>
        <v>0</v>
      </c>
      <c r="H56" s="2">
        <f t="shared" ref="H56" si="6">G56*D56</f>
        <v>0</v>
      </c>
      <c r="I56" s="2">
        <f t="shared" ref="I56" si="7">F56*D56</f>
        <v>0</v>
      </c>
    </row>
    <row r="57" spans="1:9">
      <c r="C57" s="9"/>
      <c r="D57" s="5" t="s">
        <v>63</v>
      </c>
      <c r="H57">
        <f>SUM(H4:H56)</f>
        <v>40542</v>
      </c>
      <c r="I57" s="6">
        <f>SUM(I4:I56)</f>
        <v>33785</v>
      </c>
    </row>
    <row r="58" spans="1:9">
      <c r="C58" s="21"/>
      <c r="I58" s="17"/>
    </row>
    <row r="59" spans="1:9">
      <c r="C59" s="21"/>
    </row>
  </sheetData>
  <autoFilter ref="A3:I57">
    <filterColumn colId="3"/>
  </autoFilter>
  <sortState ref="A49:A73">
    <sortCondition ref="A49"/>
  </sortState>
  <mergeCells count="1">
    <mergeCell ref="A2:F2"/>
  </mergeCells>
  <pageMargins left="0.51181102362204722" right="0.31496062992125984" top="0.35433070866141736" bottom="0.35433070866141736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Sawa</cp:lastModifiedBy>
  <cp:lastPrinted>2017-01-26T17:30:54Z</cp:lastPrinted>
  <dcterms:created xsi:type="dcterms:W3CDTF">2014-01-29T11:46:33Z</dcterms:created>
  <dcterms:modified xsi:type="dcterms:W3CDTF">2019-02-05T15:33:18Z</dcterms:modified>
</cp:coreProperties>
</file>