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0" yWindow="585" windowWidth="17400" windowHeight="11130" activeTab="0"/>
  </bookViews>
  <sheets>
    <sheet name="Прайс в гривнах" sheetId="1" r:id="rId1"/>
  </sheets>
  <definedNames>
    <definedName name="_xlnm._FilterDatabase" localSheetId="0" hidden="1">'Прайс в гривнах'!$A$7:$H$46</definedName>
    <definedName name="Кол_во" localSheetId="0">'Прайс в гривнах'!$G$8:$G$43</definedName>
    <definedName name="_xlnm.Print_Area" localSheetId="0">'Прайс в гривнах'!$A$1:$H$53</definedName>
  </definedNames>
  <calcPr fullCalcOnLoad="1"/>
</workbook>
</file>

<file path=xl/comments1.xml><?xml version="1.0" encoding="utf-8"?>
<comments xmlns="http://schemas.openxmlformats.org/spreadsheetml/2006/main">
  <authors>
    <author>Офис</author>
  </authors>
  <commentList>
    <comment ref="G7" authorId="0">
      <text>
        <r>
          <rPr>
            <b/>
            <sz val="9"/>
            <rFont val="Tahoma"/>
            <family val="2"/>
          </rPr>
          <t>Создание списка для печати</t>
        </r>
        <r>
          <rPr>
            <sz val="9"/>
            <rFont val="Tahoma"/>
            <family val="2"/>
          </rPr>
          <t xml:space="preserve">: нажать значек сортировки ячейки </t>
        </r>
        <r>
          <rPr>
            <b/>
            <sz val="9"/>
            <rFont val="Tahoma"/>
            <family val="2"/>
          </rPr>
          <t>"Кол-во"</t>
        </r>
        <r>
          <rPr>
            <sz val="9"/>
            <rFont val="Tahoma"/>
            <family val="2"/>
          </rPr>
          <t xml:space="preserve">, убрать галочку числовых фильтров </t>
        </r>
        <r>
          <rPr>
            <b/>
            <sz val="9"/>
            <rFont val="Tahoma"/>
            <family val="2"/>
          </rPr>
          <t>"Пустые"</t>
        </r>
        <r>
          <rPr>
            <sz val="9"/>
            <rFont val="Tahoma"/>
            <family val="2"/>
          </rPr>
          <t xml:space="preserve">, нажать </t>
        </r>
        <r>
          <rPr>
            <b/>
            <sz val="9"/>
            <rFont val="Tahoma"/>
            <family val="2"/>
          </rPr>
          <t>ОК</t>
        </r>
        <r>
          <rPr>
            <sz val="9"/>
            <rFont val="Tahoma"/>
            <family val="2"/>
          </rPr>
          <t xml:space="preserve">. В списке для печати останутся только заказанные позиции.
</t>
        </r>
        <r>
          <rPr>
            <b/>
            <sz val="9"/>
            <rFont val="Tahoma"/>
            <family val="2"/>
          </rPr>
          <t xml:space="preserve">Вернуть обратно: </t>
        </r>
        <r>
          <rPr>
            <sz val="9"/>
            <rFont val="Tahoma"/>
            <family val="2"/>
          </rPr>
          <t xml:space="preserve">нажать значек сортировки ячейки </t>
        </r>
        <r>
          <rPr>
            <b/>
            <sz val="9"/>
            <rFont val="Tahoma"/>
            <family val="2"/>
          </rPr>
          <t>"Кол-во"</t>
        </r>
        <r>
          <rPr>
            <sz val="9"/>
            <rFont val="Tahoma"/>
            <family val="2"/>
          </rPr>
          <t xml:space="preserve">, выбрать строку </t>
        </r>
        <r>
          <rPr>
            <b/>
            <sz val="9"/>
            <rFont val="Tahoma"/>
            <family val="2"/>
          </rPr>
          <t>"Снять фильтр с Кол-во"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<sst xmlns="http://schemas.openxmlformats.org/spreadsheetml/2006/main" count="92" uniqueCount="55">
  <si>
    <t>Ткани "MIKA"</t>
  </si>
  <si>
    <t>Наименование</t>
  </si>
  <si>
    <r>
      <rPr>
        <b/>
        <sz val="12"/>
        <color indexed="60"/>
        <rFont val="Tahoma"/>
        <family val="2"/>
      </rPr>
      <t>Заполнять обязательно</t>
    </r>
    <r>
      <rPr>
        <sz val="12"/>
        <color indexed="60"/>
        <rFont val="Tahoma"/>
        <family val="2"/>
      </rPr>
      <t>!</t>
    </r>
  </si>
  <si>
    <t>Заказы не принимаются без полного</t>
  </si>
  <si>
    <t>заполнения всех контактных данных</t>
  </si>
  <si>
    <t xml:space="preserve">тел.+380 (68) 384-29-91, +380 (95) 644-66-94 </t>
  </si>
  <si>
    <t>Размеры</t>
  </si>
  <si>
    <t>Опт. грн.</t>
  </si>
  <si>
    <t>Розн. грн.</t>
  </si>
  <si>
    <t>Кол-во</t>
  </si>
  <si>
    <t>Сумма</t>
  </si>
  <si>
    <t>Количество</t>
  </si>
  <si>
    <t>Заказчик</t>
  </si>
  <si>
    <t>Город</t>
  </si>
  <si>
    <t>Способ доставки</t>
  </si>
  <si>
    <t>Телефон</t>
  </si>
  <si>
    <t xml:space="preserve"> </t>
  </si>
  <si>
    <t>Код</t>
  </si>
  <si>
    <t>Ткань формат</t>
  </si>
  <si>
    <t>Сумма грн.</t>
  </si>
  <si>
    <t xml:space="preserve">габардин </t>
  </si>
  <si>
    <t>С 1 - Б (белая сумка) Размер схемы (30,80 см * 26,70 см) * 2 части</t>
  </si>
  <si>
    <t>С 1 - Ч (черная сумка) Размер схемы (30,80 см * 26,70 см) * 2 части</t>
  </si>
  <si>
    <t>С 2 - Б (белая сумка) Размер схемы (30,80 см * 26,70 см) * 2 части</t>
  </si>
  <si>
    <t>С 2 - Ч (черная сумка) Размер схемы (30,80 см * 26,70 см) * 2 части</t>
  </si>
  <si>
    <t>С 3 - Б (белая сумка) Размер схемы (30,80 см * 26,70 см) * 2 части</t>
  </si>
  <si>
    <t>С 3 - Ч (черная сумка) Размер схемы (30,80 см * 26,70 см) * 2 части</t>
  </si>
  <si>
    <t>С 4 (косметичка) Размер схемы (36,50 см * 26,50 см)</t>
  </si>
  <si>
    <t>С 5 (косметичка) Размер схемы (36,50 см * 26,50 см)</t>
  </si>
  <si>
    <t>С 6 (косметичка) Размер схемы (36,50 см * 26,50 см)</t>
  </si>
  <si>
    <t>С 7 (косметичка) Размер схемы (36,50 см * 26,50 см)</t>
  </si>
  <si>
    <t>С 8 - Б (белая сумка) Размер схемы (30,80 см * 26,70 см) * 2 части</t>
  </si>
  <si>
    <t>С 8 - Ч (черная сумка) Размер схемы (30,80 см * 26,70 см) * 2 части</t>
  </si>
  <si>
    <t>ФР - 3001</t>
  </si>
  <si>
    <t>ФР - 3002 в</t>
  </si>
  <si>
    <t>ФР - 3002 г</t>
  </si>
  <si>
    <t>ФР - 3003 в</t>
  </si>
  <si>
    <t>ФР - 3003 г</t>
  </si>
  <si>
    <t>ФР - 3004 в</t>
  </si>
  <si>
    <t>ФР - 3005 в</t>
  </si>
  <si>
    <t>ФР - 4001</t>
  </si>
  <si>
    <t xml:space="preserve">"Фоторамка - 1" </t>
  </si>
  <si>
    <t xml:space="preserve">"Фоторамка - 4 в" </t>
  </si>
  <si>
    <t xml:space="preserve">"Фоторамка - 4 г" </t>
  </si>
  <si>
    <t xml:space="preserve">"Фоторамка - 5 в" </t>
  </si>
  <si>
    <t xml:space="preserve">"Фоторамка - 5 г" </t>
  </si>
  <si>
    <t xml:space="preserve">"Фоторамка - 6 в" </t>
  </si>
  <si>
    <t xml:space="preserve">"Фоторамка - 7 в" </t>
  </si>
  <si>
    <t xml:space="preserve">"Фоторамка - 2" </t>
  </si>
  <si>
    <t>ФР - 5001</t>
  </si>
  <si>
    <t xml:space="preserve">"Фоторамка -3" </t>
  </si>
  <si>
    <t>ФР - 3004 г</t>
  </si>
  <si>
    <t xml:space="preserve">"Фоторамка - 6 г" </t>
  </si>
  <si>
    <t xml:space="preserve">"Фоторамка - 7 г" </t>
  </si>
  <si>
    <t>ФР - 3005 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</si>
</sst>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2"/>
      <name val="宋体"/>
      <family val="0"/>
    </font>
    <font>
      <sz val="11"/>
      <color indexed="8"/>
      <name val="Calibri"/>
      <family val="2"/>
    </font>
    <font>
      <sz val="10"/>
      <color indexed="63"/>
      <name val="Tahoma"/>
      <family val="2"/>
    </font>
    <font>
      <u val="single"/>
      <sz val="10"/>
      <color indexed="12"/>
      <name val="Arial"/>
      <family val="2"/>
    </font>
    <font>
      <b/>
      <i/>
      <sz val="10"/>
      <color indexed="63"/>
      <name val="Segoe UI Semibold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宋体"/>
      <family val="0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sz val="12"/>
      <color indexed="60"/>
      <name val="Tahoma"/>
      <family val="2"/>
    </font>
    <font>
      <b/>
      <i/>
      <sz val="12"/>
      <color indexed="60"/>
      <name val="Segoe UI Semibold"/>
      <family val="2"/>
    </font>
    <font>
      <b/>
      <sz val="12"/>
      <color indexed="60"/>
      <name val="Tahoma"/>
      <family val="2"/>
    </font>
    <font>
      <sz val="10"/>
      <color indexed="63"/>
      <name val="Cambria"/>
      <family val="1"/>
    </font>
    <font>
      <sz val="12"/>
      <color indexed="8"/>
      <name val="Calibri"/>
      <family val="2"/>
    </font>
    <font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 vertical="center"/>
    </xf>
    <xf numFmtId="0" fontId="7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3" fontId="11" fillId="33" borderId="0" xfId="0" applyNumberFormat="1" applyFont="1" applyFill="1" applyBorder="1" applyAlignment="1" applyProtection="1">
      <alignment horizontal="right" vertical="center"/>
      <protection hidden="1"/>
    </xf>
    <xf numFmtId="3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3" fontId="2" fillId="33" borderId="15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hidden="1" locked="0"/>
    </xf>
    <xf numFmtId="0" fontId="4" fillId="34" borderId="0" xfId="0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/>
      <protection locked="0"/>
    </xf>
    <xf numFmtId="0" fontId="17" fillId="34" borderId="0" xfId="0" applyFont="1" applyFill="1" applyBorder="1" applyAlignment="1" applyProtection="1">
      <alignment/>
      <protection hidden="1" locked="0"/>
    </xf>
    <xf numFmtId="0" fontId="19" fillId="34" borderId="0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21" fillId="34" borderId="10" xfId="0" applyFont="1" applyFill="1" applyBorder="1" applyAlignment="1">
      <alignment vertical="center"/>
    </xf>
    <xf numFmtId="1" fontId="21" fillId="34" borderId="10" xfId="0" applyNumberFormat="1" applyFont="1" applyFill="1" applyBorder="1" applyAlignment="1">
      <alignment horizontal="left" vertical="center"/>
    </xf>
    <xf numFmtId="3" fontId="11" fillId="33" borderId="21" xfId="0" applyNumberFormat="1" applyFont="1" applyFill="1" applyBorder="1" applyAlignment="1" applyProtection="1">
      <alignment horizontal="center" vertical="center"/>
      <protection hidden="1"/>
    </xf>
    <xf numFmtId="3" fontId="11" fillId="33" borderId="22" xfId="0" applyNumberFormat="1" applyFont="1" applyFill="1" applyBorder="1" applyAlignment="1" applyProtection="1">
      <alignment horizontal="center" vertical="center"/>
      <protection hidden="1"/>
    </xf>
    <xf numFmtId="3" fontId="2" fillId="33" borderId="23" xfId="0" applyNumberFormat="1" applyFont="1" applyFill="1" applyBorder="1" applyAlignment="1" applyProtection="1">
      <alignment horizontal="center" vertical="center"/>
      <protection locked="0"/>
    </xf>
    <xf numFmtId="3" fontId="11" fillId="33" borderId="23" xfId="0" applyNumberFormat="1" applyFont="1" applyFill="1" applyBorder="1" applyAlignment="1" applyProtection="1">
      <alignment horizontal="center" vertical="center"/>
      <protection locked="0"/>
    </xf>
    <xf numFmtId="3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3" fontId="2" fillId="33" borderId="26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2" fillId="33" borderId="29" xfId="0" applyNumberFormat="1" applyFont="1" applyFill="1" applyBorder="1" applyAlignment="1" applyProtection="1">
      <alignment horizontal="center" vertical="center"/>
      <protection/>
    </xf>
    <xf numFmtId="0" fontId="12" fillId="33" borderId="14" xfId="0" applyNumberFormat="1" applyFont="1" applyFill="1" applyBorder="1" applyAlignment="1" applyProtection="1">
      <alignment horizontal="center" vertical="center"/>
      <protection/>
    </xf>
    <xf numFmtId="0" fontId="12" fillId="33" borderId="27" xfId="0" applyNumberFormat="1" applyFont="1" applyFill="1" applyBorder="1" applyAlignment="1" applyProtection="1">
      <alignment horizontal="center" vertical="center"/>
      <protection/>
    </xf>
    <xf numFmtId="0" fontId="12" fillId="33" borderId="26" xfId="0" applyNumberFormat="1" applyFont="1" applyFill="1" applyBorder="1" applyAlignment="1" applyProtection="1">
      <alignment horizontal="center" vertical="center"/>
      <protection/>
    </xf>
    <xf numFmtId="3" fontId="13" fillId="33" borderId="29" xfId="0" applyNumberFormat="1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14" fillId="33" borderId="29" xfId="0" applyNumberFormat="1" applyFont="1" applyFill="1" applyBorder="1" applyAlignment="1" applyProtection="1">
      <alignment horizontal="center" vertical="center"/>
      <protection/>
    </xf>
    <xf numFmtId="0" fontId="14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27" xfId="0" applyNumberFormat="1" applyFont="1" applyFill="1" applyBorder="1" applyAlignment="1" applyProtection="1">
      <alignment horizontal="center" vertical="center"/>
      <protection/>
    </xf>
    <xf numFmtId="0" fontId="14" fillId="33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2" fillId="33" borderId="30" xfId="0" applyFont="1" applyFill="1" applyBorder="1" applyAlignment="1" applyProtection="1">
      <alignment horizontal="left"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0" fontId="2" fillId="33" borderId="31" xfId="0" applyFont="1" applyFill="1" applyBorder="1" applyAlignment="1" applyProtection="1">
      <alignment horizontal="left"/>
      <protection hidden="1"/>
    </xf>
    <xf numFmtId="0" fontId="2" fillId="33" borderId="19" xfId="0" applyFont="1" applyFill="1" applyBorder="1" applyAlignment="1" applyProtection="1">
      <alignment horizontal="left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8"/>
  <sheetViews>
    <sheetView showGridLines="0" tabSelected="1" zoomScalePageLayoutView="0" workbookViewId="0" topLeftCell="A1">
      <pane ySplit="7" topLeftCell="A14" activePane="bottomLeft" state="frozen"/>
      <selection pane="topLeft" activeCell="A1" sqref="A1"/>
      <selection pane="bottomLeft" activeCell="A33" sqref="A33"/>
    </sheetView>
  </sheetViews>
  <sheetFormatPr defaultColWidth="0" defaultRowHeight="15" customHeight="1"/>
  <cols>
    <col min="1" max="1" width="12.25390625" style="2" customWidth="1"/>
    <col min="2" max="2" width="10.875" style="2" customWidth="1"/>
    <col min="3" max="3" width="66.25390625" style="2" customWidth="1"/>
    <col min="4" max="4" width="3.00390625" style="2" hidden="1" customWidth="1"/>
    <col min="5" max="6" width="5.625" style="2" customWidth="1"/>
    <col min="7" max="7" width="4.75390625" style="2" customWidth="1"/>
    <col min="8" max="8" width="6.375" style="2" customWidth="1"/>
    <col min="9" max="9" width="2.75390625" style="2" customWidth="1"/>
    <col min="10" max="10" width="4.375" style="2" customWidth="1"/>
    <col min="11" max="11" width="32.875" style="2" customWidth="1"/>
    <col min="12" max="12" width="0.37109375" style="2" customWidth="1"/>
    <col min="13" max="13" width="2.375" style="2" hidden="1" customWidth="1"/>
    <col min="14" max="14" width="6.75390625" style="2" customWidth="1"/>
    <col min="15" max="15" width="6.00390625" style="2" customWidth="1"/>
    <col min="16" max="16" width="4.875" style="2" customWidth="1"/>
    <col min="17" max="17" width="5.50390625" style="2" customWidth="1"/>
    <col min="18" max="18" width="2.00390625" style="2" customWidth="1"/>
    <col min="19" max="16384" width="0" style="2" hidden="1" customWidth="1"/>
  </cols>
  <sheetData>
    <row r="1" spans="1:12" ht="15" customHeight="1" thickBot="1">
      <c r="A1" s="14" t="s">
        <v>0</v>
      </c>
      <c r="B1" s="14"/>
      <c r="C1" s="37" t="s">
        <v>5</v>
      </c>
      <c r="D1" s="37"/>
      <c r="E1" s="37"/>
      <c r="F1" s="37"/>
      <c r="G1" s="37"/>
      <c r="H1" s="37"/>
      <c r="I1" s="6"/>
      <c r="J1" s="6"/>
      <c r="K1" s="6"/>
      <c r="L1" s="6"/>
    </row>
    <row r="2" spans="1:16" ht="15" customHeight="1">
      <c r="A2" s="83" t="s">
        <v>12</v>
      </c>
      <c r="B2" s="84"/>
      <c r="C2" s="49"/>
      <c r="D2" s="46"/>
      <c r="E2" s="64" t="s">
        <v>11</v>
      </c>
      <c r="F2" s="65"/>
      <c r="G2" s="68" t="s">
        <v>19</v>
      </c>
      <c r="H2" s="69"/>
      <c r="J2" s="43" t="s">
        <v>2</v>
      </c>
      <c r="K2" s="43"/>
      <c r="L2" s="44"/>
      <c r="M2" s="16"/>
      <c r="N2" s="17"/>
      <c r="O2" s="18"/>
      <c r="P2" s="16" t="s">
        <v>16</v>
      </c>
    </row>
    <row r="3" spans="1:16" ht="15" customHeight="1" thickBot="1">
      <c r="A3" s="85" t="s">
        <v>13</v>
      </c>
      <c r="B3" s="86"/>
      <c r="C3" s="49"/>
      <c r="D3" s="47"/>
      <c r="E3" s="66"/>
      <c r="F3" s="67"/>
      <c r="G3" s="70"/>
      <c r="H3" s="71"/>
      <c r="J3" s="45" t="s">
        <v>3</v>
      </c>
      <c r="K3" s="45"/>
      <c r="L3" s="40"/>
      <c r="M3" s="16"/>
      <c r="N3" s="17"/>
      <c r="O3" s="18"/>
      <c r="P3" s="16"/>
    </row>
    <row r="4" spans="1:17" ht="15" customHeight="1">
      <c r="A4" s="85" t="s">
        <v>14</v>
      </c>
      <c r="B4" s="86"/>
      <c r="C4" s="49"/>
      <c r="D4" s="47"/>
      <c r="E4" s="72">
        <f>G46</f>
        <v>0</v>
      </c>
      <c r="F4" s="73"/>
      <c r="G4" s="76">
        <f>H46</f>
        <v>0</v>
      </c>
      <c r="H4" s="77"/>
      <c r="J4" s="81" t="s">
        <v>4</v>
      </c>
      <c r="K4" s="82"/>
      <c r="L4" s="80"/>
      <c r="M4" s="60"/>
      <c r="N4" s="17"/>
      <c r="O4" s="18"/>
      <c r="P4" s="19"/>
      <c r="Q4" s="15"/>
    </row>
    <row r="5" spans="1:256" s="1" customFormat="1" ht="15" customHeight="1" thickBot="1">
      <c r="A5" s="62" t="s">
        <v>15</v>
      </c>
      <c r="B5" s="63"/>
      <c r="C5" s="50"/>
      <c r="D5" s="48"/>
      <c r="E5" s="74"/>
      <c r="F5" s="75"/>
      <c r="G5" s="78"/>
      <c r="H5" s="79"/>
      <c r="I5" s="6"/>
      <c r="J5" s="42"/>
      <c r="K5" s="42"/>
      <c r="L5" s="41"/>
      <c r="M5" s="19"/>
      <c r="N5" s="17"/>
      <c r="O5" s="20"/>
      <c r="P5" s="19"/>
      <c r="Q5" s="1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5" customHeight="1" thickBot="1">
      <c r="A6" s="22"/>
      <c r="B6" s="22"/>
      <c r="C6" s="60"/>
      <c r="D6" s="60"/>
      <c r="E6" s="61"/>
      <c r="F6" s="61"/>
      <c r="G6" s="21"/>
      <c r="J6" s="2"/>
      <c r="K6" s="2"/>
      <c r="Q6" s="1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49" s="1" customFormat="1" ht="45" customHeight="1" thickBot="1">
      <c r="A7" s="38" t="s">
        <v>17</v>
      </c>
      <c r="B7" s="39" t="s">
        <v>18</v>
      </c>
      <c r="C7" s="39" t="s">
        <v>1</v>
      </c>
      <c r="D7" s="39" t="s">
        <v>6</v>
      </c>
      <c r="E7" s="39" t="s">
        <v>8</v>
      </c>
      <c r="F7" s="39" t="s">
        <v>7</v>
      </c>
      <c r="G7" s="39" t="s">
        <v>9</v>
      </c>
      <c r="H7" s="58" t="s">
        <v>10</v>
      </c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s="1" customFormat="1" ht="15" customHeight="1">
      <c r="A8" s="9">
        <v>97152</v>
      </c>
      <c r="B8" s="13" t="s">
        <v>20</v>
      </c>
      <c r="C8" s="7" t="s">
        <v>21</v>
      </c>
      <c r="D8" s="7"/>
      <c r="E8" s="33">
        <v>120</v>
      </c>
      <c r="F8" s="33">
        <v>75</v>
      </c>
      <c r="G8" s="53"/>
      <c r="H8" s="51">
        <f aca="true" t="shared" si="0" ref="H8:H43">G8*F8</f>
        <v>0</v>
      </c>
      <c r="I8" s="2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56" ht="15" customHeight="1">
      <c r="A9" s="26">
        <v>97153</v>
      </c>
      <c r="B9" s="13" t="s">
        <v>20</v>
      </c>
      <c r="C9" s="27" t="s">
        <v>22</v>
      </c>
      <c r="D9" s="27"/>
      <c r="E9" s="33">
        <v>120</v>
      </c>
      <c r="F9" s="33">
        <v>75</v>
      </c>
      <c r="G9" s="54"/>
      <c r="H9" s="52">
        <f t="shared" si="0"/>
        <v>0</v>
      </c>
      <c r="I9" s="8"/>
      <c r="J9" s="3"/>
      <c r="K9" s="3"/>
      <c r="IP9"/>
      <c r="IQ9"/>
      <c r="IR9"/>
      <c r="IS9"/>
      <c r="IT9"/>
      <c r="IU9"/>
      <c r="IV9"/>
    </row>
    <row r="10" spans="1:249" s="4" customFormat="1" ht="15" customHeight="1">
      <c r="A10" s="9">
        <v>97148</v>
      </c>
      <c r="B10" s="13" t="s">
        <v>20</v>
      </c>
      <c r="C10" s="7" t="s">
        <v>23</v>
      </c>
      <c r="D10" s="7"/>
      <c r="E10" s="33">
        <v>120</v>
      </c>
      <c r="F10" s="33">
        <v>75</v>
      </c>
      <c r="G10" s="53"/>
      <c r="H10" s="52">
        <f t="shared" si="0"/>
        <v>0</v>
      </c>
      <c r="I10" s="10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56" ht="15" customHeight="1">
      <c r="A11" s="24">
        <v>97149</v>
      </c>
      <c r="B11" s="13" t="s">
        <v>20</v>
      </c>
      <c r="C11" s="30" t="s">
        <v>24</v>
      </c>
      <c r="D11" s="30"/>
      <c r="E11" s="33">
        <v>120</v>
      </c>
      <c r="F11" s="33">
        <v>75</v>
      </c>
      <c r="G11" s="55"/>
      <c r="H11" s="52">
        <f t="shared" si="0"/>
        <v>0</v>
      </c>
      <c r="I11" s="10"/>
      <c r="IP11"/>
      <c r="IQ11"/>
      <c r="IR11"/>
      <c r="IS11"/>
      <c r="IT11"/>
      <c r="IU11"/>
      <c r="IV11"/>
    </row>
    <row r="12" spans="1:256" ht="15" customHeight="1">
      <c r="A12" s="9">
        <v>97150</v>
      </c>
      <c r="B12" s="13" t="s">
        <v>20</v>
      </c>
      <c r="C12" s="7" t="s">
        <v>25</v>
      </c>
      <c r="D12" s="7"/>
      <c r="E12" s="33">
        <v>120</v>
      </c>
      <c r="F12" s="33">
        <v>75</v>
      </c>
      <c r="G12" s="53"/>
      <c r="H12" s="52">
        <f t="shared" si="0"/>
        <v>0</v>
      </c>
      <c r="I12" s="10"/>
      <c r="IP12"/>
      <c r="IQ12"/>
      <c r="IR12"/>
      <c r="IS12"/>
      <c r="IT12"/>
      <c r="IU12"/>
      <c r="IV12"/>
    </row>
    <row r="13" spans="1:256" ht="15" customHeight="1">
      <c r="A13" s="24">
        <v>97151</v>
      </c>
      <c r="B13" s="13" t="s">
        <v>20</v>
      </c>
      <c r="C13" s="30" t="s">
        <v>26</v>
      </c>
      <c r="D13" s="30"/>
      <c r="E13" s="33">
        <v>120</v>
      </c>
      <c r="F13" s="33">
        <v>75</v>
      </c>
      <c r="G13" s="55"/>
      <c r="H13" s="52">
        <f t="shared" si="0"/>
        <v>0</v>
      </c>
      <c r="I13" s="10"/>
      <c r="IP13"/>
      <c r="IQ13"/>
      <c r="IR13"/>
      <c r="IS13"/>
      <c r="IT13"/>
      <c r="IU13"/>
      <c r="IV13"/>
    </row>
    <row r="14" spans="1:256" ht="15" customHeight="1">
      <c r="A14" s="24"/>
      <c r="B14" s="13" t="s">
        <v>20</v>
      </c>
      <c r="C14" s="25" t="s">
        <v>27</v>
      </c>
      <c r="D14" s="25"/>
      <c r="E14" s="33">
        <v>60</v>
      </c>
      <c r="F14" s="33">
        <v>40</v>
      </c>
      <c r="G14" s="56"/>
      <c r="H14" s="52">
        <f t="shared" si="0"/>
        <v>0</v>
      </c>
      <c r="I14" s="10"/>
      <c r="IP14"/>
      <c r="IQ14"/>
      <c r="IR14"/>
      <c r="IS14"/>
      <c r="IT14"/>
      <c r="IU14"/>
      <c r="IV14"/>
    </row>
    <row r="15" spans="1:256" ht="15" customHeight="1">
      <c r="A15" s="24"/>
      <c r="B15" s="13" t="s">
        <v>20</v>
      </c>
      <c r="C15" s="25" t="s">
        <v>28</v>
      </c>
      <c r="D15" s="25"/>
      <c r="E15" s="33">
        <v>60</v>
      </c>
      <c r="F15" s="33">
        <v>40</v>
      </c>
      <c r="G15" s="56"/>
      <c r="H15" s="52">
        <f t="shared" si="0"/>
        <v>0</v>
      </c>
      <c r="I15" s="10"/>
      <c r="IP15"/>
      <c r="IQ15"/>
      <c r="IR15"/>
      <c r="IS15"/>
      <c r="IT15"/>
      <c r="IU15"/>
      <c r="IV15"/>
    </row>
    <row r="16" spans="1:256" ht="15" customHeight="1">
      <c r="A16" s="24"/>
      <c r="B16" s="13" t="s">
        <v>20</v>
      </c>
      <c r="C16" s="25" t="s">
        <v>29</v>
      </c>
      <c r="D16" s="25"/>
      <c r="E16" s="33">
        <v>60</v>
      </c>
      <c r="F16" s="33">
        <v>40</v>
      </c>
      <c r="G16" s="56"/>
      <c r="H16" s="52">
        <f t="shared" si="0"/>
        <v>0</v>
      </c>
      <c r="I16" s="10"/>
      <c r="IP16"/>
      <c r="IQ16"/>
      <c r="IR16"/>
      <c r="IS16"/>
      <c r="IT16"/>
      <c r="IU16"/>
      <c r="IV16"/>
    </row>
    <row r="17" spans="1:256" ht="15" customHeight="1">
      <c r="A17" s="24"/>
      <c r="B17" s="13" t="s">
        <v>20</v>
      </c>
      <c r="C17" s="25" t="s">
        <v>30</v>
      </c>
      <c r="D17" s="25"/>
      <c r="E17" s="33">
        <v>60</v>
      </c>
      <c r="F17" s="33">
        <v>40</v>
      </c>
      <c r="G17" s="56"/>
      <c r="H17" s="52">
        <f t="shared" si="0"/>
        <v>0</v>
      </c>
      <c r="I17" s="10"/>
      <c r="IP17"/>
      <c r="IQ17"/>
      <c r="IR17"/>
      <c r="IS17"/>
      <c r="IT17"/>
      <c r="IU17"/>
      <c r="IV17"/>
    </row>
    <row r="18" spans="1:256" ht="15" customHeight="1">
      <c r="A18" s="24"/>
      <c r="B18" s="13" t="s">
        <v>20</v>
      </c>
      <c r="C18" s="30" t="s">
        <v>31</v>
      </c>
      <c r="D18" s="30"/>
      <c r="E18" s="33">
        <v>120</v>
      </c>
      <c r="F18" s="33">
        <v>75</v>
      </c>
      <c r="G18" s="55"/>
      <c r="H18" s="52">
        <f t="shared" si="0"/>
        <v>0</v>
      </c>
      <c r="I18" s="10"/>
      <c r="IP18"/>
      <c r="IQ18"/>
      <c r="IR18"/>
      <c r="IS18"/>
      <c r="IT18"/>
      <c r="IU18"/>
      <c r="IV18"/>
    </row>
    <row r="19" spans="1:256" ht="15" customHeight="1">
      <c r="A19" s="24"/>
      <c r="B19" s="13" t="s">
        <v>20</v>
      </c>
      <c r="C19" s="30" t="s">
        <v>32</v>
      </c>
      <c r="D19" s="30"/>
      <c r="E19" s="33">
        <v>120</v>
      </c>
      <c r="F19" s="33">
        <v>75</v>
      </c>
      <c r="G19" s="55"/>
      <c r="H19" s="52">
        <f t="shared" si="0"/>
        <v>0</v>
      </c>
      <c r="I19" s="10"/>
      <c r="IP19"/>
      <c r="IQ19"/>
      <c r="IR19"/>
      <c r="IS19"/>
      <c r="IT19"/>
      <c r="IU19"/>
      <c r="IV19"/>
    </row>
    <row r="20" spans="1:256" ht="15" customHeight="1">
      <c r="A20" s="24"/>
      <c r="B20" s="13" t="s">
        <v>20</v>
      </c>
      <c r="C20" s="30"/>
      <c r="D20" s="30"/>
      <c r="E20" s="33">
        <v>120</v>
      </c>
      <c r="F20" s="33">
        <v>75</v>
      </c>
      <c r="G20" s="56"/>
      <c r="H20" s="52">
        <f t="shared" si="0"/>
        <v>0</v>
      </c>
      <c r="I20" s="10"/>
      <c r="IP20"/>
      <c r="IQ20"/>
      <c r="IR20"/>
      <c r="IS20"/>
      <c r="IT20"/>
      <c r="IU20"/>
      <c r="IV20"/>
    </row>
    <row r="21" spans="1:256" ht="15" customHeight="1">
      <c r="A21" s="24"/>
      <c r="B21" s="13" t="s">
        <v>20</v>
      </c>
      <c r="C21" s="30"/>
      <c r="D21" s="30"/>
      <c r="E21" s="33">
        <v>120</v>
      </c>
      <c r="F21" s="33">
        <v>75</v>
      </c>
      <c r="G21" s="56"/>
      <c r="H21" s="52">
        <f t="shared" si="0"/>
        <v>0</v>
      </c>
      <c r="I21" s="10"/>
      <c r="IP21"/>
      <c r="IQ21"/>
      <c r="IR21"/>
      <c r="IS21"/>
      <c r="IT21"/>
      <c r="IU21"/>
      <c r="IV21"/>
    </row>
    <row r="22" spans="1:256" ht="15" customHeight="1">
      <c r="A22" s="24"/>
      <c r="B22" s="13" t="s">
        <v>20</v>
      </c>
      <c r="C22" s="25"/>
      <c r="D22" s="30"/>
      <c r="E22" s="33">
        <v>120</v>
      </c>
      <c r="F22" s="33">
        <v>75</v>
      </c>
      <c r="G22" s="56"/>
      <c r="H22" s="52">
        <f t="shared" si="0"/>
        <v>0</v>
      </c>
      <c r="I22" s="10"/>
      <c r="IP22"/>
      <c r="IQ22"/>
      <c r="IR22"/>
      <c r="IS22"/>
      <c r="IT22"/>
      <c r="IU22"/>
      <c r="IV22"/>
    </row>
    <row r="23" spans="1:256" ht="15" customHeight="1">
      <c r="A23" s="24"/>
      <c r="B23" s="13" t="s">
        <v>20</v>
      </c>
      <c r="C23" s="25"/>
      <c r="D23" s="30"/>
      <c r="E23" s="33">
        <v>120</v>
      </c>
      <c r="F23" s="33">
        <v>75</v>
      </c>
      <c r="G23" s="56"/>
      <c r="H23" s="52">
        <f t="shared" si="0"/>
        <v>0</v>
      </c>
      <c r="I23" s="10"/>
      <c r="IP23"/>
      <c r="IQ23"/>
      <c r="IR23"/>
      <c r="IS23"/>
      <c r="IT23"/>
      <c r="IU23"/>
      <c r="IV23"/>
    </row>
    <row r="24" spans="1:256" ht="15" customHeight="1">
      <c r="A24" s="24"/>
      <c r="B24" s="13" t="s">
        <v>20</v>
      </c>
      <c r="C24" s="30"/>
      <c r="D24" s="25"/>
      <c r="E24" s="33">
        <v>120</v>
      </c>
      <c r="F24" s="33">
        <v>75</v>
      </c>
      <c r="G24" s="56"/>
      <c r="H24" s="52">
        <f t="shared" si="0"/>
        <v>0</v>
      </c>
      <c r="I24" s="10"/>
      <c r="IP24"/>
      <c r="IQ24"/>
      <c r="IR24"/>
      <c r="IS24"/>
      <c r="IT24"/>
      <c r="IU24"/>
      <c r="IV24"/>
    </row>
    <row r="25" spans="1:256" ht="15" customHeight="1">
      <c r="A25" s="24" t="s">
        <v>33</v>
      </c>
      <c r="B25" s="13" t="s">
        <v>20</v>
      </c>
      <c r="C25" s="30" t="s">
        <v>41</v>
      </c>
      <c r="D25" s="25"/>
      <c r="E25" s="33">
        <v>60</v>
      </c>
      <c r="F25" s="33">
        <v>40</v>
      </c>
      <c r="G25" s="56"/>
      <c r="H25" s="52">
        <f t="shared" si="0"/>
        <v>0</v>
      </c>
      <c r="I25" s="10"/>
      <c r="IP25"/>
      <c r="IQ25"/>
      <c r="IR25"/>
      <c r="IS25"/>
      <c r="IT25"/>
      <c r="IU25"/>
      <c r="IV25"/>
    </row>
    <row r="26" spans="1:256" ht="15" customHeight="1">
      <c r="A26" s="24" t="s">
        <v>34</v>
      </c>
      <c r="B26" s="13" t="s">
        <v>20</v>
      </c>
      <c r="C26" s="30" t="s">
        <v>42</v>
      </c>
      <c r="D26" s="25"/>
      <c r="E26" s="33">
        <v>60</v>
      </c>
      <c r="F26" s="33">
        <v>40</v>
      </c>
      <c r="G26" s="56"/>
      <c r="H26" s="52">
        <f t="shared" si="0"/>
        <v>0</v>
      </c>
      <c r="I26" s="10"/>
      <c r="IP26"/>
      <c r="IQ26"/>
      <c r="IR26"/>
      <c r="IS26"/>
      <c r="IT26"/>
      <c r="IU26"/>
      <c r="IV26"/>
    </row>
    <row r="27" spans="1:256" ht="15" customHeight="1">
      <c r="A27" s="24" t="s">
        <v>35</v>
      </c>
      <c r="B27" s="13" t="s">
        <v>20</v>
      </c>
      <c r="C27" s="30" t="s">
        <v>43</v>
      </c>
      <c r="D27" s="25"/>
      <c r="E27" s="33">
        <v>60</v>
      </c>
      <c r="F27" s="33">
        <v>40</v>
      </c>
      <c r="G27" s="56"/>
      <c r="H27" s="52">
        <f t="shared" si="0"/>
        <v>0</v>
      </c>
      <c r="I27" s="10"/>
      <c r="IP27"/>
      <c r="IQ27"/>
      <c r="IR27"/>
      <c r="IS27"/>
      <c r="IT27"/>
      <c r="IU27"/>
      <c r="IV27"/>
    </row>
    <row r="28" spans="1:256" ht="15" customHeight="1">
      <c r="A28" s="24" t="s">
        <v>36</v>
      </c>
      <c r="B28" s="13" t="s">
        <v>20</v>
      </c>
      <c r="C28" s="25" t="s">
        <v>44</v>
      </c>
      <c r="D28" s="30"/>
      <c r="E28" s="33">
        <v>60</v>
      </c>
      <c r="F28" s="33">
        <v>40</v>
      </c>
      <c r="G28" s="56"/>
      <c r="H28" s="52">
        <f t="shared" si="0"/>
        <v>0</v>
      </c>
      <c r="I28" s="10"/>
      <c r="IP28"/>
      <c r="IQ28"/>
      <c r="IR28"/>
      <c r="IS28"/>
      <c r="IT28"/>
      <c r="IU28"/>
      <c r="IV28"/>
    </row>
    <row r="29" spans="1:256" ht="15" customHeight="1">
      <c r="A29" s="24" t="s">
        <v>37</v>
      </c>
      <c r="B29" s="13" t="s">
        <v>20</v>
      </c>
      <c r="C29" s="25" t="s">
        <v>45</v>
      </c>
      <c r="D29" s="30"/>
      <c r="E29" s="33">
        <v>60</v>
      </c>
      <c r="F29" s="33">
        <v>40</v>
      </c>
      <c r="G29" s="56"/>
      <c r="H29" s="52">
        <f t="shared" si="0"/>
        <v>0</v>
      </c>
      <c r="I29" s="10"/>
      <c r="IP29"/>
      <c r="IQ29"/>
      <c r="IR29"/>
      <c r="IS29"/>
      <c r="IT29"/>
      <c r="IU29"/>
      <c r="IV29"/>
    </row>
    <row r="30" spans="1:256" ht="15" customHeight="1">
      <c r="A30" s="24" t="s">
        <v>38</v>
      </c>
      <c r="B30" s="13" t="s">
        <v>20</v>
      </c>
      <c r="C30" s="25" t="s">
        <v>46</v>
      </c>
      <c r="D30" s="30"/>
      <c r="E30" s="33">
        <v>60</v>
      </c>
      <c r="F30" s="33">
        <v>40</v>
      </c>
      <c r="G30" s="56"/>
      <c r="H30" s="52">
        <f aca="true" t="shared" si="1" ref="H30:H37">G30*F30</f>
        <v>0</v>
      </c>
      <c r="I30" s="10"/>
      <c r="IP30"/>
      <c r="IQ30"/>
      <c r="IR30"/>
      <c r="IS30"/>
      <c r="IT30"/>
      <c r="IU30"/>
      <c r="IV30"/>
    </row>
    <row r="31" spans="1:256" ht="15" customHeight="1">
      <c r="A31" s="24" t="s">
        <v>51</v>
      </c>
      <c r="B31" s="13" t="s">
        <v>20</v>
      </c>
      <c r="C31" s="25" t="s">
        <v>52</v>
      </c>
      <c r="D31" s="30"/>
      <c r="E31" s="33">
        <v>60</v>
      </c>
      <c r="F31" s="33">
        <v>40</v>
      </c>
      <c r="G31" s="56"/>
      <c r="H31" s="52">
        <f t="shared" si="1"/>
        <v>0</v>
      </c>
      <c r="I31" s="10"/>
      <c r="IP31"/>
      <c r="IQ31"/>
      <c r="IR31"/>
      <c r="IS31"/>
      <c r="IT31"/>
      <c r="IU31"/>
      <c r="IV31"/>
    </row>
    <row r="32" spans="1:256" ht="15" customHeight="1">
      <c r="A32" s="24" t="s">
        <v>39</v>
      </c>
      <c r="B32" s="13" t="s">
        <v>20</v>
      </c>
      <c r="C32" s="25" t="s">
        <v>47</v>
      </c>
      <c r="D32" s="30"/>
      <c r="E32" s="33">
        <v>60</v>
      </c>
      <c r="F32" s="33">
        <v>40</v>
      </c>
      <c r="G32" s="56"/>
      <c r="H32" s="52">
        <f>G32*F32</f>
        <v>0</v>
      </c>
      <c r="I32" s="10"/>
      <c r="IP32"/>
      <c r="IQ32"/>
      <c r="IR32"/>
      <c r="IS32"/>
      <c r="IT32"/>
      <c r="IU32"/>
      <c r="IV32"/>
    </row>
    <row r="33" spans="1:256" ht="15" customHeight="1">
      <c r="A33" s="24" t="s">
        <v>54</v>
      </c>
      <c r="B33" s="13" t="s">
        <v>20</v>
      </c>
      <c r="C33" s="25" t="s">
        <v>53</v>
      </c>
      <c r="D33" s="30"/>
      <c r="E33" s="33">
        <v>60</v>
      </c>
      <c r="F33" s="33">
        <v>40</v>
      </c>
      <c r="G33" s="56"/>
      <c r="H33" s="52">
        <f>G33*F33</f>
        <v>0</v>
      </c>
      <c r="I33" s="10"/>
      <c r="IP33"/>
      <c r="IQ33"/>
      <c r="IR33"/>
      <c r="IS33"/>
      <c r="IT33"/>
      <c r="IU33"/>
      <c r="IV33"/>
    </row>
    <row r="34" spans="1:256" ht="15" customHeight="1">
      <c r="A34" s="24"/>
      <c r="B34" s="13" t="s">
        <v>20</v>
      </c>
      <c r="C34" s="30"/>
      <c r="D34" s="25"/>
      <c r="E34" s="33"/>
      <c r="F34" s="33"/>
      <c r="G34" s="56"/>
      <c r="H34" s="52">
        <f t="shared" si="1"/>
        <v>0</v>
      </c>
      <c r="I34" s="10"/>
      <c r="IP34"/>
      <c r="IQ34"/>
      <c r="IR34"/>
      <c r="IS34"/>
      <c r="IT34"/>
      <c r="IU34"/>
      <c r="IV34"/>
    </row>
    <row r="35" spans="1:256" ht="15" customHeight="1">
      <c r="A35" s="24"/>
      <c r="B35" s="13" t="s">
        <v>20</v>
      </c>
      <c r="C35" s="30"/>
      <c r="D35" s="25"/>
      <c r="E35" s="33"/>
      <c r="F35" s="33"/>
      <c r="G35" s="56"/>
      <c r="H35" s="52">
        <f t="shared" si="1"/>
        <v>0</v>
      </c>
      <c r="I35" s="10"/>
      <c r="IP35"/>
      <c r="IQ35"/>
      <c r="IR35"/>
      <c r="IS35"/>
      <c r="IT35"/>
      <c r="IU35"/>
      <c r="IV35"/>
    </row>
    <row r="36" spans="1:256" ht="15" customHeight="1">
      <c r="A36" s="24" t="s">
        <v>40</v>
      </c>
      <c r="B36" s="13" t="s">
        <v>20</v>
      </c>
      <c r="C36" s="30" t="s">
        <v>48</v>
      </c>
      <c r="D36" s="25"/>
      <c r="E36" s="33">
        <v>23</v>
      </c>
      <c r="F36" s="33">
        <v>15</v>
      </c>
      <c r="G36" s="56"/>
      <c r="H36" s="52">
        <f t="shared" si="1"/>
        <v>0</v>
      </c>
      <c r="I36" s="10"/>
      <c r="IP36"/>
      <c r="IQ36"/>
      <c r="IR36"/>
      <c r="IS36"/>
      <c r="IT36"/>
      <c r="IU36"/>
      <c r="IV36"/>
    </row>
    <row r="37" spans="1:256" ht="15" customHeight="1">
      <c r="A37" s="24"/>
      <c r="B37" s="13" t="s">
        <v>20</v>
      </c>
      <c r="C37" s="30"/>
      <c r="D37" s="25"/>
      <c r="E37" s="33"/>
      <c r="F37" s="33"/>
      <c r="G37" s="56"/>
      <c r="H37" s="52">
        <f t="shared" si="1"/>
        <v>0</v>
      </c>
      <c r="I37" s="10"/>
      <c r="IP37"/>
      <c r="IQ37"/>
      <c r="IR37"/>
      <c r="IS37"/>
      <c r="IT37"/>
      <c r="IU37"/>
      <c r="IV37"/>
    </row>
    <row r="38" spans="1:256" ht="15" customHeight="1">
      <c r="A38" s="24"/>
      <c r="B38" s="13" t="s">
        <v>20</v>
      </c>
      <c r="C38" s="25"/>
      <c r="D38" s="30"/>
      <c r="E38" s="33"/>
      <c r="F38" s="33"/>
      <c r="G38" s="56"/>
      <c r="H38" s="52">
        <f t="shared" si="0"/>
        <v>0</v>
      </c>
      <c r="I38" s="10"/>
      <c r="IP38"/>
      <c r="IQ38"/>
      <c r="IR38"/>
      <c r="IS38"/>
      <c r="IT38"/>
      <c r="IU38"/>
      <c r="IV38"/>
    </row>
    <row r="39" spans="1:256" ht="15" customHeight="1">
      <c r="A39" s="24"/>
      <c r="B39" s="13" t="s">
        <v>20</v>
      </c>
      <c r="C39" s="25"/>
      <c r="D39" s="30"/>
      <c r="E39" s="33"/>
      <c r="F39" s="33"/>
      <c r="G39" s="56"/>
      <c r="H39" s="52">
        <f t="shared" si="0"/>
        <v>0</v>
      </c>
      <c r="I39" s="10"/>
      <c r="IP39"/>
      <c r="IQ39"/>
      <c r="IR39"/>
      <c r="IS39"/>
      <c r="IT39"/>
      <c r="IU39"/>
      <c r="IV39"/>
    </row>
    <row r="40" spans="1:256" ht="15" customHeight="1">
      <c r="A40" s="24" t="s">
        <v>49</v>
      </c>
      <c r="B40" s="13" t="s">
        <v>20</v>
      </c>
      <c r="C40" s="30" t="s">
        <v>50</v>
      </c>
      <c r="D40" s="25"/>
      <c r="E40" s="33">
        <v>38</v>
      </c>
      <c r="F40" s="33">
        <v>25</v>
      </c>
      <c r="G40" s="56"/>
      <c r="H40" s="52">
        <f t="shared" si="0"/>
        <v>0</v>
      </c>
      <c r="I40" s="10"/>
      <c r="IP40"/>
      <c r="IQ40"/>
      <c r="IR40"/>
      <c r="IS40"/>
      <c r="IT40"/>
      <c r="IU40"/>
      <c r="IV40"/>
    </row>
    <row r="41" spans="1:256" ht="15" customHeight="1">
      <c r="A41" s="24"/>
      <c r="B41" s="13" t="s">
        <v>20</v>
      </c>
      <c r="C41" s="30"/>
      <c r="D41" s="25"/>
      <c r="E41" s="33"/>
      <c r="F41" s="33"/>
      <c r="G41" s="56"/>
      <c r="H41" s="52">
        <f t="shared" si="0"/>
        <v>0</v>
      </c>
      <c r="I41" s="10"/>
      <c r="IP41"/>
      <c r="IQ41"/>
      <c r="IR41"/>
      <c r="IS41"/>
      <c r="IT41"/>
      <c r="IU41"/>
      <c r="IV41"/>
    </row>
    <row r="42" spans="1:256" ht="15" customHeight="1">
      <c r="A42" s="24"/>
      <c r="B42" s="13" t="s">
        <v>20</v>
      </c>
      <c r="C42" s="30"/>
      <c r="D42" s="25"/>
      <c r="E42" s="33"/>
      <c r="F42" s="33"/>
      <c r="G42" s="56"/>
      <c r="H42" s="52">
        <f t="shared" si="0"/>
        <v>0</v>
      </c>
      <c r="I42" s="10"/>
      <c r="IP42"/>
      <c r="IQ42"/>
      <c r="IR42"/>
      <c r="IS42"/>
      <c r="IT42"/>
      <c r="IU42"/>
      <c r="IV42"/>
    </row>
    <row r="43" spans="1:256" ht="15" customHeight="1">
      <c r="A43" s="24"/>
      <c r="B43" s="13" t="s">
        <v>20</v>
      </c>
      <c r="C43" s="30"/>
      <c r="D43" s="25"/>
      <c r="E43" s="33"/>
      <c r="F43" s="33"/>
      <c r="G43" s="56"/>
      <c r="H43" s="52">
        <f t="shared" si="0"/>
        <v>0</v>
      </c>
      <c r="I43" s="10"/>
      <c r="IP43"/>
      <c r="IQ43"/>
      <c r="IR43"/>
      <c r="IS43"/>
      <c r="IT43"/>
      <c r="IU43"/>
      <c r="IV43"/>
    </row>
    <row r="44" spans="1:256" ht="15" customHeight="1">
      <c r="A44" s="31"/>
      <c r="B44" s="13" t="s">
        <v>20</v>
      </c>
      <c r="C44" s="32"/>
      <c r="D44" s="32"/>
      <c r="E44" s="33"/>
      <c r="F44" s="33"/>
      <c r="G44" s="57"/>
      <c r="H44" s="52">
        <f>G44*F44</f>
        <v>0</v>
      </c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 thickBot="1">
      <c r="A45" s="31"/>
      <c r="B45" s="13" t="s">
        <v>20</v>
      </c>
      <c r="C45" s="32"/>
      <c r="D45" s="32"/>
      <c r="E45" s="33"/>
      <c r="F45" s="33"/>
      <c r="G45" s="57"/>
      <c r="H45" s="52">
        <f>G45*F45</f>
        <v>0</v>
      </c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 thickBot="1">
      <c r="A46" s="28"/>
      <c r="B46" s="28"/>
      <c r="C46" s="29"/>
      <c r="D46" s="29"/>
      <c r="E46" s="34"/>
      <c r="F46" s="35"/>
      <c r="G46" s="36">
        <f>SUM(G8:G45)</f>
        <v>0</v>
      </c>
      <c r="H46" s="59">
        <f>SUM(H8:H45)</f>
        <v>0</v>
      </c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42:256" ht="15" customHeight="1"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42:256" ht="15" customHeight="1"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42:256" ht="15" customHeight="1"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42:256" ht="15" customHeight="1"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42:256" ht="15" customHeight="1"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42:256" ht="15" customHeight="1"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42:256" ht="15" customHeight="1"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42:256" ht="15" customHeight="1"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42:256" ht="15" customHeight="1"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42:256" ht="15" customHeight="1"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42:256" ht="15" customHeight="1"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42:256" ht="15" customHeight="1"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42:256" ht="15" customHeight="1"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42:256" ht="15" customHeight="1"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42:256" ht="15" customHeight="1"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42:256" ht="15" customHeight="1"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42:256" ht="15" customHeight="1"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42:256" ht="15" customHeight="1"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42:256" ht="15" customHeight="1"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42:256" ht="15" customHeight="1"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42:256" ht="15" customHeight="1"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42:256" ht="15" customHeight="1"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42:256" ht="15" customHeight="1"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42:256" ht="15" customHeight="1"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42:256" ht="15" customHeight="1"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42:256" ht="15" customHeight="1"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42:256" ht="15" customHeight="1"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42:256" ht="15" customHeight="1"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42:256" ht="15" customHeight="1"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42:256" ht="15" customHeight="1"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42:256" ht="15" customHeight="1"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42:256" ht="15" customHeight="1"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42:256" ht="15" customHeight="1"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42:256" ht="15" customHeight="1"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42:256" ht="15" customHeight="1"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42:256" ht="15" customHeight="1"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42:256" ht="15" customHeight="1"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42:256" ht="15" customHeight="1"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42:256" ht="15" customHeight="1"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42:256" ht="15" customHeight="1"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42:256" ht="15" customHeight="1"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42:256" ht="15" customHeight="1"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42:256" ht="15" customHeight="1"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42:256" ht="15" customHeight="1"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42:256" ht="15" customHeight="1"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42:256" ht="15" customHeight="1"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42:256" ht="15" customHeight="1"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42:256" ht="15" customHeight="1"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42:256" ht="15" customHeight="1"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42:256" ht="15" customHeight="1"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42:256" ht="15" customHeight="1"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42:256" ht="15" customHeight="1"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42:256" ht="15" customHeight="1"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42:256" ht="15" customHeight="1"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42:256" ht="15" customHeight="1"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42:256" ht="15" customHeight="1"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42:256" ht="15" customHeight="1"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42:256" ht="15" customHeight="1"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42:256" ht="15" customHeight="1"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42:256" ht="15" customHeight="1"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42:256" ht="15" customHeight="1"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42:256" ht="15" customHeight="1"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42:256" ht="15" customHeight="1"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42:256" ht="15" customHeight="1"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42:256" ht="15" customHeight="1"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42:256" ht="15" customHeight="1"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42:256" ht="15" customHeight="1"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42:256" ht="15" customHeight="1"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42:256" ht="15" customHeight="1"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42:256" ht="15" customHeight="1"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42:256" ht="15" customHeight="1"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42:256" ht="15" customHeight="1"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42:256" ht="15" customHeight="1"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42:256" ht="15" customHeight="1"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42:256" ht="15" customHeight="1"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42:256" ht="15" customHeight="1"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42:256" ht="15" customHeight="1"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42:256" ht="15" customHeight="1"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42:256" ht="15" customHeight="1"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42:256" ht="15" customHeight="1"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42:256" ht="15" customHeight="1"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42:256" ht="15" customHeight="1"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42:256" ht="15" customHeight="1"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42:256" ht="15" customHeight="1"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42:256" ht="15" customHeight="1"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42:256" ht="15" customHeight="1"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42:256" ht="15" customHeight="1"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42:256" ht="15" customHeight="1"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42:256" ht="15" customHeight="1"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42:256" ht="15" customHeight="1"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42:256" ht="15" customHeight="1"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42:256" ht="15" customHeight="1"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42:256" ht="15" customHeight="1"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42:256" ht="15" customHeight="1"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42:256" ht="15" customHeight="1"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42:256" ht="15" customHeight="1"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42:256" ht="15" customHeight="1"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42:256" ht="15" customHeight="1"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42:256" ht="15" customHeight="1"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9:256" ht="15" customHeight="1">
      <c r="I146" s="11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42:256" ht="15" customHeight="1"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50:256" ht="15" customHeight="1">
      <c r="IP148"/>
      <c r="IQ148"/>
      <c r="IR148"/>
      <c r="IS148"/>
      <c r="IT148"/>
      <c r="IU148"/>
      <c r="IV148"/>
    </row>
    <row r="149" spans="250:256" ht="15" customHeight="1">
      <c r="IP149"/>
      <c r="IQ149"/>
      <c r="IR149"/>
      <c r="IS149"/>
      <c r="IT149"/>
      <c r="IU149"/>
      <c r="IV149"/>
    </row>
    <row r="150" spans="250:256" ht="15" customHeight="1">
      <c r="IP150"/>
      <c r="IQ150"/>
      <c r="IR150"/>
      <c r="IS150"/>
      <c r="IT150"/>
      <c r="IU150"/>
      <c r="IV150"/>
    </row>
    <row r="151" spans="250:256" ht="15" customHeight="1">
      <c r="IP151"/>
      <c r="IQ151"/>
      <c r="IR151"/>
      <c r="IS151"/>
      <c r="IT151"/>
      <c r="IU151"/>
      <c r="IV151"/>
    </row>
    <row r="152" spans="250:256" ht="15" customHeight="1">
      <c r="IP152"/>
      <c r="IQ152"/>
      <c r="IR152"/>
      <c r="IS152"/>
      <c r="IT152"/>
      <c r="IU152"/>
      <c r="IV152"/>
    </row>
    <row r="153" spans="250:256" ht="15" customHeight="1">
      <c r="IP153"/>
      <c r="IQ153"/>
      <c r="IR153"/>
      <c r="IS153"/>
      <c r="IT153"/>
      <c r="IU153"/>
      <c r="IV153"/>
    </row>
    <row r="154" spans="250:256" ht="15" customHeight="1">
      <c r="IP154"/>
      <c r="IQ154"/>
      <c r="IR154"/>
      <c r="IS154"/>
      <c r="IT154"/>
      <c r="IU154"/>
      <c r="IV154"/>
    </row>
    <row r="155" spans="250:256" ht="15" customHeight="1">
      <c r="IP155"/>
      <c r="IQ155"/>
      <c r="IR155"/>
      <c r="IS155"/>
      <c r="IT155"/>
      <c r="IU155"/>
      <c r="IV155"/>
    </row>
    <row r="156" spans="250:256" ht="15" customHeight="1">
      <c r="IP156"/>
      <c r="IQ156"/>
      <c r="IR156"/>
      <c r="IS156"/>
      <c r="IT156"/>
      <c r="IU156"/>
      <c r="IV156"/>
    </row>
    <row r="157" spans="250:256" ht="15" customHeight="1">
      <c r="IP157"/>
      <c r="IQ157"/>
      <c r="IR157"/>
      <c r="IS157"/>
      <c r="IT157"/>
      <c r="IU157"/>
      <c r="IV157"/>
    </row>
    <row r="158" spans="250:256" ht="15" customHeight="1">
      <c r="IP158"/>
      <c r="IQ158"/>
      <c r="IR158"/>
      <c r="IS158"/>
      <c r="IT158"/>
      <c r="IU158"/>
      <c r="IV158"/>
    </row>
    <row r="159" spans="250:256" ht="15" customHeight="1">
      <c r="IP159"/>
      <c r="IQ159"/>
      <c r="IR159"/>
      <c r="IS159"/>
      <c r="IT159"/>
      <c r="IU159"/>
      <c r="IV159"/>
    </row>
    <row r="160" spans="250:256" ht="15" customHeight="1">
      <c r="IP160"/>
      <c r="IQ160"/>
      <c r="IR160"/>
      <c r="IS160"/>
      <c r="IT160"/>
      <c r="IU160"/>
      <c r="IV160"/>
    </row>
    <row r="161" spans="250:256" ht="15" customHeight="1">
      <c r="IP161"/>
      <c r="IQ161"/>
      <c r="IR161"/>
      <c r="IS161"/>
      <c r="IT161"/>
      <c r="IU161"/>
      <c r="IV161"/>
    </row>
    <row r="162" spans="250:256" ht="15" customHeight="1">
      <c r="IP162"/>
      <c r="IQ162"/>
      <c r="IR162"/>
      <c r="IS162"/>
      <c r="IT162"/>
      <c r="IU162"/>
      <c r="IV162"/>
    </row>
    <row r="163" spans="250:256" ht="15" customHeight="1">
      <c r="IP163"/>
      <c r="IQ163"/>
      <c r="IR163"/>
      <c r="IS163"/>
      <c r="IT163"/>
      <c r="IU163"/>
      <c r="IV163"/>
    </row>
    <row r="164" spans="250:256" ht="15" customHeight="1">
      <c r="IP164"/>
      <c r="IQ164"/>
      <c r="IR164"/>
      <c r="IS164"/>
      <c r="IT164"/>
      <c r="IU164"/>
      <c r="IV164"/>
    </row>
    <row r="165" spans="250:256" ht="15" customHeight="1">
      <c r="IP165"/>
      <c r="IQ165"/>
      <c r="IR165"/>
      <c r="IS165"/>
      <c r="IT165"/>
      <c r="IU165"/>
      <c r="IV165"/>
    </row>
    <row r="166" spans="250:256" ht="15" customHeight="1">
      <c r="IP166"/>
      <c r="IQ166"/>
      <c r="IR166"/>
      <c r="IS166"/>
      <c r="IT166"/>
      <c r="IU166"/>
      <c r="IV166"/>
    </row>
    <row r="202" ht="15" customHeight="1">
      <c r="H202" s="11"/>
    </row>
    <row r="217" ht="15" customHeight="1">
      <c r="G217" s="5"/>
    </row>
    <row r="219" spans="5:6" ht="15" customHeight="1">
      <c r="E219" s="5"/>
      <c r="F219" s="5"/>
    </row>
    <row r="221" ht="15" customHeight="1">
      <c r="G221" s="5"/>
    </row>
    <row r="222" spans="7:8" ht="15" customHeight="1">
      <c r="G222" s="5"/>
      <c r="H222" s="12"/>
    </row>
    <row r="223" spans="6:8" ht="15" customHeight="1">
      <c r="F223" s="5"/>
      <c r="G223" s="5"/>
      <c r="H223" s="12"/>
    </row>
    <row r="224" spans="6:7" ht="15" customHeight="1">
      <c r="F224" s="5"/>
      <c r="G224" s="5"/>
    </row>
    <row r="225" ht="15" customHeight="1">
      <c r="F225" s="5"/>
    </row>
    <row r="226" ht="15" customHeight="1">
      <c r="F226" s="5"/>
    </row>
    <row r="237" ht="15" customHeight="1">
      <c r="G237" s="12"/>
    </row>
    <row r="238" ht="15" customHeight="1">
      <c r="G238" s="12"/>
    </row>
  </sheetData>
  <sheetProtection autoFilter="0"/>
  <autoFilter ref="A7:H46"/>
  <mergeCells count="11">
    <mergeCell ref="L4:M4"/>
    <mergeCell ref="J4:K4"/>
    <mergeCell ref="A2:B2"/>
    <mergeCell ref="A3:B3"/>
    <mergeCell ref="A4:B4"/>
    <mergeCell ref="C6:F6"/>
    <mergeCell ref="A5:B5"/>
    <mergeCell ref="E2:F3"/>
    <mergeCell ref="G2:H3"/>
    <mergeCell ref="E4:F5"/>
    <mergeCell ref="G4:H5"/>
  </mergeCells>
  <printOptions horizontalCentered="1" verticalCentered="1"/>
  <pageMargins left="0.11811023622047245" right="0.2362204724409449" top="0.11811023622047245" bottom="0.07874015748031496" header="0.31496062992125984" footer="0.31496062992125984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 Office</dc:creator>
  <cp:keywords/>
  <dc:description/>
  <cp:lastModifiedBy>Lenovo</cp:lastModifiedBy>
  <cp:lastPrinted>2015-07-21T20:21:34Z</cp:lastPrinted>
  <dcterms:created xsi:type="dcterms:W3CDTF">2012-09-07T07:21:50Z</dcterms:created>
  <dcterms:modified xsi:type="dcterms:W3CDTF">2018-12-17T18:10:53Z</dcterms:modified>
  <cp:category/>
  <cp:version/>
  <cp:contentType/>
  <cp:contentStatus/>
</cp:coreProperties>
</file>