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25" tabRatio="937" activeTab="0"/>
  </bookViews>
  <sheets>
    <sheet name="Шпон ДУБ,Бук,Ольха,Ясень,Клён.." sheetId="1" r:id="rId1"/>
    <sheet name="Шпон Импорт, Корни" sheetId="2" r:id="rId2"/>
    <sheet name="Шпонированные ДСП, МДФ, Фанера" sheetId="3" r:id="rId3"/>
    <sheet name="Шпонированные профиля" sheetId="4" r:id="rId4"/>
    <sheet name="Блокбоард, гибкая Сейба" sheetId="5" r:id="rId5"/>
    <sheet name="Кромка, дублированный шпон" sheetId="6" r:id="rId6"/>
    <sheet name="Гумирка, Нитка" sheetId="7" r:id="rId7"/>
    <sheet name="Доска Орех американский" sheetId="8" r:id="rId8"/>
    <sheet name="Клей для древесины" sheetId="9" r:id="rId9"/>
  </sheets>
  <definedNames>
    <definedName name="_xlnm.Print_Area" localSheetId="4">'Блокбоард, гибкая Сейба'!$A$1:$F$49</definedName>
    <definedName name="_xlnm.Print_Area" localSheetId="6">'Гумирка, Нитка'!$A$1:$L$43</definedName>
    <definedName name="_xlnm.Print_Area" localSheetId="7">'Доска Орех американский'!$A$1:$D$25</definedName>
    <definedName name="_xlnm.Print_Area" localSheetId="8">'Клей для древесины'!$A$1:$D$36</definedName>
    <definedName name="_xlnm.Print_Area" localSheetId="5">'Кромка, дублированный шпон'!$A$1:$H$38</definedName>
    <definedName name="_xlnm.Print_Area" localSheetId="0">'Шпон ДУБ,Бук,Ольха,Ясень,Клён..'!$A$1:$F$97</definedName>
    <definedName name="_xlnm.Print_Area" localSheetId="1">'Шпон Импорт, Корни'!$A$1:$F$70</definedName>
    <definedName name="_xlnm.Print_Area" localSheetId="2">'Шпонированные ДСП, МДФ, Фанера'!$A$1:$F$97</definedName>
    <definedName name="_xlnm.Print_Area" localSheetId="3">'Шпонированные профиля'!$A$1:$G$35</definedName>
  </definedNames>
  <calcPr fullCalcOnLoad="1"/>
</workbook>
</file>

<file path=xl/sharedStrings.xml><?xml version="1.0" encoding="utf-8"?>
<sst xmlns="http://schemas.openxmlformats.org/spreadsheetml/2006/main" count="688" uniqueCount="342">
  <si>
    <t>древесина</t>
  </si>
  <si>
    <t>толщина мм</t>
  </si>
  <si>
    <t>сорт</t>
  </si>
  <si>
    <t>длина / ширина</t>
  </si>
  <si>
    <t>Дуб</t>
  </si>
  <si>
    <t>А</t>
  </si>
  <si>
    <t>2,10 м + / 12 см +</t>
  </si>
  <si>
    <t>А red</t>
  </si>
  <si>
    <t>АВ</t>
  </si>
  <si>
    <t>В</t>
  </si>
  <si>
    <t>2,10 м + / 9 см +</t>
  </si>
  <si>
    <t>В red</t>
  </si>
  <si>
    <t>ВС</t>
  </si>
  <si>
    <t>Бук</t>
  </si>
  <si>
    <t>Ольха</t>
  </si>
  <si>
    <t>Сосна</t>
  </si>
  <si>
    <t>Ясень цветной</t>
  </si>
  <si>
    <t>Ясень белый</t>
  </si>
  <si>
    <t>Клён</t>
  </si>
  <si>
    <t>Шпон на подкложку</t>
  </si>
  <si>
    <t>Ясень, клён, ольха, сосна</t>
  </si>
  <si>
    <t>AB</t>
  </si>
  <si>
    <t>цена евро с НДС</t>
  </si>
  <si>
    <t>Анегри</t>
  </si>
  <si>
    <t>Берёза</t>
  </si>
  <si>
    <t>Вишня амер.</t>
  </si>
  <si>
    <t>Кото</t>
  </si>
  <si>
    <t>Макоре</t>
  </si>
  <si>
    <t>Орех европейский</t>
  </si>
  <si>
    <t>Сапели</t>
  </si>
  <si>
    <t>Сосна амер.</t>
  </si>
  <si>
    <t>Черешня европ.</t>
  </si>
  <si>
    <t xml:space="preserve">Ясень белый европ. </t>
  </si>
  <si>
    <t>Амбойна корень</t>
  </si>
  <si>
    <t>15/39</t>
  </si>
  <si>
    <t>Берёза Карельская</t>
  </si>
  <si>
    <t>39/72</t>
  </si>
  <si>
    <t>Бубинго Кеванзинго</t>
  </si>
  <si>
    <t>Вавона корень</t>
  </si>
  <si>
    <t>Дуб корень</t>
  </si>
  <si>
    <t>x/39</t>
  </si>
  <si>
    <t>Зерикоте</t>
  </si>
  <si>
    <t>Ильм (Вяз) корень</t>
  </si>
  <si>
    <t>15/69</t>
  </si>
  <si>
    <t>Клён американский корень</t>
  </si>
  <si>
    <t>Клён Сикамора</t>
  </si>
  <si>
    <t>Мадрона корень</t>
  </si>
  <si>
    <t>Мирт корень</t>
  </si>
  <si>
    <t>Орех американский корень</t>
  </si>
  <si>
    <t>Палисандр Сантос</t>
  </si>
  <si>
    <t>Сапели Помели</t>
  </si>
  <si>
    <t>Тополь очковый кап</t>
  </si>
  <si>
    <t>Ясень белый корень</t>
  </si>
  <si>
    <t>Ясень оливковый корень</t>
  </si>
  <si>
    <t>15/45</t>
  </si>
  <si>
    <t>м2</t>
  </si>
  <si>
    <t>лист</t>
  </si>
  <si>
    <t>основа</t>
  </si>
  <si>
    <t>ширина</t>
  </si>
  <si>
    <t>флис</t>
  </si>
  <si>
    <t>х</t>
  </si>
  <si>
    <t>цена евро/м2 с НДС</t>
  </si>
  <si>
    <t>Дуб, Ясень Цветной</t>
  </si>
  <si>
    <t>до 300 мм</t>
  </si>
  <si>
    <t>Анегри, Ясень Белый</t>
  </si>
  <si>
    <t>размер</t>
  </si>
  <si>
    <t>качество А/В</t>
  </si>
  <si>
    <t>длина м</t>
  </si>
  <si>
    <t>ширина м</t>
  </si>
  <si>
    <t>ДСП плиты, облицованные натуральным шпоном с двух сторон</t>
  </si>
  <si>
    <t>Дуб A/B</t>
  </si>
  <si>
    <t>19 мм</t>
  </si>
  <si>
    <t>Дуб Acom/B</t>
  </si>
  <si>
    <t>Ясень Белый A/B</t>
  </si>
  <si>
    <t>Ясень Белый Acom/B</t>
  </si>
  <si>
    <t>Орех ам. А/В</t>
  </si>
  <si>
    <t>Ольха A com/B</t>
  </si>
  <si>
    <t>Бук A/Acom</t>
  </si>
  <si>
    <t>Дуб А/В</t>
  </si>
  <si>
    <t>9 мм</t>
  </si>
  <si>
    <t>Ясень Белый А/В</t>
  </si>
  <si>
    <t>МДФ плиты облицованные натуральным шпоном с двух сторон</t>
  </si>
  <si>
    <t>Дуб сучки</t>
  </si>
  <si>
    <t>Дуб сучки+ригель</t>
  </si>
  <si>
    <t>20 мм</t>
  </si>
  <si>
    <t xml:space="preserve">Ольха А/В </t>
  </si>
  <si>
    <t>4 мм</t>
  </si>
  <si>
    <t>«TEXTOP» шпонированные плиты МДФ, рифлённые по лицевой поверхности</t>
  </si>
  <si>
    <t>МДФ Дуб А/В</t>
  </si>
  <si>
    <t>10 мм</t>
  </si>
  <si>
    <t>цена в евро с НДС</t>
  </si>
  <si>
    <t>толщина</t>
  </si>
  <si>
    <t>Бук A/В</t>
  </si>
  <si>
    <t>Вишня Американская A/B</t>
  </si>
  <si>
    <t>толщина*</t>
  </si>
  <si>
    <t>Дуб A/В</t>
  </si>
  <si>
    <t>11 мм</t>
  </si>
  <si>
    <t>Шпон облицовка, сорт</t>
  </si>
  <si>
    <t>18 мм</t>
  </si>
  <si>
    <t>II/II</t>
  </si>
  <si>
    <t>* Под заказ толщина 16; 22; 25; 28; 32 и 40 мм</t>
  </si>
  <si>
    <t xml:space="preserve">    </t>
  </si>
  <si>
    <t>8 мм</t>
  </si>
  <si>
    <t>3 мм**</t>
  </si>
  <si>
    <t>5 мм**</t>
  </si>
  <si>
    <t>ШПОНИРОВАННЫЕ МЕБЕЛЬНЫЙ КАРНИЗЫ И УГОЛКИ, ПЛИНТУСА, СТЕНОВЫЕ ПАНЕЛИ</t>
  </si>
  <si>
    <t>Продукция</t>
  </si>
  <si>
    <t>Кол-во шт. в упаковке/м.п./кг</t>
  </si>
  <si>
    <t>код</t>
  </si>
  <si>
    <t>наименование</t>
  </si>
  <si>
    <t>Разрез, р-р мм</t>
  </si>
  <si>
    <t>м/п</t>
  </si>
  <si>
    <t>шт.</t>
  </si>
  <si>
    <t>O11</t>
  </si>
  <si>
    <t>Накладка</t>
  </si>
  <si>
    <t>22/61,6/22,4</t>
  </si>
  <si>
    <t>О19</t>
  </si>
  <si>
    <t>Рамочный профиль*</t>
  </si>
  <si>
    <t>10/28/21,6</t>
  </si>
  <si>
    <t>О21</t>
  </si>
  <si>
    <t>10/28/22,7</t>
  </si>
  <si>
    <t>О23</t>
  </si>
  <si>
    <t>10/28/24,1</t>
  </si>
  <si>
    <t>О24|О24к</t>
  </si>
  <si>
    <t>10/28/24,3</t>
  </si>
  <si>
    <t>О27</t>
  </si>
  <si>
    <t>9/25,2/21,6</t>
  </si>
  <si>
    <t>О16</t>
  </si>
  <si>
    <t>9/25,2/23,4</t>
  </si>
  <si>
    <t>О22</t>
  </si>
  <si>
    <t>9/25,2/28,5</t>
  </si>
  <si>
    <t>О29</t>
  </si>
  <si>
    <t>Карниз</t>
  </si>
  <si>
    <t>6/16,8/17,7</t>
  </si>
  <si>
    <t>О29 R300</t>
  </si>
  <si>
    <t>Карниз радиусный элеменn</t>
  </si>
  <si>
    <t xml:space="preserve">                                R 300 мм</t>
  </si>
  <si>
    <t>О30</t>
  </si>
  <si>
    <t>Декоративный уголок</t>
  </si>
  <si>
    <t xml:space="preserve">                                54х3х2800 мм</t>
  </si>
  <si>
    <t>56/156,8/22,2</t>
  </si>
  <si>
    <t>О31</t>
  </si>
  <si>
    <t>Стеновая панель</t>
  </si>
  <si>
    <t xml:space="preserve">                                225х6х2800 мм</t>
  </si>
  <si>
    <t>8/122,4/25,1</t>
  </si>
  <si>
    <t>О32</t>
  </si>
  <si>
    <t>Плинтус</t>
  </si>
  <si>
    <t xml:space="preserve">                                80х21х2800 мм</t>
  </si>
  <si>
    <t>12/33,6/21,9</t>
  </si>
  <si>
    <t>О33</t>
  </si>
  <si>
    <t>8/22,4/22,8</t>
  </si>
  <si>
    <t>Гуммированная лента</t>
  </si>
  <si>
    <t>цена евро/шт. с  НДС</t>
  </si>
  <si>
    <t>упаковка</t>
  </si>
  <si>
    <t>200 м/п, коричневая, 60+20 г, ширина 20 мм</t>
  </si>
  <si>
    <t>200 м/п, коричневая, 60+20 г, ширина 20 мм с перфорацией</t>
  </si>
  <si>
    <t>200 м/п, коричневая, 60+20 г, ширина 10 мм</t>
  </si>
  <si>
    <t>200 м/п, белая, 60+20 г, ширина 20 мм</t>
  </si>
  <si>
    <t>200 м/п, коричневая, 60+20 г, ширина 15 мм животный клей</t>
  </si>
  <si>
    <t>Термоклеевая нити</t>
  </si>
  <si>
    <t>от 1 ящика</t>
  </si>
  <si>
    <t>розница</t>
  </si>
  <si>
    <t xml:space="preserve">        кг</t>
  </si>
  <si>
    <t xml:space="preserve">        шт.</t>
  </si>
  <si>
    <t>Sifa 910 NH Baj**</t>
  </si>
  <si>
    <t>Sifa 921 LH Baj***</t>
  </si>
  <si>
    <t>Sifa Handspools H11</t>
  </si>
  <si>
    <t>длина м/ ширина см</t>
  </si>
  <si>
    <t>цена евро/м3 с НДС</t>
  </si>
  <si>
    <t>Орех американський</t>
  </si>
  <si>
    <t>2,15 м + / 12 см +</t>
  </si>
  <si>
    <t>№ п/п</t>
  </si>
  <si>
    <t>Наименование</t>
  </si>
  <si>
    <t>Упаковка</t>
  </si>
  <si>
    <t xml:space="preserve"> Цена евро/кг</t>
  </si>
  <si>
    <t>WOODMAX W 11.45</t>
  </si>
  <si>
    <t>куб*</t>
  </si>
  <si>
    <t>поддон</t>
  </si>
  <si>
    <t>D1</t>
  </si>
  <si>
    <t>½ поддона</t>
  </si>
  <si>
    <t>1 ведро (20 кг)</t>
  </si>
  <si>
    <t>WOODMAX SW 12.47</t>
  </si>
  <si>
    <t>D2</t>
  </si>
  <si>
    <t>WOODMAX EX12.57</t>
  </si>
  <si>
    <t>WOODMAX WR 13.50M</t>
  </si>
  <si>
    <t>D3</t>
  </si>
  <si>
    <t>*Клей от 1 куба поставляется под заказ в одной отдельной упаковке (налив около 1 150 кг), которая намного удобнее для использования, хранения и транспортировки</t>
  </si>
  <si>
    <t>Цена  евро/м2          с НДС</t>
  </si>
  <si>
    <t>Орех американский</t>
  </si>
  <si>
    <t>**Продажа минимум от одного листа</t>
  </si>
  <si>
    <t>**Продажа минимум от одной шт.</t>
  </si>
  <si>
    <t>**Продажа минимум от одного ведра</t>
  </si>
  <si>
    <t>ЦЕНЫ УКАЗАНЫ В  ЕВРО  ЗА  1КГ  С УЧЁТОМ НДС И ЗАВИСЯТ ОТ РАЗОВОЙ ПАРТИИ</t>
  </si>
  <si>
    <t>( из натурального шпона:  дуб, ясень...)</t>
  </si>
  <si>
    <t>1,00 мм</t>
  </si>
  <si>
    <t>1,5 мм</t>
  </si>
  <si>
    <t>2,00 мм</t>
  </si>
  <si>
    <t>2,50 мм</t>
  </si>
  <si>
    <t>3,00 мм</t>
  </si>
  <si>
    <t>цена в евро/м2 с НДС</t>
  </si>
  <si>
    <t>флис+клей</t>
  </si>
  <si>
    <t>Клен</t>
  </si>
  <si>
    <t>без основы</t>
  </si>
  <si>
    <t>22.15</t>
  </si>
  <si>
    <t>33.44</t>
  </si>
  <si>
    <t>0,5 мм**</t>
  </si>
  <si>
    <t xml:space="preserve">** шлифованная </t>
  </si>
  <si>
    <t xml:space="preserve">флис </t>
  </si>
  <si>
    <t>Сырая ВВ/СС</t>
  </si>
  <si>
    <t>Дуб А coм /В</t>
  </si>
  <si>
    <t xml:space="preserve">                               110х16х2800 мм</t>
  </si>
  <si>
    <t xml:space="preserve">                               100х25х2800 мм</t>
  </si>
  <si>
    <t xml:space="preserve">                                 70х22х2800 мм</t>
  </si>
  <si>
    <t xml:space="preserve">                                 70х18х2800 мм</t>
  </si>
  <si>
    <t xml:space="preserve">                                 55х25х2800 мм</t>
  </si>
  <si>
    <t xml:space="preserve">                                 65х22х2800 мм</t>
  </si>
  <si>
    <t xml:space="preserve">                                 60х22х2800 мм</t>
  </si>
  <si>
    <t xml:space="preserve">                                 55х22х2800 мм</t>
  </si>
  <si>
    <t xml:space="preserve">                                 55х10х2800 мм</t>
  </si>
  <si>
    <t>Гранадилло (очень похож на палисандр)</t>
  </si>
  <si>
    <t xml:space="preserve">Черешня </t>
  </si>
  <si>
    <t>5 мм</t>
  </si>
  <si>
    <t>7 мм</t>
  </si>
  <si>
    <t>13 мм</t>
  </si>
  <si>
    <t>22 мм</t>
  </si>
  <si>
    <t>* Толщина вместе со шпоном</t>
  </si>
  <si>
    <t>Ясень Белый A com/B</t>
  </si>
  <si>
    <t>Дуб А com/В</t>
  </si>
  <si>
    <t>Дуб A com/Balance</t>
  </si>
  <si>
    <t>Ясень Белый A com/Balance</t>
  </si>
  <si>
    <t>Ясень белый А coм/В</t>
  </si>
  <si>
    <t>39/69</t>
  </si>
  <si>
    <t>Орех ам.</t>
  </si>
  <si>
    <t>Черешня евр.</t>
  </si>
  <si>
    <t>33/39</t>
  </si>
  <si>
    <t>I/II</t>
  </si>
  <si>
    <t>52 +</t>
  </si>
  <si>
    <t>Дуб сучки*</t>
  </si>
  <si>
    <t>Дуб сучки (доска)*</t>
  </si>
  <si>
    <t>ZZ 44****</t>
  </si>
  <si>
    <t>****В катушке приблизительно 1,50-1,60 кг нитки, цена на эти марки нитки указана за 1 кг</t>
  </si>
  <si>
    <t>Ясень сучки (доска)*</t>
  </si>
  <si>
    <t>Ясень сучки поперек*</t>
  </si>
  <si>
    <t>качество</t>
  </si>
  <si>
    <t>25 мм</t>
  </si>
  <si>
    <t>Ясень белый А/В</t>
  </si>
  <si>
    <t>16 мм</t>
  </si>
  <si>
    <t>АВ/В</t>
  </si>
  <si>
    <t>сучки</t>
  </si>
  <si>
    <t>0,80-2,00 м / 9 см +</t>
  </si>
  <si>
    <t>**Продажа минимум от одной доски</t>
  </si>
  <si>
    <t>8 мм**</t>
  </si>
  <si>
    <t>Берест</t>
  </si>
  <si>
    <t xml:space="preserve">     ШПОН СТРОГАННЫЙ ДРУГИЕ ПОРОДЫ (Украина)</t>
  </si>
  <si>
    <t>2,10 м +  /  12 см +</t>
  </si>
  <si>
    <t>2,20 м +   /  9 - 11 см</t>
  </si>
  <si>
    <t>0,80 -2,00 м  / 10 см +</t>
  </si>
  <si>
    <t>0,50 - 2,00 м  /  9 см +</t>
  </si>
  <si>
    <t>0,50 -2,00 м  /  9 см +</t>
  </si>
  <si>
    <t>2,10 м +  /  9 см +</t>
  </si>
  <si>
    <t>2,10 м +  /  10 см +</t>
  </si>
  <si>
    <t>2,10 м +   /  12 см +</t>
  </si>
  <si>
    <t>0,80 -2,00 м  /  9 см +</t>
  </si>
  <si>
    <t>2,10 м +  /    9 см +</t>
  </si>
  <si>
    <t>2,10 м + /  12 см +</t>
  </si>
  <si>
    <t>2,20 м + /  9 - 11 см</t>
  </si>
  <si>
    <t>2,10 м +  /     9 см +</t>
  </si>
  <si>
    <t>0,80-2,00 м    /  9 см +</t>
  </si>
  <si>
    <t>0,80-2,80 м   /  10 см +</t>
  </si>
  <si>
    <t>0,80-2,00 м  /  9 см +</t>
  </si>
  <si>
    <t>1,00 – 2,00  /  10 см+</t>
  </si>
  <si>
    <t>0,70 - 1,60 м  /  10 см +</t>
  </si>
  <si>
    <t>0,80-2,00  /  10 см +</t>
  </si>
  <si>
    <t>0,60 м +  /  10 см +</t>
  </si>
  <si>
    <t>0,80 - 2,00 м  /  10 см +</t>
  </si>
  <si>
    <t xml:space="preserve">    ШПОН СТРОГАННЫЙ ДУБ (Украина)                                                 </t>
  </si>
  <si>
    <r>
      <t xml:space="preserve"> </t>
    </r>
    <r>
      <rPr>
        <b/>
        <u val="single"/>
        <sz val="12"/>
        <rFont val="Acrom"/>
        <family val="0"/>
      </rPr>
      <t>АВ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-  отборный шпон одного цвета без пороков древесины для лицевых поверхностей.</t>
    </r>
  </si>
  <si>
    <r>
      <t xml:space="preserve"> </t>
    </r>
    <r>
      <rPr>
        <b/>
        <u val="single"/>
        <sz val="12"/>
        <rFont val="Acrom"/>
        <family val="0"/>
      </rPr>
      <t>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плотный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отличный  недорогой шпон (цена/качество), широкого применения.</t>
    </r>
  </si>
  <si>
    <r>
      <t xml:space="preserve"> </t>
    </r>
    <r>
      <rPr>
        <b/>
        <u val="single"/>
        <sz val="12"/>
        <rFont val="Acrom"/>
        <family val="0"/>
      </rPr>
      <t>ВС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дешёвый шпон для невидимых поверхностей или под тонировку/покраску.</t>
    </r>
  </si>
  <si>
    <t xml:space="preserve"> **  Шпон продается минимум от одной пачки</t>
  </si>
  <si>
    <r>
      <t xml:space="preserve">   </t>
    </r>
    <r>
      <rPr>
        <b/>
        <sz val="18"/>
        <rFont val="Acrom"/>
        <family val="0"/>
      </rPr>
      <t>ШПОН ПИЛЕННЫЙ - ЛАМЕЛЬ (Украина)</t>
    </r>
  </si>
  <si>
    <t>от 100 м2</t>
  </si>
  <si>
    <t>Орех амер. А/В</t>
  </si>
  <si>
    <t xml:space="preserve">      Оперативная доставка по Украине (курьерская доставка за счёт покупателя)</t>
  </si>
  <si>
    <t xml:space="preserve">      ОПЛАТА В ГРИВНАХ ПО КОМЕРЧЕСКОМУ КУРСУ НА МОМЕНТ ОПЛАТЫ</t>
  </si>
  <si>
    <t xml:space="preserve">  ОПЛАТА В ГРИВНАХ ПО КОМЕРЧЕСКОМУ КУРСУ НА МОМЕНТ ОПЛАТЫ</t>
  </si>
  <si>
    <t xml:space="preserve">   Оперативная доставка по Украине (курьерская доставка за счёт покупателя)</t>
  </si>
  <si>
    <t xml:space="preserve">   ОПЛАТА В ГРИВНАХ ПО КОМЕРЧЕСКОМУ КУРСУ НА МОМЕНТ ОПЛАТЫ</t>
  </si>
  <si>
    <t xml:space="preserve">     Єлектрический нагрев, температура ок. 180 град.</t>
  </si>
  <si>
    <t xml:space="preserve">     Возщушый нагрев, температура ок. 90 град.</t>
  </si>
  <si>
    <t xml:space="preserve"> ***В катушке приблизительно 1,85 кг нитки, цена на эти марки нитки указана за 1 кг</t>
  </si>
  <si>
    <t xml:space="preserve">     Єлектрический нагрев, температура ок. 120 град.</t>
  </si>
  <si>
    <t xml:space="preserve">   **В катушке приблизительно 1,40 кг нитки, цена на эти марки нитки указана за 1 кг</t>
  </si>
  <si>
    <t xml:space="preserve">    *В 1–ой упаковке гуммированной ленты 30 рулонов (60 рулонов ширина 10 мм)</t>
  </si>
  <si>
    <r>
      <t xml:space="preserve">Производитель: </t>
    </r>
    <r>
      <rPr>
        <b/>
        <i/>
        <sz val="16"/>
        <rFont val="Acrom"/>
        <family val="0"/>
      </rPr>
      <t xml:space="preserve">Synthos Dwory Sp. z o.o., </t>
    </r>
    <r>
      <rPr>
        <i/>
        <sz val="16"/>
        <rFont val="Acrom"/>
        <family val="0"/>
      </rPr>
      <t>Woodmax</t>
    </r>
    <r>
      <rPr>
        <i/>
        <vertAlign val="superscript"/>
        <sz val="16"/>
        <rFont val="Acrom"/>
        <family val="0"/>
      </rPr>
      <t xml:space="preserve">®       </t>
    </r>
    <r>
      <rPr>
        <b/>
        <i/>
        <sz val="16"/>
        <rFont val="Acrom"/>
        <family val="0"/>
      </rPr>
      <t>Польша</t>
    </r>
  </si>
  <si>
    <t xml:space="preserve">    КЛЕЙ ДЛЯ ДРЕВЕСИНЫ И БУМАГИ</t>
  </si>
  <si>
    <t xml:space="preserve">   КРОМКА ИЗ ШПОНА* в рулонах (Украина)</t>
  </si>
  <si>
    <t>МЕБЕЛЬНЫЙ СОСНОВЫЙ ЩИТ</t>
  </si>
  <si>
    <r>
      <t xml:space="preserve">  </t>
    </r>
    <r>
      <rPr>
        <b/>
        <sz val="18"/>
        <rFont val="Acrom"/>
        <family val="0"/>
      </rPr>
      <t xml:space="preserve">  МЕБЕЛЬНЫЙ СОСНОВЫЙ ЩИТ</t>
    </r>
  </si>
  <si>
    <t>облицованный лущеным шпоном берёзы с двух сторон а также шпонированный строганным шпоном дуба, ясеня, ольхи (пр-во Польша, + Losan)</t>
  </si>
  <si>
    <t>ДЛЯ ИЗГОТОВЛЕНИЯ МЕБЕЛЬНЫХ ФАСАДОВ</t>
  </si>
  <si>
    <t xml:space="preserve">    ШПОНИРОВАННЫЙ РАМОЧНЫЙ ПРОФИЛЬ МДФ</t>
  </si>
  <si>
    <t xml:space="preserve">     ГУММИРОВАННАЯ КЛЕЙКАЯ ЛЕНТА</t>
  </si>
  <si>
    <t xml:space="preserve">     ТЕРМОКЛЕЕВАЯ НИТЬ</t>
  </si>
  <si>
    <t xml:space="preserve">    ДОСКА СУХАЯ ОБРЕЗНАЯ                                                   </t>
  </si>
  <si>
    <t>хxx</t>
  </si>
  <si>
    <t xml:space="preserve">    ШПОН СТРОГАННЫЙ (импорт)</t>
  </si>
  <si>
    <t xml:space="preserve">    ШПОН СТРОГАННЫЙ ЭКСКЛЮЗИВНЫЙ, КОРНИ         </t>
  </si>
  <si>
    <t xml:space="preserve">  Оперативная доставка по Украине (курьерская доставка за счёт покупателя)</t>
  </si>
  <si>
    <t xml:space="preserve">  Продажа минимум от одного рулона</t>
  </si>
  <si>
    <t xml:space="preserve">    ДУБЛИРОВАННЫЙ ШПОН* для укутывания профилей, в рулонах (Украина)</t>
  </si>
  <si>
    <t xml:space="preserve">    Прмер </t>
  </si>
  <si>
    <t xml:space="preserve"> 1 м2 = 22,73 м.п. - кромка 44 мм.</t>
  </si>
  <si>
    <t xml:space="preserve"> 1 м2 = 45.45 м.п. - кромка 22 мм.</t>
  </si>
  <si>
    <t>*   расстояние между стыками от 0,40 м до 2 м</t>
  </si>
  <si>
    <t xml:space="preserve">    ШПОНИРОВАННЫЕ ПЛИТЫ  ДСП, МДФ И ФАНЕРА (пр.-во LOSAN) </t>
  </si>
  <si>
    <t xml:space="preserve">    ОБЛЕГЧЕННАЯ ФАНЕРА СЕЙБА СЫРАЯ И ШПОНИРОВАННАЯ (пр.-во LOSAN)</t>
  </si>
  <si>
    <t xml:space="preserve">    ШПОНИРОВАННЫЕ ПЛИТЫ  ДСП (пр-во FINSA)</t>
  </si>
  <si>
    <t xml:space="preserve">    НАТУРАЛЬНЫЙ ШПОН ДУБ, ЯСЕНЬ, ОЛЬХА, БУК, ОРЕХ, ЧЕРЕШНЯ</t>
  </si>
  <si>
    <t xml:space="preserve">    НАТУРАЛЬНЫЙ ШПОН ДУБ, ЯСЕНЬ*</t>
  </si>
  <si>
    <t xml:space="preserve">    ШПОНИРОВАННАЯ ФАНЕРА  водостойкая, берёзовая (пр.-во Украина)</t>
  </si>
  <si>
    <t xml:space="preserve">    НАТУРАЛЬНЫЙ ШПОН ДУБ, ЯСЕНЬ</t>
  </si>
  <si>
    <t xml:space="preserve">   (Под заказ другие толщины и шпон разных пород древесины)</t>
  </si>
  <si>
    <t xml:space="preserve">   Продажа минимум от одного листа</t>
  </si>
  <si>
    <t xml:space="preserve">     ПЛИТЫ МДФ С ПРОРЕЗЯМИ (пр-во Испания)</t>
  </si>
  <si>
    <t xml:space="preserve">     ФАНЕРА ГИБКАЯ СЕЙБА (Испания)</t>
  </si>
  <si>
    <t xml:space="preserve">  *Паз 4,2 мм ширина, 9,4 мм глубина.</t>
  </si>
  <si>
    <r>
      <t xml:space="preserve">        Производитель: </t>
    </r>
    <r>
      <rPr>
        <b/>
        <i/>
        <sz val="12"/>
        <rFont val="Acrom"/>
        <family val="0"/>
      </rPr>
      <t>Schümann, Германия</t>
    </r>
  </si>
  <si>
    <t xml:space="preserve">      Продажа минимум от одной шт.</t>
  </si>
  <si>
    <t xml:space="preserve">  Под заказ сухая обрезная доска САПЕЛИ 26/35/52/65/78 мм, </t>
  </si>
  <si>
    <t xml:space="preserve">  Амер. ДУБ 26/32/38/52 мм,</t>
  </si>
  <si>
    <t xml:space="preserve">  Амер. КЛЁН 52 мм, </t>
  </si>
  <si>
    <t xml:space="preserve">  Амер. ЯСЕНЬ БЕЛЫЙ 52 мм.</t>
  </si>
  <si>
    <t>Орех американский А/В</t>
  </si>
  <si>
    <t>** Под заказ толщина 6,5; 7; 9; 12; 16 мм.</t>
  </si>
  <si>
    <t>Прайс лист от  01/12/2018</t>
  </si>
  <si>
    <t xml:space="preserve"> Прайс лист от  01/12/2018</t>
  </si>
  <si>
    <t xml:space="preserve">              Прайс лист от  01/12/2018</t>
  </si>
  <si>
    <t xml:space="preserve">   Прайс лист от  01/12/2018</t>
  </si>
  <si>
    <t xml:space="preserve">    Прайс лист от  01/12/2018</t>
  </si>
  <si>
    <t xml:space="preserve">          Прайс лист от  01/12/2018</t>
  </si>
  <si>
    <t xml:space="preserve">           Прайс лист от  01/12/2018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</si>
</sst>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8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sz val="16"/>
      <color indexed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8"/>
      <name val="Arial"/>
      <family val="2"/>
    </font>
    <font>
      <sz val="18"/>
      <name val="Arial"/>
      <family val="2"/>
    </font>
    <font>
      <b/>
      <u val="single"/>
      <sz val="12"/>
      <name val="Acrom"/>
      <family val="0"/>
    </font>
    <font>
      <b/>
      <sz val="12"/>
      <name val="Acrom"/>
      <family val="0"/>
    </font>
    <font>
      <sz val="12"/>
      <name val="Acrom"/>
      <family val="0"/>
    </font>
    <font>
      <b/>
      <sz val="15"/>
      <name val="Acrom"/>
      <family val="0"/>
    </font>
    <font>
      <sz val="15"/>
      <name val="Acrom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sz val="18"/>
      <name val="Acrom"/>
      <family val="0"/>
    </font>
    <font>
      <sz val="14"/>
      <color indexed="21"/>
      <name val="Arial"/>
      <family val="2"/>
    </font>
    <font>
      <b/>
      <sz val="12"/>
      <color indexed="8"/>
      <name val="Acrom"/>
      <family val="0"/>
    </font>
    <font>
      <sz val="12"/>
      <color indexed="8"/>
      <name val="Acrom"/>
      <family val="0"/>
    </font>
    <font>
      <sz val="18"/>
      <name val="Acrom"/>
      <family val="0"/>
    </font>
    <font>
      <b/>
      <sz val="16"/>
      <name val="Acrom"/>
      <family val="0"/>
    </font>
    <font>
      <sz val="16"/>
      <name val="Acrom"/>
      <family val="0"/>
    </font>
    <font>
      <b/>
      <sz val="14"/>
      <name val="Acrom"/>
      <family val="0"/>
    </font>
    <font>
      <sz val="14"/>
      <name val="Acrom"/>
      <family val="0"/>
    </font>
    <font>
      <b/>
      <i/>
      <sz val="16"/>
      <name val="Acrom"/>
      <family val="0"/>
    </font>
    <font>
      <b/>
      <i/>
      <sz val="12"/>
      <name val="Acrom"/>
      <family val="0"/>
    </font>
    <font>
      <i/>
      <sz val="16"/>
      <name val="Acrom"/>
      <family val="0"/>
    </font>
    <font>
      <i/>
      <vertAlign val="superscript"/>
      <sz val="16"/>
      <name val="Acrom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u val="single"/>
      <sz val="10"/>
      <color indexed="25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thick"/>
      <top>
        <color indexed="63"/>
      </top>
      <bottom style="thick"/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209" fontId="19" fillId="0" borderId="0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26" fillId="0" borderId="10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2" fontId="26" fillId="33" borderId="14" xfId="0" applyNumberFormat="1" applyFont="1" applyFill="1" applyBorder="1" applyAlignment="1">
      <alignment horizontal="center" vertical="center"/>
    </xf>
    <xf numFmtId="2" fontId="26" fillId="33" borderId="14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2" fontId="26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top"/>
    </xf>
    <xf numFmtId="0" fontId="19" fillId="33" borderId="16" xfId="0" applyFont="1" applyFill="1" applyBorder="1" applyAlignment="1">
      <alignment horizontal="center" vertical="top"/>
    </xf>
    <xf numFmtId="0" fontId="18" fillId="33" borderId="16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wrapText="1"/>
    </xf>
    <xf numFmtId="0" fontId="27" fillId="34" borderId="2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top"/>
    </xf>
    <xf numFmtId="0" fontId="28" fillId="33" borderId="21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 vertical="top"/>
    </xf>
    <xf numFmtId="0" fontId="28" fillId="33" borderId="19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 vertical="top"/>
    </xf>
    <xf numFmtId="0" fontId="27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vertical="center" wrapText="1"/>
    </xf>
    <xf numFmtId="0" fontId="27" fillId="34" borderId="11" xfId="0" applyFont="1" applyFill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7" fillId="0" borderId="25" xfId="0" applyFont="1" applyBorder="1" applyAlignment="1">
      <alignment/>
    </xf>
    <xf numFmtId="0" fontId="27" fillId="34" borderId="26" xfId="0" applyFont="1" applyFill="1" applyBorder="1" applyAlignment="1">
      <alignment horizontal="center" wrapText="1"/>
    </xf>
    <xf numFmtId="0" fontId="27" fillId="34" borderId="27" xfId="0" applyFont="1" applyFill="1" applyBorder="1" applyAlignment="1">
      <alignment horizontal="center" wrapText="1"/>
    </xf>
    <xf numFmtId="0" fontId="27" fillId="34" borderId="28" xfId="0" applyFont="1" applyFill="1" applyBorder="1" applyAlignment="1">
      <alignment horizontal="center" wrapText="1"/>
    </xf>
    <xf numFmtId="209" fontId="28" fillId="33" borderId="18" xfId="0" applyNumberFormat="1" applyFont="1" applyFill="1" applyBorder="1" applyAlignment="1">
      <alignment horizontal="center" wrapText="1"/>
    </xf>
    <xf numFmtId="2" fontId="28" fillId="33" borderId="18" xfId="0" applyNumberFormat="1" applyFont="1" applyFill="1" applyBorder="1" applyAlignment="1">
      <alignment horizontal="center" wrapText="1"/>
    </xf>
    <xf numFmtId="209" fontId="28" fillId="33" borderId="11" xfId="0" applyNumberFormat="1" applyFont="1" applyFill="1" applyBorder="1" applyAlignment="1">
      <alignment horizontal="center" wrapText="1"/>
    </xf>
    <xf numFmtId="2" fontId="28" fillId="33" borderId="11" xfId="0" applyNumberFormat="1" applyFont="1" applyFill="1" applyBorder="1" applyAlignment="1">
      <alignment horizontal="center" wrapText="1"/>
    </xf>
    <xf numFmtId="0" fontId="28" fillId="33" borderId="28" xfId="0" applyFont="1" applyFill="1" applyBorder="1" applyAlignment="1">
      <alignment horizontal="center" wrapText="1"/>
    </xf>
    <xf numFmtId="209" fontId="28" fillId="0" borderId="28" xfId="0" applyNumberFormat="1" applyFont="1" applyBorder="1" applyAlignment="1">
      <alignment horizontal="center" wrapText="1"/>
    </xf>
    <xf numFmtId="2" fontId="28" fillId="0" borderId="28" xfId="0" applyNumberFormat="1" applyFont="1" applyBorder="1" applyAlignment="1">
      <alignment horizontal="center" wrapText="1"/>
    </xf>
    <xf numFmtId="2" fontId="27" fillId="0" borderId="28" xfId="0" applyNumberFormat="1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209" fontId="28" fillId="33" borderId="28" xfId="0" applyNumberFormat="1" applyFont="1" applyFill="1" applyBorder="1" applyAlignment="1">
      <alignment horizontal="center" wrapText="1"/>
    </xf>
    <xf numFmtId="2" fontId="28" fillId="33" borderId="28" xfId="0" applyNumberFormat="1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209" fontId="28" fillId="0" borderId="0" xfId="0" applyNumberFormat="1" applyFont="1" applyBorder="1" applyAlignment="1">
      <alignment horizontal="center" wrapText="1"/>
    </xf>
    <xf numFmtId="2" fontId="27" fillId="0" borderId="0" xfId="0" applyNumberFormat="1" applyFont="1" applyBorder="1" applyAlignment="1">
      <alignment horizont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209" fontId="28" fillId="0" borderId="18" xfId="0" applyNumberFormat="1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2" fontId="27" fillId="0" borderId="18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209" fontId="28" fillId="0" borderId="11" xfId="0" applyNumberFormat="1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209" fontId="28" fillId="0" borderId="19" xfId="0" applyNumberFormat="1" applyFont="1" applyBorder="1" applyAlignment="1">
      <alignment horizontal="center" wrapText="1"/>
    </xf>
    <xf numFmtId="2" fontId="27" fillId="0" borderId="19" xfId="0" applyNumberFormat="1" applyFont="1" applyBorder="1" applyAlignment="1">
      <alignment horizontal="center" wrapText="1"/>
    </xf>
    <xf numFmtId="209" fontId="28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2" fillId="34" borderId="28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26" fillId="33" borderId="28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7" fillId="0" borderId="0" xfId="0" applyFont="1" applyBorder="1" applyAlignment="1">
      <alignment horizontal="left" wrapText="1"/>
    </xf>
    <xf numFmtId="0" fontId="27" fillId="34" borderId="11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2" fontId="28" fillId="0" borderId="11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2" fillId="33" borderId="29" xfId="0" applyFont="1" applyFill="1" applyBorder="1" applyAlignment="1">
      <alignment horizontal="center" wrapText="1"/>
    </xf>
    <xf numFmtId="2" fontId="27" fillId="33" borderId="30" xfId="0" applyNumberFormat="1" applyFont="1" applyFill="1" applyBorder="1" applyAlignment="1">
      <alignment horizontal="center" wrapText="1"/>
    </xf>
    <xf numFmtId="0" fontId="22" fillId="33" borderId="31" xfId="0" applyFont="1" applyFill="1" applyBorder="1" applyAlignment="1">
      <alignment horizontal="center" wrapText="1"/>
    </xf>
    <xf numFmtId="2" fontId="27" fillId="33" borderId="32" xfId="0" applyNumberFormat="1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6" fillId="33" borderId="19" xfId="0" applyFont="1" applyFill="1" applyBorder="1" applyAlignment="1">
      <alignment horizontal="center" wrapText="1"/>
    </xf>
    <xf numFmtId="209" fontId="28" fillId="33" borderId="19" xfId="0" applyNumberFormat="1" applyFont="1" applyFill="1" applyBorder="1" applyAlignment="1">
      <alignment horizontal="center" wrapText="1"/>
    </xf>
    <xf numFmtId="0" fontId="28" fillId="33" borderId="19" xfId="0" applyFont="1" applyFill="1" applyBorder="1" applyAlignment="1">
      <alignment horizontal="center" wrapText="1"/>
    </xf>
    <xf numFmtId="2" fontId="27" fillId="33" borderId="20" xfId="0" applyNumberFormat="1" applyFont="1" applyFill="1" applyBorder="1" applyAlignment="1">
      <alignment horizontal="center" wrapText="1"/>
    </xf>
    <xf numFmtId="0" fontId="27" fillId="34" borderId="31" xfId="0" applyFont="1" applyFill="1" applyBorder="1" applyAlignment="1">
      <alignment horizontal="center" wrapText="1"/>
    </xf>
    <xf numFmtId="0" fontId="27" fillId="34" borderId="32" xfId="0" applyFont="1" applyFill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wrapText="1"/>
    </xf>
    <xf numFmtId="2" fontId="28" fillId="33" borderId="19" xfId="0" applyNumberFormat="1" applyFont="1" applyFill="1" applyBorder="1" applyAlignment="1">
      <alignment horizont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7" fillId="34" borderId="32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2" fontId="27" fillId="0" borderId="32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right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2" fontId="27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3" xfId="0" applyFont="1" applyBorder="1" applyAlignment="1">
      <alignment/>
    </xf>
    <xf numFmtId="0" fontId="28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7" fillId="34" borderId="19" xfId="0" applyFont="1" applyFill="1" applyBorder="1" applyAlignment="1">
      <alignment wrapText="1"/>
    </xf>
    <xf numFmtId="0" fontId="27" fillId="34" borderId="20" xfId="0" applyFont="1" applyFill="1" applyBorder="1" applyAlignment="1">
      <alignment wrapText="1"/>
    </xf>
    <xf numFmtId="2" fontId="28" fillId="0" borderId="18" xfId="0" applyNumberFormat="1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wrapText="1"/>
    </xf>
    <xf numFmtId="0" fontId="27" fillId="34" borderId="35" xfId="0" applyFont="1" applyFill="1" applyBorder="1" applyAlignment="1">
      <alignment horizontal="center" wrapText="1"/>
    </xf>
    <xf numFmtId="3" fontId="28" fillId="0" borderId="32" xfId="0" applyNumberFormat="1" applyFont="1" applyBorder="1" applyAlignment="1">
      <alignment horizontal="center" wrapText="1"/>
    </xf>
    <xf numFmtId="0" fontId="28" fillId="0" borderId="19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wrapText="1"/>
    </xf>
    <xf numFmtId="0" fontId="27" fillId="34" borderId="36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8" fillId="0" borderId="39" xfId="0" applyFont="1" applyBorder="1" applyAlignment="1">
      <alignment horizontal="center" vertical="top" wrapText="1"/>
    </xf>
    <xf numFmtId="2" fontId="27" fillId="0" borderId="40" xfId="0" applyNumberFormat="1" applyFont="1" applyBorder="1" applyAlignment="1">
      <alignment horizontal="center" vertical="top" wrapText="1"/>
    </xf>
    <xf numFmtId="2" fontId="27" fillId="0" borderId="41" xfId="0" applyNumberFormat="1" applyFont="1" applyBorder="1" applyAlignment="1">
      <alignment horizontal="center" vertical="top" wrapText="1"/>
    </xf>
    <xf numFmtId="0" fontId="28" fillId="0" borderId="42" xfId="0" applyFont="1" applyBorder="1" applyAlignment="1">
      <alignment horizontal="center" vertical="top" wrapText="1"/>
    </xf>
    <xf numFmtId="2" fontId="27" fillId="0" borderId="43" xfId="0" applyNumberFormat="1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22" fillId="35" borderId="45" xfId="0" applyFont="1" applyFill="1" applyBorder="1" applyAlignment="1">
      <alignment horizontal="center" vertical="top" wrapText="1"/>
    </xf>
    <xf numFmtId="0" fontId="22" fillId="0" borderId="46" xfId="0" applyFont="1" applyBorder="1" applyAlignment="1">
      <alignment vertical="top" wrapText="1"/>
    </xf>
    <xf numFmtId="0" fontId="22" fillId="0" borderId="45" xfId="0" applyFont="1" applyBorder="1" applyAlignment="1">
      <alignment vertical="top" wrapText="1"/>
    </xf>
    <xf numFmtId="0" fontId="22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/>
    </xf>
    <xf numFmtId="2" fontId="26" fillId="0" borderId="48" xfId="0" applyNumberFormat="1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wrapText="1"/>
    </xf>
    <xf numFmtId="0" fontId="18" fillId="34" borderId="50" xfId="0" applyFont="1" applyFill="1" applyBorder="1" applyAlignment="1">
      <alignment horizontal="center" wrapText="1"/>
    </xf>
    <xf numFmtId="0" fontId="18" fillId="34" borderId="17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51" xfId="0" applyFont="1" applyFill="1" applyBorder="1" applyAlignment="1">
      <alignment horizontal="center" wrapText="1"/>
    </xf>
    <xf numFmtId="0" fontId="18" fillId="34" borderId="35" xfId="0" applyFont="1" applyFill="1" applyBorder="1" applyAlignment="1">
      <alignment horizontal="center" wrapText="1"/>
    </xf>
    <xf numFmtId="0" fontId="18" fillId="34" borderId="52" xfId="0" applyFont="1" applyFill="1" applyBorder="1" applyAlignment="1">
      <alignment horizontal="center" wrapText="1"/>
    </xf>
    <xf numFmtId="0" fontId="18" fillId="34" borderId="28" xfId="0" applyFont="1" applyFill="1" applyBorder="1" applyAlignment="1">
      <alignment horizontal="center" wrapText="1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52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55" xfId="0" applyFont="1" applyFill="1" applyBorder="1" applyAlignment="1">
      <alignment horizontal="center" vertical="center"/>
    </xf>
    <xf numFmtId="0" fontId="27" fillId="33" borderId="56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2" fontId="26" fillId="33" borderId="29" xfId="0" applyNumberFormat="1" applyFont="1" applyFill="1" applyBorder="1" applyAlignment="1">
      <alignment horizontal="center" vertical="center"/>
    </xf>
    <xf numFmtId="2" fontId="26" fillId="33" borderId="48" xfId="0" applyNumberFormat="1" applyFont="1" applyFill="1" applyBorder="1" applyAlignment="1">
      <alignment horizontal="center" vertical="center"/>
    </xf>
    <xf numFmtId="2" fontId="26" fillId="33" borderId="22" xfId="0" applyNumberFormat="1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/>
    </xf>
    <xf numFmtId="0" fontId="27" fillId="33" borderId="30" xfId="0" applyFont="1" applyFill="1" applyBorder="1" applyAlignment="1">
      <alignment horizontal="center"/>
    </xf>
    <xf numFmtId="0" fontId="27" fillId="33" borderId="55" xfId="0" applyFont="1" applyFill="1" applyBorder="1" applyAlignment="1">
      <alignment horizontal="center"/>
    </xf>
    <xf numFmtId="0" fontId="27" fillId="33" borderId="56" xfId="0" applyFont="1" applyFill="1" applyBorder="1" applyAlignment="1">
      <alignment horizontal="center"/>
    </xf>
    <xf numFmtId="2" fontId="26" fillId="0" borderId="61" xfId="0" applyNumberFormat="1" applyFont="1" applyBorder="1" applyAlignment="1">
      <alignment horizontal="center" vertical="center"/>
    </xf>
    <xf numFmtId="2" fontId="26" fillId="0" borderId="48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0" fontId="27" fillId="33" borderId="19" xfId="0" applyFont="1" applyFill="1" applyBorder="1" applyAlignment="1">
      <alignment horizontal="center" wrapText="1"/>
    </xf>
    <xf numFmtId="0" fontId="27" fillId="33" borderId="20" xfId="0" applyFont="1" applyFill="1" applyBorder="1" applyAlignment="1">
      <alignment horizontal="center" wrapText="1"/>
    </xf>
    <xf numFmtId="2" fontId="26" fillId="33" borderId="61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0" fontId="27" fillId="33" borderId="62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left"/>
    </xf>
    <xf numFmtId="0" fontId="27" fillId="33" borderId="21" xfId="0" applyFont="1" applyFill="1" applyBorder="1" applyAlignment="1">
      <alignment horizontal="center"/>
    </xf>
    <xf numFmtId="0" fontId="27" fillId="33" borderId="63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34" borderId="65" xfId="0" applyFont="1" applyFill="1" applyBorder="1" applyAlignment="1">
      <alignment horizontal="center" vertical="center" wrapText="1"/>
    </xf>
    <xf numFmtId="0" fontId="27" fillId="34" borderId="66" xfId="0" applyFont="1" applyFill="1" applyBorder="1" applyAlignment="1">
      <alignment horizontal="center" vertical="center" wrapText="1"/>
    </xf>
    <xf numFmtId="0" fontId="27" fillId="34" borderId="67" xfId="0" applyFont="1" applyFill="1" applyBorder="1" applyAlignment="1">
      <alignment horizontal="center" vertical="center" wrapText="1"/>
    </xf>
    <xf numFmtId="0" fontId="27" fillId="34" borderId="60" xfId="0" applyFont="1" applyFill="1" applyBorder="1" applyAlignment="1">
      <alignment horizontal="center" vertical="center" wrapText="1"/>
    </xf>
    <xf numFmtId="0" fontId="27" fillId="33" borderId="55" xfId="0" applyFont="1" applyFill="1" applyBorder="1" applyAlignment="1">
      <alignment horizontal="center" vertical="center" wrapText="1"/>
    </xf>
    <xf numFmtId="0" fontId="27" fillId="33" borderId="56" xfId="0" applyFont="1" applyFill="1" applyBorder="1" applyAlignment="1">
      <alignment horizontal="center" vertical="center" wrapText="1"/>
    </xf>
    <xf numFmtId="0" fontId="27" fillId="34" borderId="68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0" fontId="27" fillId="34" borderId="69" xfId="0" applyFont="1" applyFill="1" applyBorder="1" applyAlignment="1">
      <alignment horizontal="center" vertical="center" wrapText="1"/>
    </xf>
    <xf numFmtId="0" fontId="27" fillId="34" borderId="28" xfId="0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2" fontId="26" fillId="0" borderId="29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2" fontId="26" fillId="0" borderId="71" xfId="0" applyNumberFormat="1" applyFont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wrapText="1"/>
    </xf>
    <xf numFmtId="0" fontId="27" fillId="34" borderId="62" xfId="0" applyFont="1" applyFill="1" applyBorder="1" applyAlignment="1">
      <alignment horizontal="center" wrapText="1"/>
    </xf>
    <xf numFmtId="0" fontId="27" fillId="34" borderId="19" xfId="0" applyFont="1" applyFill="1" applyBorder="1" applyAlignment="1">
      <alignment horizontal="center" wrapText="1"/>
    </xf>
    <xf numFmtId="0" fontId="27" fillId="34" borderId="20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0" fontId="27" fillId="33" borderId="34" xfId="0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2" fontId="26" fillId="33" borderId="49" xfId="0" applyNumberFormat="1" applyFont="1" applyFill="1" applyBorder="1" applyAlignment="1">
      <alignment horizontal="center" vertical="center"/>
    </xf>
    <xf numFmtId="2" fontId="26" fillId="33" borderId="50" xfId="0" applyNumberFormat="1" applyFont="1" applyFill="1" applyBorder="1" applyAlignment="1">
      <alignment horizontal="center" vertical="center"/>
    </xf>
    <xf numFmtId="0" fontId="27" fillId="34" borderId="61" xfId="0" applyFont="1" applyFill="1" applyBorder="1" applyAlignment="1">
      <alignment horizontal="center" wrapText="1"/>
    </xf>
    <xf numFmtId="0" fontId="27" fillId="34" borderId="22" xfId="0" applyFont="1" applyFill="1" applyBorder="1" applyAlignment="1">
      <alignment horizontal="center" wrapText="1"/>
    </xf>
    <xf numFmtId="0" fontId="27" fillId="33" borderId="53" xfId="0" applyFont="1" applyFill="1" applyBorder="1" applyAlignment="1">
      <alignment horizontal="center"/>
    </xf>
    <xf numFmtId="0" fontId="27" fillId="33" borderId="54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64" xfId="0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2" fontId="27" fillId="33" borderId="2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" fontId="26" fillId="33" borderId="31" xfId="0" applyNumberFormat="1" applyFont="1" applyFill="1" applyBorder="1" applyAlignment="1">
      <alignment horizontal="center" vertical="center"/>
    </xf>
    <xf numFmtId="2" fontId="26" fillId="33" borderId="71" xfId="0" applyNumberFormat="1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27" fillId="33" borderId="74" xfId="0" applyFont="1" applyFill="1" applyBorder="1" applyAlignment="1">
      <alignment horizontal="center"/>
    </xf>
    <xf numFmtId="0" fontId="27" fillId="33" borderId="75" xfId="0" applyFont="1" applyFill="1" applyBorder="1" applyAlignment="1">
      <alignment horizontal="center"/>
    </xf>
    <xf numFmtId="14" fontId="22" fillId="0" borderId="0" xfId="0" applyNumberFormat="1" applyFont="1" applyBorder="1" applyAlignment="1">
      <alignment horizontal="left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64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2" fontId="27" fillId="33" borderId="53" xfId="0" applyNumberFormat="1" applyFont="1" applyFill="1" applyBorder="1" applyAlignment="1">
      <alignment horizontal="center" vertical="center" wrapText="1"/>
    </xf>
    <xf numFmtId="2" fontId="27" fillId="33" borderId="54" xfId="0" applyNumberFormat="1" applyFont="1" applyFill="1" applyBorder="1" applyAlignment="1">
      <alignment horizontal="center" vertical="center" wrapText="1"/>
    </xf>
    <xf numFmtId="2" fontId="27" fillId="33" borderId="72" xfId="0" applyNumberFormat="1" applyFont="1" applyFill="1" applyBorder="1" applyAlignment="1">
      <alignment horizontal="center" vertical="center" wrapText="1"/>
    </xf>
    <xf numFmtId="2" fontId="27" fillId="33" borderId="73" xfId="0" applyNumberFormat="1" applyFont="1" applyFill="1" applyBorder="1" applyAlignment="1">
      <alignment horizontal="center" vertical="center" wrapText="1"/>
    </xf>
    <xf numFmtId="2" fontId="27" fillId="33" borderId="74" xfId="0" applyNumberFormat="1" applyFont="1" applyFill="1" applyBorder="1" applyAlignment="1">
      <alignment horizontal="center" vertical="center" wrapText="1"/>
    </xf>
    <xf numFmtId="2" fontId="27" fillId="33" borderId="75" xfId="0" applyNumberFormat="1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2" fontId="27" fillId="33" borderId="55" xfId="0" applyNumberFormat="1" applyFont="1" applyFill="1" applyBorder="1" applyAlignment="1">
      <alignment horizontal="center" vertical="center" wrapText="1"/>
    </xf>
    <xf numFmtId="2" fontId="27" fillId="33" borderId="56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left"/>
    </xf>
    <xf numFmtId="0" fontId="22" fillId="0" borderId="76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34" borderId="77" xfId="0" applyFont="1" applyFill="1" applyBorder="1" applyAlignment="1">
      <alignment horizontal="center" wrapText="1"/>
    </xf>
    <xf numFmtId="0" fontId="18" fillId="34" borderId="78" xfId="0" applyFont="1" applyFill="1" applyBorder="1" applyAlignment="1">
      <alignment horizontal="center" wrapText="1"/>
    </xf>
    <xf numFmtId="0" fontId="18" fillId="34" borderId="79" xfId="0" applyFont="1" applyFill="1" applyBorder="1" applyAlignment="1">
      <alignment horizontal="center" wrapText="1"/>
    </xf>
    <xf numFmtId="0" fontId="18" fillId="34" borderId="80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left"/>
    </xf>
    <xf numFmtId="0" fontId="22" fillId="0" borderId="76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18" fillId="34" borderId="81" xfId="0" applyFont="1" applyFill="1" applyBorder="1" applyAlignment="1">
      <alignment horizontal="center" wrapText="1"/>
    </xf>
    <xf numFmtId="0" fontId="18" fillId="34" borderId="82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horizontal="center" wrapText="1"/>
    </xf>
    <xf numFmtId="0" fontId="18" fillId="34" borderId="18" xfId="0" applyFont="1" applyFill="1" applyBorder="1" applyAlignment="1">
      <alignment horizontal="center" wrapText="1"/>
    </xf>
    <xf numFmtId="0" fontId="27" fillId="35" borderId="13" xfId="0" applyFont="1" applyFill="1" applyBorder="1" applyAlignment="1">
      <alignment horizontal="center" wrapText="1"/>
    </xf>
    <xf numFmtId="0" fontId="27" fillId="35" borderId="83" xfId="0" applyFont="1" applyFill="1" applyBorder="1" applyAlignment="1">
      <alignment horizontal="center" wrapText="1"/>
    </xf>
    <xf numFmtId="0" fontId="27" fillId="35" borderId="75" xfId="0" applyFont="1" applyFill="1" applyBorder="1" applyAlignment="1">
      <alignment horizontal="center" wrapText="1"/>
    </xf>
    <xf numFmtId="0" fontId="27" fillId="34" borderId="13" xfId="0" applyFont="1" applyFill="1" applyBorder="1" applyAlignment="1">
      <alignment horizontal="center" wrapText="1"/>
    </xf>
    <xf numFmtId="0" fontId="27" fillId="34" borderId="83" xfId="0" applyFont="1" applyFill="1" applyBorder="1" applyAlignment="1">
      <alignment horizontal="center" wrapText="1"/>
    </xf>
    <xf numFmtId="0" fontId="27" fillId="34" borderId="75" xfId="0" applyFont="1" applyFill="1" applyBorder="1" applyAlignment="1">
      <alignment horizontal="center" wrapText="1"/>
    </xf>
    <xf numFmtId="0" fontId="27" fillId="34" borderId="84" xfId="0" applyFont="1" applyFill="1" applyBorder="1" applyAlignment="1">
      <alignment horizontal="center" wrapText="1"/>
    </xf>
    <xf numFmtId="0" fontId="27" fillId="34" borderId="85" xfId="0" applyFont="1" applyFill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8" fillId="34" borderId="61" xfId="0" applyFont="1" applyFill="1" applyBorder="1" applyAlignment="1">
      <alignment horizontal="center" vertical="center" wrapText="1"/>
    </xf>
    <xf numFmtId="0" fontId="28" fillId="34" borderId="3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6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wrapText="1"/>
    </xf>
    <xf numFmtId="0" fontId="27" fillId="34" borderId="32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7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wrapText="1"/>
    </xf>
    <xf numFmtId="2" fontId="28" fillId="0" borderId="32" xfId="0" applyNumberFormat="1" applyFont="1" applyBorder="1" applyAlignment="1">
      <alignment horizontal="center" wrapText="1"/>
    </xf>
    <xf numFmtId="2" fontId="28" fillId="0" borderId="19" xfId="0" applyNumberFormat="1" applyFont="1" applyBorder="1" applyAlignment="1">
      <alignment horizontal="center" wrapText="1"/>
    </xf>
    <xf numFmtId="2" fontId="28" fillId="0" borderId="20" xfId="0" applyNumberFormat="1" applyFont="1" applyBorder="1" applyAlignment="1">
      <alignment horizontal="center" wrapText="1"/>
    </xf>
    <xf numFmtId="0" fontId="27" fillId="34" borderId="31" xfId="0" applyFont="1" applyFill="1" applyBorder="1" applyAlignment="1">
      <alignment horizont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7" fillId="34" borderId="67" xfId="0" applyFont="1" applyFill="1" applyBorder="1" applyAlignment="1">
      <alignment horizontal="center" wrapText="1"/>
    </xf>
    <xf numFmtId="0" fontId="27" fillId="34" borderId="86" xfId="0" applyFont="1" applyFill="1" applyBorder="1" applyAlignment="1">
      <alignment horizontal="center" wrapText="1"/>
    </xf>
    <xf numFmtId="0" fontId="27" fillId="34" borderId="87" xfId="0" applyFont="1" applyFill="1" applyBorder="1" applyAlignment="1">
      <alignment horizontal="center" wrapText="1"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27" fillId="34" borderId="55" xfId="0" applyFont="1" applyFill="1" applyBorder="1" applyAlignment="1">
      <alignment horizontal="center" vertical="center" wrapText="1"/>
    </xf>
    <xf numFmtId="0" fontId="27" fillId="34" borderId="76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2" fillId="0" borderId="82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7" fillId="34" borderId="88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89" xfId="0" applyFont="1" applyFill="1" applyBorder="1" applyAlignment="1">
      <alignment horizontal="center" vertical="center" wrapText="1"/>
    </xf>
    <xf numFmtId="0" fontId="27" fillId="34" borderId="33" xfId="0" applyFont="1" applyFill="1" applyBorder="1" applyAlignment="1">
      <alignment horizontal="center" vertical="center" wrapText="1"/>
    </xf>
    <xf numFmtId="0" fontId="27" fillId="34" borderId="90" xfId="0" applyFont="1" applyFill="1" applyBorder="1" applyAlignment="1">
      <alignment horizontal="center" vertical="center" wrapText="1"/>
    </xf>
    <xf numFmtId="0" fontId="27" fillId="34" borderId="70" xfId="0" applyFont="1" applyFill="1" applyBorder="1" applyAlignment="1">
      <alignment horizontal="center" vertical="center" wrapText="1"/>
    </xf>
    <xf numFmtId="0" fontId="27" fillId="34" borderId="9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7" fillId="0" borderId="50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29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31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8" fillId="0" borderId="92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7</xdr:row>
      <xdr:rowOff>209550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790575</xdr:colOff>
      <xdr:row>7</xdr:row>
      <xdr:rowOff>180975</xdr:rowOff>
    </xdr:to>
    <xdr:pic>
      <xdr:nvPicPr>
        <xdr:cNvPr id="1" name="Picture 209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726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1181100</xdr:colOff>
      <xdr:row>5</xdr:row>
      <xdr:rowOff>133350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77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17</xdr:row>
      <xdr:rowOff>57150</xdr:rowOff>
    </xdr:from>
    <xdr:to>
      <xdr:col>3</xdr:col>
      <xdr:colOff>638175</xdr:colOff>
      <xdr:row>17</xdr:row>
      <xdr:rowOff>523875</xdr:rowOff>
    </xdr:to>
    <xdr:pic>
      <xdr:nvPicPr>
        <xdr:cNvPr id="1" name="Picture 9" descr="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0579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18</xdr:row>
      <xdr:rowOff>133350</xdr:rowOff>
    </xdr:from>
    <xdr:to>
      <xdr:col>3</xdr:col>
      <xdr:colOff>628650</xdr:colOff>
      <xdr:row>18</xdr:row>
      <xdr:rowOff>581025</xdr:rowOff>
    </xdr:to>
    <xdr:pic>
      <xdr:nvPicPr>
        <xdr:cNvPr id="2" name="Picture 10" descr="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6686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171450</xdr:rowOff>
    </xdr:from>
    <xdr:to>
      <xdr:col>3</xdr:col>
      <xdr:colOff>628650</xdr:colOff>
      <xdr:row>19</xdr:row>
      <xdr:rowOff>542925</xdr:rowOff>
    </xdr:to>
    <xdr:pic>
      <xdr:nvPicPr>
        <xdr:cNvPr id="3" name="Picture 11" descr="0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735330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20</xdr:row>
      <xdr:rowOff>85725</xdr:rowOff>
    </xdr:from>
    <xdr:to>
      <xdr:col>3</xdr:col>
      <xdr:colOff>619125</xdr:colOff>
      <xdr:row>20</xdr:row>
      <xdr:rowOff>542925</xdr:rowOff>
    </xdr:to>
    <xdr:pic>
      <xdr:nvPicPr>
        <xdr:cNvPr id="4" name="Picture 12" descr="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79248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21</xdr:row>
      <xdr:rowOff>133350</xdr:rowOff>
    </xdr:from>
    <xdr:to>
      <xdr:col>3</xdr:col>
      <xdr:colOff>685800</xdr:colOff>
      <xdr:row>21</xdr:row>
      <xdr:rowOff>447675</xdr:rowOff>
    </xdr:to>
    <xdr:pic>
      <xdr:nvPicPr>
        <xdr:cNvPr id="5" name="Picture 13" descr="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857250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22</xdr:row>
      <xdr:rowOff>104775</xdr:rowOff>
    </xdr:from>
    <xdr:to>
      <xdr:col>3</xdr:col>
      <xdr:colOff>714375</xdr:colOff>
      <xdr:row>22</xdr:row>
      <xdr:rowOff>476250</xdr:rowOff>
    </xdr:to>
    <xdr:pic>
      <xdr:nvPicPr>
        <xdr:cNvPr id="6" name="Picture 14" descr="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2800" y="906780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23</xdr:row>
      <xdr:rowOff>95250</xdr:rowOff>
    </xdr:from>
    <xdr:to>
      <xdr:col>3</xdr:col>
      <xdr:colOff>666750</xdr:colOff>
      <xdr:row>23</xdr:row>
      <xdr:rowOff>495300</xdr:rowOff>
    </xdr:to>
    <xdr:pic>
      <xdr:nvPicPr>
        <xdr:cNvPr id="7" name="Picture 15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959167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24</xdr:row>
      <xdr:rowOff>142875</xdr:rowOff>
    </xdr:from>
    <xdr:to>
      <xdr:col>3</xdr:col>
      <xdr:colOff>647700</xdr:colOff>
      <xdr:row>24</xdr:row>
      <xdr:rowOff>542925</xdr:rowOff>
    </xdr:to>
    <xdr:pic>
      <xdr:nvPicPr>
        <xdr:cNvPr id="8" name="Picture 16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05175" y="10229850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171450</xdr:rowOff>
    </xdr:from>
    <xdr:to>
      <xdr:col>3</xdr:col>
      <xdr:colOff>704850</xdr:colOff>
      <xdr:row>25</xdr:row>
      <xdr:rowOff>457200</xdr:rowOff>
    </xdr:to>
    <xdr:pic>
      <xdr:nvPicPr>
        <xdr:cNvPr id="9" name="Picture 17" descr="0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0" y="109442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26</xdr:row>
      <xdr:rowOff>142875</xdr:rowOff>
    </xdr:from>
    <xdr:to>
      <xdr:col>3</xdr:col>
      <xdr:colOff>762000</xdr:colOff>
      <xdr:row>26</xdr:row>
      <xdr:rowOff>428625</xdr:rowOff>
    </xdr:to>
    <xdr:pic>
      <xdr:nvPicPr>
        <xdr:cNvPr id="10" name="Picture 18" descr="0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05175" y="11487150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27</xdr:row>
      <xdr:rowOff>133350</xdr:rowOff>
    </xdr:from>
    <xdr:to>
      <xdr:col>3</xdr:col>
      <xdr:colOff>781050</xdr:colOff>
      <xdr:row>27</xdr:row>
      <xdr:rowOff>409575</xdr:rowOff>
    </xdr:to>
    <xdr:pic>
      <xdr:nvPicPr>
        <xdr:cNvPr id="11" name="Picture 19" descr="0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1202055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28</xdr:row>
      <xdr:rowOff>200025</xdr:rowOff>
    </xdr:from>
    <xdr:to>
      <xdr:col>3</xdr:col>
      <xdr:colOff>838200</xdr:colOff>
      <xdr:row>28</xdr:row>
      <xdr:rowOff>457200</xdr:rowOff>
    </xdr:to>
    <xdr:pic>
      <xdr:nvPicPr>
        <xdr:cNvPr id="12" name="Picture 20" descr="0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43275" y="125730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15</xdr:row>
      <xdr:rowOff>152400</xdr:rowOff>
    </xdr:from>
    <xdr:to>
      <xdr:col>3</xdr:col>
      <xdr:colOff>657225</xdr:colOff>
      <xdr:row>15</xdr:row>
      <xdr:rowOff>438150</xdr:rowOff>
    </xdr:to>
    <xdr:pic>
      <xdr:nvPicPr>
        <xdr:cNvPr id="13" name="Picture 21" descr="0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62325" y="5219700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16</xdr:row>
      <xdr:rowOff>47625</xdr:rowOff>
    </xdr:from>
    <xdr:to>
      <xdr:col>3</xdr:col>
      <xdr:colOff>628650</xdr:colOff>
      <xdr:row>16</xdr:row>
      <xdr:rowOff>428625</xdr:rowOff>
    </xdr:to>
    <xdr:pic>
      <xdr:nvPicPr>
        <xdr:cNvPr id="14" name="Picture 22" descr="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52800" y="56102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1171575</xdr:colOff>
      <xdr:row>6</xdr:row>
      <xdr:rowOff>114300</xdr:rowOff>
    </xdr:to>
    <xdr:pic>
      <xdr:nvPicPr>
        <xdr:cNvPr id="15" name="Picture 3092" descr="байкал_шапка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9810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876300</xdr:colOff>
      <xdr:row>6</xdr:row>
      <xdr:rowOff>57150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25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6</xdr:row>
      <xdr:rowOff>85725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583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1600200</xdr:colOff>
      <xdr:row>9</xdr:row>
      <xdr:rowOff>171450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1428750</xdr:colOff>
      <xdr:row>6</xdr:row>
      <xdr:rowOff>304800</xdr:rowOff>
    </xdr:to>
    <xdr:pic>
      <xdr:nvPicPr>
        <xdr:cNvPr id="1" name="Picture 207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964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6</xdr:row>
      <xdr:rowOff>161925</xdr:rowOff>
    </xdr:to>
    <xdr:pic>
      <xdr:nvPicPr>
        <xdr:cNvPr id="1" name="Picture 207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964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7:F98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8.7109375" defaultRowHeight="12.75"/>
  <cols>
    <col min="1" max="1" width="40.28125" style="1" customWidth="1"/>
    <col min="2" max="2" width="19.57421875" style="1" customWidth="1"/>
    <col min="3" max="3" width="16.421875" style="1" customWidth="1"/>
    <col min="4" max="4" width="47.00390625" style="1" customWidth="1"/>
    <col min="5" max="5" width="22.28125" style="1" customWidth="1"/>
    <col min="6" max="6" width="4.28125" style="1" customWidth="1"/>
    <col min="7" max="7" width="8.7109375" style="1" customWidth="1"/>
    <col min="8" max="8" width="4.7109375" style="1" customWidth="1"/>
    <col min="9" max="16384" width="8.7109375" style="1" customWidth="1"/>
  </cols>
  <sheetData>
    <row r="1" ht="18"/>
    <row r="2" ht="18"/>
    <row r="3" ht="18"/>
    <row r="4" ht="18"/>
    <row r="5" ht="18"/>
    <row r="6" ht="18"/>
    <row r="7" ht="21" customHeight="1">
      <c r="F7"/>
    </row>
    <row r="8" spans="1:6" ht="21" customHeight="1">
      <c r="A8" s="14"/>
      <c r="B8" s="14"/>
      <c r="D8" s="12"/>
      <c r="F8"/>
    </row>
    <row r="9" spans="1:6" ht="24" thickBot="1">
      <c r="A9" s="294" t="s">
        <v>275</v>
      </c>
      <c r="B9" s="294"/>
      <c r="C9" s="294"/>
      <c r="D9" s="299" t="s">
        <v>336</v>
      </c>
      <c r="E9" s="300"/>
      <c r="F9" s="300"/>
    </row>
    <row r="10" spans="1:6" ht="18" customHeight="1">
      <c r="A10" s="301" t="s">
        <v>0</v>
      </c>
      <c r="B10" s="303" t="s">
        <v>1</v>
      </c>
      <c r="C10" s="301" t="s">
        <v>2</v>
      </c>
      <c r="D10" s="301" t="s">
        <v>3</v>
      </c>
      <c r="E10" s="307" t="s">
        <v>187</v>
      </c>
      <c r="F10" s="308"/>
    </row>
    <row r="11" spans="1:6" ht="18" customHeight="1" thickBot="1">
      <c r="A11" s="302"/>
      <c r="B11" s="304"/>
      <c r="C11" s="302"/>
      <c r="D11" s="302"/>
      <c r="E11" s="309"/>
      <c r="F11" s="310"/>
    </row>
    <row r="12" spans="1:6" ht="20.25">
      <c r="A12" s="311" t="s">
        <v>4</v>
      </c>
      <c r="B12" s="282">
        <v>0.55</v>
      </c>
      <c r="C12" s="76" t="s">
        <v>5</v>
      </c>
      <c r="D12" s="77" t="s">
        <v>254</v>
      </c>
      <c r="E12" s="263">
        <v>2.39</v>
      </c>
      <c r="F12" s="264"/>
    </row>
    <row r="13" spans="1:6" ht="20.25">
      <c r="A13" s="312"/>
      <c r="B13" s="314"/>
      <c r="C13" s="78" t="s">
        <v>7</v>
      </c>
      <c r="D13" s="79" t="s">
        <v>254</v>
      </c>
      <c r="E13" s="305">
        <v>1.39</v>
      </c>
      <c r="F13" s="306"/>
    </row>
    <row r="14" spans="1:6" ht="20.25">
      <c r="A14" s="312"/>
      <c r="B14" s="315"/>
      <c r="C14" s="319" t="s">
        <v>8</v>
      </c>
      <c r="D14" s="79" t="s">
        <v>254</v>
      </c>
      <c r="E14" s="305">
        <v>1.99</v>
      </c>
      <c r="F14" s="306"/>
    </row>
    <row r="15" spans="1:6" ht="20.25">
      <c r="A15" s="312"/>
      <c r="B15" s="315"/>
      <c r="C15" s="319"/>
      <c r="D15" s="79" t="s">
        <v>255</v>
      </c>
      <c r="E15" s="305">
        <v>1.29</v>
      </c>
      <c r="F15" s="306"/>
    </row>
    <row r="16" spans="1:6" ht="20.25">
      <c r="A16" s="312"/>
      <c r="B16" s="315"/>
      <c r="C16" s="319"/>
      <c r="D16" s="79" t="s">
        <v>256</v>
      </c>
      <c r="E16" s="305">
        <v>0.99</v>
      </c>
      <c r="F16" s="306"/>
    </row>
    <row r="17" spans="1:6" ht="20.25">
      <c r="A17" s="312"/>
      <c r="B17" s="315"/>
      <c r="C17" s="79" t="s">
        <v>9</v>
      </c>
      <c r="D17" s="79" t="s">
        <v>259</v>
      </c>
      <c r="E17" s="305">
        <v>1.39</v>
      </c>
      <c r="F17" s="306"/>
    </row>
    <row r="18" spans="1:6" ht="20.25">
      <c r="A18" s="312"/>
      <c r="B18" s="315"/>
      <c r="C18" s="78" t="s">
        <v>11</v>
      </c>
      <c r="D18" s="79" t="s">
        <v>259</v>
      </c>
      <c r="E18" s="305">
        <v>0.89</v>
      </c>
      <c r="F18" s="306"/>
    </row>
    <row r="19" spans="1:6" ht="20.25">
      <c r="A19" s="312"/>
      <c r="B19" s="315"/>
      <c r="C19" s="320" t="s">
        <v>12</v>
      </c>
      <c r="D19" s="79" t="s">
        <v>259</v>
      </c>
      <c r="E19" s="305">
        <v>0.59</v>
      </c>
      <c r="F19" s="306"/>
    </row>
    <row r="20" spans="1:6" ht="20.25">
      <c r="A20" s="312"/>
      <c r="B20" s="316"/>
      <c r="C20" s="321"/>
      <c r="D20" s="79" t="s">
        <v>257</v>
      </c>
      <c r="E20" s="292">
        <v>0.29</v>
      </c>
      <c r="F20" s="293"/>
    </row>
    <row r="21" spans="1:6" ht="21" thickBot="1">
      <c r="A21" s="312"/>
      <c r="B21" s="284"/>
      <c r="C21" s="81" t="s">
        <v>248</v>
      </c>
      <c r="D21" s="82" t="s">
        <v>305</v>
      </c>
      <c r="E21" s="253">
        <v>1.99</v>
      </c>
      <c r="F21" s="254"/>
    </row>
    <row r="22" spans="1:6" ht="24" thickBot="1">
      <c r="A22" s="312"/>
      <c r="B22" s="251">
        <v>0.9</v>
      </c>
      <c r="C22" s="81" t="s">
        <v>248</v>
      </c>
      <c r="D22" s="82" t="s">
        <v>305</v>
      </c>
      <c r="E22" s="253">
        <v>3.29</v>
      </c>
      <c r="F22" s="254"/>
    </row>
    <row r="23" spans="1:6" ht="20.25">
      <c r="A23" s="312"/>
      <c r="B23" s="282">
        <v>1.5</v>
      </c>
      <c r="C23" s="76" t="s">
        <v>8</v>
      </c>
      <c r="D23" s="76" t="s">
        <v>260</v>
      </c>
      <c r="E23" s="263">
        <v>5.19</v>
      </c>
      <c r="F23" s="264"/>
    </row>
    <row r="24" spans="1:6" ht="20.25">
      <c r="A24" s="312"/>
      <c r="B24" s="283"/>
      <c r="C24" s="79" t="s">
        <v>9</v>
      </c>
      <c r="D24" s="79" t="s">
        <v>259</v>
      </c>
      <c r="E24" s="267">
        <v>3.69</v>
      </c>
      <c r="F24" s="268"/>
    </row>
    <row r="25" spans="1:6" ht="21" thickBot="1">
      <c r="A25" s="312"/>
      <c r="B25" s="284"/>
      <c r="C25" s="81" t="s">
        <v>247</v>
      </c>
      <c r="D25" s="82" t="s">
        <v>258</v>
      </c>
      <c r="E25" s="265">
        <v>2.49</v>
      </c>
      <c r="F25" s="266"/>
    </row>
    <row r="26" spans="1:6" ht="20.25">
      <c r="A26" s="312"/>
      <c r="B26" s="282">
        <v>2.5</v>
      </c>
      <c r="C26" s="76" t="s">
        <v>8</v>
      </c>
      <c r="D26" s="76" t="s">
        <v>260</v>
      </c>
      <c r="E26" s="317">
        <v>8.59</v>
      </c>
      <c r="F26" s="318"/>
    </row>
    <row r="27" spans="1:6" ht="20.25">
      <c r="A27" s="312"/>
      <c r="B27" s="283"/>
      <c r="C27" s="79" t="s">
        <v>9</v>
      </c>
      <c r="D27" s="79" t="s">
        <v>259</v>
      </c>
      <c r="E27" s="267">
        <v>5.99</v>
      </c>
      <c r="F27" s="268"/>
    </row>
    <row r="28" spans="1:6" ht="21" thickBot="1">
      <c r="A28" s="313"/>
      <c r="B28" s="284"/>
      <c r="C28" s="81" t="s">
        <v>247</v>
      </c>
      <c r="D28" s="82" t="s">
        <v>258</v>
      </c>
      <c r="E28" s="265">
        <v>3.99</v>
      </c>
      <c r="F28" s="266"/>
    </row>
    <row r="29" spans="1:6" ht="26.25" customHeight="1" thickBot="1">
      <c r="A29" s="329" t="s">
        <v>253</v>
      </c>
      <c r="B29" s="329"/>
      <c r="C29" s="329"/>
      <c r="D29" s="329"/>
      <c r="E29" s="329"/>
      <c r="F29" s="329"/>
    </row>
    <row r="30" spans="1:6" ht="18" customHeight="1">
      <c r="A30" s="332" t="s">
        <v>0</v>
      </c>
      <c r="B30" s="323" t="s">
        <v>1</v>
      </c>
      <c r="C30" s="323" t="s">
        <v>2</v>
      </c>
      <c r="D30" s="323" t="s">
        <v>3</v>
      </c>
      <c r="E30" s="323" t="s">
        <v>187</v>
      </c>
      <c r="F30" s="324"/>
    </row>
    <row r="31" spans="1:6" ht="22.5" customHeight="1" thickBot="1">
      <c r="A31" s="333"/>
      <c r="B31" s="325"/>
      <c r="C31" s="325"/>
      <c r="D31" s="325"/>
      <c r="E31" s="325"/>
      <c r="F31" s="326"/>
    </row>
    <row r="32" spans="1:6" ht="20.25">
      <c r="A32" s="322" t="s">
        <v>13</v>
      </c>
      <c r="B32" s="287">
        <v>0.6</v>
      </c>
      <c r="C32" s="86" t="s">
        <v>5</v>
      </c>
      <c r="D32" s="87" t="s">
        <v>254</v>
      </c>
      <c r="E32" s="288">
        <v>1.49</v>
      </c>
      <c r="F32" s="289"/>
    </row>
    <row r="33" spans="1:6" ht="20.25">
      <c r="A33" s="271"/>
      <c r="B33" s="276"/>
      <c r="C33" s="88" t="s">
        <v>8</v>
      </c>
      <c r="D33" s="89" t="s">
        <v>261</v>
      </c>
      <c r="E33" s="295">
        <v>1.29</v>
      </c>
      <c r="F33" s="296"/>
    </row>
    <row r="34" spans="1:6" ht="20.25">
      <c r="A34" s="271"/>
      <c r="B34" s="276"/>
      <c r="C34" s="90" t="s">
        <v>9</v>
      </c>
      <c r="D34" s="91" t="s">
        <v>259</v>
      </c>
      <c r="E34" s="269">
        <v>0.89</v>
      </c>
      <c r="F34" s="270"/>
    </row>
    <row r="35" spans="1:6" ht="21" thickBot="1">
      <c r="A35" s="272"/>
      <c r="B35" s="277"/>
      <c r="C35" s="92" t="s">
        <v>247</v>
      </c>
      <c r="D35" s="82" t="s">
        <v>262</v>
      </c>
      <c r="E35" s="327">
        <v>0.59</v>
      </c>
      <c r="F35" s="328"/>
    </row>
    <row r="36" spans="1:6" ht="20.25">
      <c r="A36" s="272"/>
      <c r="B36" s="287">
        <v>1.5</v>
      </c>
      <c r="C36" s="86" t="s">
        <v>8</v>
      </c>
      <c r="D36" s="87" t="s">
        <v>260</v>
      </c>
      <c r="E36" s="288">
        <v>3.49</v>
      </c>
      <c r="F36" s="289"/>
    </row>
    <row r="37" spans="1:6" ht="20.25">
      <c r="A37" s="272"/>
      <c r="B37" s="276"/>
      <c r="C37" s="90" t="s">
        <v>9</v>
      </c>
      <c r="D37" s="91" t="s">
        <v>259</v>
      </c>
      <c r="E37" s="280">
        <v>2.29</v>
      </c>
      <c r="F37" s="281"/>
    </row>
    <row r="38" spans="1:6" ht="21" thickBot="1">
      <c r="A38" s="272"/>
      <c r="B38" s="277"/>
      <c r="C38" s="92" t="s">
        <v>247</v>
      </c>
      <c r="D38" s="82" t="s">
        <v>262</v>
      </c>
      <c r="E38" s="290">
        <v>1.79</v>
      </c>
      <c r="F38" s="291"/>
    </row>
    <row r="39" spans="1:6" ht="20.25">
      <c r="A39" s="272"/>
      <c r="B39" s="330">
        <v>2.5</v>
      </c>
      <c r="C39" s="86" t="s">
        <v>8</v>
      </c>
      <c r="D39" s="87" t="s">
        <v>260</v>
      </c>
      <c r="E39" s="288">
        <v>5.39</v>
      </c>
      <c r="F39" s="289"/>
    </row>
    <row r="40" spans="1:6" ht="20.25">
      <c r="A40" s="273"/>
      <c r="B40" s="276"/>
      <c r="C40" s="90" t="s">
        <v>9</v>
      </c>
      <c r="D40" s="91" t="s">
        <v>263</v>
      </c>
      <c r="E40" s="280">
        <v>3.49</v>
      </c>
      <c r="F40" s="281"/>
    </row>
    <row r="41" spans="1:6" ht="21" thickBot="1">
      <c r="A41" s="274"/>
      <c r="B41" s="331"/>
      <c r="C41" s="92" t="s">
        <v>247</v>
      </c>
      <c r="D41" s="82" t="s">
        <v>262</v>
      </c>
      <c r="E41" s="327">
        <v>2.69</v>
      </c>
      <c r="F41" s="328"/>
    </row>
    <row r="42" spans="1:6" ht="24" thickBot="1">
      <c r="A42" s="55" t="s">
        <v>252</v>
      </c>
      <c r="B42" s="56">
        <v>0.6</v>
      </c>
      <c r="C42" s="93" t="s">
        <v>8</v>
      </c>
      <c r="D42" s="94" t="s">
        <v>260</v>
      </c>
      <c r="E42" s="336">
        <v>2.29</v>
      </c>
      <c r="F42" s="337"/>
    </row>
    <row r="43" spans="1:6" ht="20.25">
      <c r="A43" s="271" t="s">
        <v>14</v>
      </c>
      <c r="B43" s="330">
        <v>0.6</v>
      </c>
      <c r="C43" s="86" t="s">
        <v>5</v>
      </c>
      <c r="D43" s="86" t="s">
        <v>254</v>
      </c>
      <c r="E43" s="288">
        <v>1.99</v>
      </c>
      <c r="F43" s="289"/>
    </row>
    <row r="44" spans="1:6" ht="20.25">
      <c r="A44" s="271"/>
      <c r="B44" s="276"/>
      <c r="C44" s="90" t="s">
        <v>8</v>
      </c>
      <c r="D44" s="90" t="s">
        <v>264</v>
      </c>
      <c r="E44" s="269">
        <v>1.49</v>
      </c>
      <c r="F44" s="270"/>
    </row>
    <row r="45" spans="1:6" ht="20.25">
      <c r="A45" s="271"/>
      <c r="B45" s="276"/>
      <c r="C45" s="90" t="s">
        <v>8</v>
      </c>
      <c r="D45" s="79" t="s">
        <v>265</v>
      </c>
      <c r="E45" s="269">
        <v>1.19</v>
      </c>
      <c r="F45" s="270"/>
    </row>
    <row r="46" spans="1:6" ht="20.25">
      <c r="A46" s="271"/>
      <c r="B46" s="276"/>
      <c r="C46" s="90" t="s">
        <v>9</v>
      </c>
      <c r="D46" s="89" t="s">
        <v>266</v>
      </c>
      <c r="E46" s="280">
        <v>0.89</v>
      </c>
      <c r="F46" s="281"/>
    </row>
    <row r="47" spans="1:6" ht="21" thickBot="1">
      <c r="A47" s="271"/>
      <c r="B47" s="331"/>
      <c r="C47" s="95" t="s">
        <v>247</v>
      </c>
      <c r="D47" s="95" t="s">
        <v>267</v>
      </c>
      <c r="E47" s="290">
        <v>0.49</v>
      </c>
      <c r="F47" s="291"/>
    </row>
    <row r="48" spans="1:6" ht="20.25">
      <c r="A48" s="271"/>
      <c r="B48" s="330">
        <v>2.5</v>
      </c>
      <c r="C48" s="86" t="s">
        <v>8</v>
      </c>
      <c r="D48" s="86" t="s">
        <v>260</v>
      </c>
      <c r="E48" s="334">
        <v>6.49</v>
      </c>
      <c r="F48" s="335"/>
    </row>
    <row r="49" spans="1:6" ht="21" thickBot="1">
      <c r="A49" s="313"/>
      <c r="B49" s="331"/>
      <c r="C49" s="95" t="s">
        <v>9</v>
      </c>
      <c r="D49" s="95" t="s">
        <v>268</v>
      </c>
      <c r="E49" s="338">
        <v>3.29</v>
      </c>
      <c r="F49" s="339"/>
    </row>
    <row r="50" spans="1:6" ht="20.25">
      <c r="A50" s="311" t="s">
        <v>16</v>
      </c>
      <c r="B50" s="330">
        <v>0.6</v>
      </c>
      <c r="C50" s="86" t="s">
        <v>5</v>
      </c>
      <c r="D50" s="87" t="s">
        <v>6</v>
      </c>
      <c r="E50" s="288">
        <v>1.49</v>
      </c>
      <c r="F50" s="289"/>
    </row>
    <row r="51" spans="1:6" ht="20.25">
      <c r="A51" s="312"/>
      <c r="B51" s="276"/>
      <c r="C51" s="96" t="s">
        <v>8</v>
      </c>
      <c r="D51" s="89" t="s">
        <v>6</v>
      </c>
      <c r="E51" s="278">
        <v>1.29</v>
      </c>
      <c r="F51" s="279"/>
    </row>
    <row r="52" spans="1:6" ht="20.25">
      <c r="A52" s="312"/>
      <c r="B52" s="276"/>
      <c r="C52" s="90" t="s">
        <v>9</v>
      </c>
      <c r="D52" s="89" t="s">
        <v>10</v>
      </c>
      <c r="E52" s="269">
        <v>0.89</v>
      </c>
      <c r="F52" s="270"/>
    </row>
    <row r="53" spans="1:6" ht="20.25">
      <c r="A53" s="312"/>
      <c r="B53" s="276"/>
      <c r="C53" s="90" t="s">
        <v>247</v>
      </c>
      <c r="D53" s="90" t="s">
        <v>249</v>
      </c>
      <c r="E53" s="269">
        <v>0.59</v>
      </c>
      <c r="F53" s="270"/>
    </row>
    <row r="54" spans="1:6" ht="21" thickBot="1">
      <c r="A54" s="312"/>
      <c r="B54" s="331"/>
      <c r="C54" s="95" t="s">
        <v>248</v>
      </c>
      <c r="D54" s="95" t="s">
        <v>60</v>
      </c>
      <c r="E54" s="327">
        <v>1.99</v>
      </c>
      <c r="F54" s="328"/>
    </row>
    <row r="55" spans="1:6" ht="20.25">
      <c r="A55" s="312"/>
      <c r="B55" s="287">
        <v>1.5</v>
      </c>
      <c r="C55" s="87" t="s">
        <v>8</v>
      </c>
      <c r="D55" s="87" t="s">
        <v>260</v>
      </c>
      <c r="E55" s="288">
        <v>2.49</v>
      </c>
      <c r="F55" s="289"/>
    </row>
    <row r="56" spans="1:6" ht="20.25">
      <c r="A56" s="312"/>
      <c r="B56" s="276"/>
      <c r="C56" s="90" t="s">
        <v>9</v>
      </c>
      <c r="D56" s="89" t="s">
        <v>259</v>
      </c>
      <c r="E56" s="280">
        <v>1.69</v>
      </c>
      <c r="F56" s="281"/>
    </row>
    <row r="57" spans="1:6" ht="21" thickBot="1">
      <c r="A57" s="312"/>
      <c r="B57" s="277"/>
      <c r="C57" s="95" t="s">
        <v>247</v>
      </c>
      <c r="D57" s="95" t="s">
        <v>269</v>
      </c>
      <c r="E57" s="290">
        <v>1.29</v>
      </c>
      <c r="F57" s="291"/>
    </row>
    <row r="58" spans="1:6" ht="20.25">
      <c r="A58" s="312"/>
      <c r="B58" s="287">
        <v>2.5</v>
      </c>
      <c r="C58" s="87" t="s">
        <v>8</v>
      </c>
      <c r="D58" s="87" t="s">
        <v>260</v>
      </c>
      <c r="E58" s="288">
        <v>3.99</v>
      </c>
      <c r="F58" s="289"/>
    </row>
    <row r="59" spans="1:6" ht="20.25">
      <c r="A59" s="312"/>
      <c r="B59" s="276"/>
      <c r="C59" s="90" t="s">
        <v>9</v>
      </c>
      <c r="D59" s="89" t="s">
        <v>259</v>
      </c>
      <c r="E59" s="280">
        <v>2.59</v>
      </c>
      <c r="F59" s="281"/>
    </row>
    <row r="60" spans="1:6" ht="21" thickBot="1">
      <c r="A60" s="313"/>
      <c r="B60" s="331"/>
      <c r="C60" s="95" t="s">
        <v>247</v>
      </c>
      <c r="D60" s="95" t="s">
        <v>269</v>
      </c>
      <c r="E60" s="290">
        <v>1.99</v>
      </c>
      <c r="F60" s="291"/>
    </row>
    <row r="61" spans="1:6" ht="24" thickBot="1">
      <c r="A61" s="322" t="s">
        <v>17</v>
      </c>
      <c r="B61" s="57">
        <v>1.5</v>
      </c>
      <c r="C61" s="93" t="s">
        <v>8</v>
      </c>
      <c r="D61" s="94" t="s">
        <v>260</v>
      </c>
      <c r="E61" s="336">
        <v>5.99</v>
      </c>
      <c r="F61" s="337"/>
    </row>
    <row r="62" spans="1:6" ht="24" thickBot="1">
      <c r="A62" s="274"/>
      <c r="B62" s="57">
        <v>2.5</v>
      </c>
      <c r="C62" s="93" t="s">
        <v>8</v>
      </c>
      <c r="D62" s="94" t="s">
        <v>260</v>
      </c>
      <c r="E62" s="297">
        <v>8.99</v>
      </c>
      <c r="F62" s="298"/>
    </row>
    <row r="63" spans="1:6" ht="20.25">
      <c r="A63" s="322" t="s">
        <v>18</v>
      </c>
      <c r="B63" s="287">
        <v>0.6</v>
      </c>
      <c r="C63" s="87" t="s">
        <v>5</v>
      </c>
      <c r="D63" s="87" t="s">
        <v>254</v>
      </c>
      <c r="E63" s="288">
        <v>2.49</v>
      </c>
      <c r="F63" s="289"/>
    </row>
    <row r="64" spans="1:6" ht="20.25">
      <c r="A64" s="272"/>
      <c r="B64" s="341"/>
      <c r="C64" s="91" t="s">
        <v>8</v>
      </c>
      <c r="D64" s="91" t="s">
        <v>254</v>
      </c>
      <c r="E64" s="269">
        <v>1.99</v>
      </c>
      <c r="F64" s="270"/>
    </row>
    <row r="65" spans="1:6" ht="20.25">
      <c r="A65" s="273"/>
      <c r="B65" s="342"/>
      <c r="C65" s="90" t="s">
        <v>9</v>
      </c>
      <c r="D65" s="89" t="s">
        <v>259</v>
      </c>
      <c r="E65" s="280">
        <v>0.99</v>
      </c>
      <c r="F65" s="281"/>
    </row>
    <row r="66" spans="1:6" ht="21" thickBot="1">
      <c r="A66" s="274"/>
      <c r="B66" s="277"/>
      <c r="C66" s="95" t="s">
        <v>247</v>
      </c>
      <c r="D66" s="95" t="s">
        <v>269</v>
      </c>
      <c r="E66" s="290">
        <v>0.79</v>
      </c>
      <c r="F66" s="291"/>
    </row>
    <row r="67" spans="1:6" ht="24" thickBot="1">
      <c r="A67" s="55" t="s">
        <v>220</v>
      </c>
      <c r="B67" s="56">
        <v>0.6</v>
      </c>
      <c r="C67" s="94" t="s">
        <v>8</v>
      </c>
      <c r="D67" s="94" t="s">
        <v>260</v>
      </c>
      <c r="E67" s="336">
        <v>2.69</v>
      </c>
      <c r="F67" s="337"/>
    </row>
    <row r="68" spans="1:6" ht="23.25">
      <c r="A68" s="71"/>
      <c r="B68" s="72"/>
      <c r="C68" s="97"/>
      <c r="D68" s="97"/>
      <c r="E68" s="98"/>
      <c r="F68" s="98"/>
    </row>
    <row r="69" spans="1:6" ht="20.25">
      <c r="A69" s="24" t="s">
        <v>276</v>
      </c>
      <c r="B69" s="22"/>
      <c r="C69" s="22"/>
      <c r="D69" s="22"/>
      <c r="E69" s="98"/>
      <c r="F69" s="98"/>
    </row>
    <row r="70" spans="1:6" ht="20.25">
      <c r="A70" s="24" t="s">
        <v>277</v>
      </c>
      <c r="B70" s="22"/>
      <c r="C70" s="22"/>
      <c r="D70" s="22"/>
      <c r="E70" s="98"/>
      <c r="F70" s="98"/>
    </row>
    <row r="71" spans="1:6" ht="20.25">
      <c r="A71" s="24" t="s">
        <v>278</v>
      </c>
      <c r="B71" s="22"/>
      <c r="C71" s="22"/>
      <c r="D71" s="22"/>
      <c r="E71" s="98"/>
      <c r="F71" s="98"/>
    </row>
    <row r="72" spans="1:6" ht="24" thickBot="1">
      <c r="A72" s="71"/>
      <c r="B72" s="72"/>
      <c r="C72" s="97"/>
      <c r="D72" s="97"/>
      <c r="E72" s="98"/>
      <c r="F72" s="98"/>
    </row>
    <row r="73" spans="1:6" ht="18.75" customHeight="1">
      <c r="A73" s="255" t="s">
        <v>0</v>
      </c>
      <c r="B73" s="257" t="s">
        <v>1</v>
      </c>
      <c r="C73" s="257" t="s">
        <v>2</v>
      </c>
      <c r="D73" s="257" t="s">
        <v>3</v>
      </c>
      <c r="E73" s="259" t="s">
        <v>187</v>
      </c>
      <c r="F73" s="260"/>
    </row>
    <row r="74" spans="1:6" ht="18.75" customHeight="1" thickBot="1">
      <c r="A74" s="256"/>
      <c r="B74" s="258"/>
      <c r="C74" s="258"/>
      <c r="D74" s="258"/>
      <c r="E74" s="261"/>
      <c r="F74" s="262"/>
    </row>
    <row r="75" spans="1:6" ht="20.25">
      <c r="A75" s="271" t="s">
        <v>15</v>
      </c>
      <c r="B75" s="275">
        <v>0.8</v>
      </c>
      <c r="C75" s="96" t="s">
        <v>8</v>
      </c>
      <c r="D75" s="89" t="s">
        <v>260</v>
      </c>
      <c r="E75" s="278">
        <v>1.29</v>
      </c>
      <c r="F75" s="279"/>
    </row>
    <row r="76" spans="1:6" ht="20.25">
      <c r="A76" s="271"/>
      <c r="B76" s="276"/>
      <c r="C76" s="90" t="s">
        <v>9</v>
      </c>
      <c r="D76" s="89" t="s">
        <v>259</v>
      </c>
      <c r="E76" s="280">
        <v>0.79</v>
      </c>
      <c r="F76" s="281"/>
    </row>
    <row r="77" spans="1:6" ht="21" thickBot="1">
      <c r="A77" s="272"/>
      <c r="B77" s="277"/>
      <c r="C77" s="95" t="s">
        <v>247</v>
      </c>
      <c r="D77" s="95" t="s">
        <v>269</v>
      </c>
      <c r="E77" s="285">
        <v>0.59</v>
      </c>
      <c r="F77" s="286"/>
    </row>
    <row r="78" spans="1:6" ht="20.25">
      <c r="A78" s="272"/>
      <c r="B78" s="287">
        <v>1.5</v>
      </c>
      <c r="C78" s="86" t="s">
        <v>8</v>
      </c>
      <c r="D78" s="86" t="s">
        <v>260</v>
      </c>
      <c r="E78" s="288">
        <v>2.69</v>
      </c>
      <c r="F78" s="289"/>
    </row>
    <row r="79" spans="1:6" ht="20.25">
      <c r="A79" s="272"/>
      <c r="B79" s="276"/>
      <c r="C79" s="90" t="s">
        <v>9</v>
      </c>
      <c r="D79" s="89" t="s">
        <v>259</v>
      </c>
      <c r="E79" s="280">
        <v>1.79</v>
      </c>
      <c r="F79" s="281"/>
    </row>
    <row r="80" spans="1:6" ht="21" thickBot="1">
      <c r="A80" s="272"/>
      <c r="B80" s="277"/>
      <c r="C80" s="95" t="s">
        <v>247</v>
      </c>
      <c r="D80" s="95" t="s">
        <v>269</v>
      </c>
      <c r="E80" s="290">
        <v>1.39</v>
      </c>
      <c r="F80" s="291"/>
    </row>
    <row r="81" spans="1:6" ht="20.25">
      <c r="A81" s="272"/>
      <c r="B81" s="287">
        <v>2.5</v>
      </c>
      <c r="C81" s="86" t="s">
        <v>8</v>
      </c>
      <c r="D81" s="86" t="s">
        <v>260</v>
      </c>
      <c r="E81" s="288">
        <v>4.49</v>
      </c>
      <c r="F81" s="289"/>
    </row>
    <row r="82" spans="1:6" ht="20.25">
      <c r="A82" s="273"/>
      <c r="B82" s="276"/>
      <c r="C82" s="90" t="s">
        <v>9</v>
      </c>
      <c r="D82" s="89" t="s">
        <v>259</v>
      </c>
      <c r="E82" s="280">
        <v>2.99</v>
      </c>
      <c r="F82" s="281"/>
    </row>
    <row r="83" spans="1:6" ht="21" thickBot="1">
      <c r="A83" s="274"/>
      <c r="B83" s="277"/>
      <c r="C83" s="95" t="s">
        <v>247</v>
      </c>
      <c r="D83" s="95" t="s">
        <v>269</v>
      </c>
      <c r="E83" s="290">
        <v>2.29</v>
      </c>
      <c r="F83" s="291"/>
    </row>
    <row r="84" spans="1:6" ht="24" thickBot="1">
      <c r="A84" s="55" t="s">
        <v>19</v>
      </c>
      <c r="B84" s="56">
        <v>0.6</v>
      </c>
      <c r="C84" s="94" t="s">
        <v>9</v>
      </c>
      <c r="D84" s="94" t="s">
        <v>259</v>
      </c>
      <c r="E84" s="354">
        <v>0.49</v>
      </c>
      <c r="F84" s="355"/>
    </row>
    <row r="85" spans="1:6" ht="23.25">
      <c r="A85" s="71"/>
      <c r="B85" s="72"/>
      <c r="C85" s="73"/>
      <c r="D85" s="74"/>
      <c r="E85" s="75"/>
      <c r="F85" s="75"/>
    </row>
    <row r="86" spans="1:6" ht="28.5" customHeight="1" thickBot="1">
      <c r="A86" s="26" t="s">
        <v>280</v>
      </c>
      <c r="B86" s="27"/>
      <c r="C86" s="27"/>
      <c r="D86" s="340"/>
      <c r="E86" s="340"/>
      <c r="F86" s="340"/>
    </row>
    <row r="87" spans="1:6" ht="21.75" customHeight="1">
      <c r="A87" s="343" t="s">
        <v>20</v>
      </c>
      <c r="B87" s="52">
        <v>2.5</v>
      </c>
      <c r="C87" s="28" t="s">
        <v>8</v>
      </c>
      <c r="D87" s="345" t="s">
        <v>260</v>
      </c>
      <c r="E87" s="348">
        <v>9.49</v>
      </c>
      <c r="F87" s="349"/>
    </row>
    <row r="88" spans="1:6" ht="23.25">
      <c r="A88" s="344"/>
      <c r="B88" s="53">
        <v>4.5</v>
      </c>
      <c r="C88" s="29" t="s">
        <v>21</v>
      </c>
      <c r="D88" s="346"/>
      <c r="E88" s="350">
        <v>16.99</v>
      </c>
      <c r="F88" s="351"/>
    </row>
    <row r="89" spans="1:6" ht="24" thickBot="1">
      <c r="A89" s="103" t="s">
        <v>4</v>
      </c>
      <c r="B89" s="54">
        <v>4.5</v>
      </c>
      <c r="C89" s="30" t="s">
        <v>21</v>
      </c>
      <c r="D89" s="347"/>
      <c r="E89" s="352">
        <v>27.29</v>
      </c>
      <c r="F89" s="353"/>
    </row>
    <row r="90" spans="1:6" ht="23.25">
      <c r="A90" s="99"/>
      <c r="B90" s="100"/>
      <c r="C90" s="101"/>
      <c r="D90" s="102"/>
      <c r="E90" s="33"/>
      <c r="F90" s="33"/>
    </row>
    <row r="91" spans="1:6" ht="18">
      <c r="A91" s="24" t="s">
        <v>276</v>
      </c>
      <c r="B91" s="22"/>
      <c r="C91" s="22"/>
      <c r="D91" s="22"/>
      <c r="E91" s="22"/>
      <c r="F91" s="22"/>
    </row>
    <row r="92" spans="1:6" ht="18">
      <c r="A92" s="24" t="s">
        <v>277</v>
      </c>
      <c r="B92" s="22"/>
      <c r="C92" s="22"/>
      <c r="D92" s="22"/>
      <c r="E92" s="22"/>
      <c r="F92" s="22"/>
    </row>
    <row r="93" spans="1:6" ht="18">
      <c r="A93" s="24" t="s">
        <v>278</v>
      </c>
      <c r="B93" s="22"/>
      <c r="C93" s="22"/>
      <c r="D93" s="22"/>
      <c r="E93" s="22"/>
      <c r="F93" s="22"/>
    </row>
    <row r="94" spans="1:6" ht="18">
      <c r="A94" s="21"/>
      <c r="B94" s="22"/>
      <c r="C94" s="22"/>
      <c r="D94" s="22"/>
      <c r="E94" s="22"/>
      <c r="F94" s="22"/>
    </row>
    <row r="95" spans="1:6" s="5" customFormat="1" ht="20.25">
      <c r="A95" s="23" t="s">
        <v>283</v>
      </c>
      <c r="B95" s="22"/>
      <c r="C95" s="22"/>
      <c r="D95" s="22"/>
      <c r="E95" s="22"/>
      <c r="F95" s="22"/>
    </row>
    <row r="96" spans="1:6" ht="18">
      <c r="A96" s="48" t="s">
        <v>279</v>
      </c>
      <c r="B96" s="49"/>
      <c r="C96" s="49"/>
      <c r="D96" s="49"/>
      <c r="E96" s="22"/>
      <c r="F96" s="22"/>
    </row>
    <row r="97" spans="1:6" ht="15.75">
      <c r="A97" s="50" t="s">
        <v>284</v>
      </c>
      <c r="B97" s="51"/>
      <c r="C97" s="51"/>
      <c r="D97" s="51"/>
      <c r="E97" s="22"/>
      <c r="F97" s="22"/>
    </row>
    <row r="98" spans="1:4" ht="18">
      <c r="A98" s="47"/>
      <c r="B98" s="47"/>
      <c r="C98" s="47"/>
      <c r="D98" s="47"/>
    </row>
  </sheetData>
  <sheetProtection formatCells="0" formatColumns="0" formatRows="0" insertColumns="0" insertRows="0" insertHyperlinks="0" deleteColumns="0" deleteRows="0" sort="0" pivotTables="0"/>
  <mergeCells count="111">
    <mergeCell ref="A87:A88"/>
    <mergeCell ref="D87:D89"/>
    <mergeCell ref="E87:F87"/>
    <mergeCell ref="E88:F88"/>
    <mergeCell ref="E89:F89"/>
    <mergeCell ref="A50:A60"/>
    <mergeCell ref="B50:B54"/>
    <mergeCell ref="A61:A62"/>
    <mergeCell ref="E84:F84"/>
    <mergeCell ref="E54:F54"/>
    <mergeCell ref="B55:B57"/>
    <mergeCell ref="E55:F55"/>
    <mergeCell ref="E61:F61"/>
    <mergeCell ref="E57:F57"/>
    <mergeCell ref="B58:B60"/>
    <mergeCell ref="E67:F67"/>
    <mergeCell ref="D86:F86"/>
    <mergeCell ref="A63:A66"/>
    <mergeCell ref="B63:B66"/>
    <mergeCell ref="E63:F63"/>
    <mergeCell ref="E64:F64"/>
    <mergeCell ref="E66:F66"/>
    <mergeCell ref="B81:B83"/>
    <mergeCell ref="E82:F82"/>
    <mergeCell ref="E83:F83"/>
    <mergeCell ref="E81:F81"/>
    <mergeCell ref="E50:F50"/>
    <mergeCell ref="E60:F60"/>
    <mergeCell ref="E58:F58"/>
    <mergeCell ref="E53:F53"/>
    <mergeCell ref="A43:A49"/>
    <mergeCell ref="E43:F43"/>
    <mergeCell ref="E45:F45"/>
    <mergeCell ref="E49:F49"/>
    <mergeCell ref="E46:F46"/>
    <mergeCell ref="E44:F44"/>
    <mergeCell ref="B48:B49"/>
    <mergeCell ref="E48:F48"/>
    <mergeCell ref="B39:B41"/>
    <mergeCell ref="E39:F39"/>
    <mergeCell ref="E40:F40"/>
    <mergeCell ref="E42:F42"/>
    <mergeCell ref="E37:F37"/>
    <mergeCell ref="E41:F41"/>
    <mergeCell ref="D30:D31"/>
    <mergeCell ref="A29:F29"/>
    <mergeCell ref="E47:F47"/>
    <mergeCell ref="B43:B47"/>
    <mergeCell ref="A30:A31"/>
    <mergeCell ref="B30:B31"/>
    <mergeCell ref="C30:C31"/>
    <mergeCell ref="E21:F21"/>
    <mergeCell ref="E27:F27"/>
    <mergeCell ref="E32:F32"/>
    <mergeCell ref="A32:A41"/>
    <mergeCell ref="B32:B35"/>
    <mergeCell ref="E30:F31"/>
    <mergeCell ref="E35:F35"/>
    <mergeCell ref="B36:B38"/>
    <mergeCell ref="E36:F36"/>
    <mergeCell ref="E38:F38"/>
    <mergeCell ref="B26:B28"/>
    <mergeCell ref="E26:F26"/>
    <mergeCell ref="E28:F28"/>
    <mergeCell ref="E19:F19"/>
    <mergeCell ref="E12:F12"/>
    <mergeCell ref="E13:F13"/>
    <mergeCell ref="E14:F14"/>
    <mergeCell ref="E16:F16"/>
    <mergeCell ref="C14:C16"/>
    <mergeCell ref="C19:C20"/>
    <mergeCell ref="A10:A11"/>
    <mergeCell ref="B10:B11"/>
    <mergeCell ref="C10:C11"/>
    <mergeCell ref="D10:D11"/>
    <mergeCell ref="E17:F17"/>
    <mergeCell ref="E18:F18"/>
    <mergeCell ref="E15:F15"/>
    <mergeCell ref="E10:F11"/>
    <mergeCell ref="A12:A28"/>
    <mergeCell ref="B12:B21"/>
    <mergeCell ref="E20:F20"/>
    <mergeCell ref="A9:C9"/>
    <mergeCell ref="E65:F65"/>
    <mergeCell ref="E33:F33"/>
    <mergeCell ref="E52:F52"/>
    <mergeCell ref="E51:F51"/>
    <mergeCell ref="E62:F62"/>
    <mergeCell ref="E56:F56"/>
    <mergeCell ref="E59:F59"/>
    <mergeCell ref="D9:F9"/>
    <mergeCell ref="A75:A83"/>
    <mergeCell ref="B75:B77"/>
    <mergeCell ref="E75:F75"/>
    <mergeCell ref="E76:F76"/>
    <mergeCell ref="B23:B25"/>
    <mergeCell ref="E77:F77"/>
    <mergeCell ref="B78:B80"/>
    <mergeCell ref="E78:F78"/>
    <mergeCell ref="E79:F79"/>
    <mergeCell ref="E80:F80"/>
    <mergeCell ref="E22:F22"/>
    <mergeCell ref="A73:A74"/>
    <mergeCell ref="B73:B74"/>
    <mergeCell ref="C73:C74"/>
    <mergeCell ref="D73:D74"/>
    <mergeCell ref="E73:F74"/>
    <mergeCell ref="E23:F23"/>
    <mergeCell ref="E25:F25"/>
    <mergeCell ref="E24:F24"/>
    <mergeCell ref="E34:F34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54" r:id="rId2"/>
  <headerFooter alignWithMargins="0">
    <oddFooter>&amp;CСтраница &amp;P из &amp;N</oddFooter>
  </headerFooter>
  <rowBreaks count="1" manualBreakCount="1">
    <brk id="7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7:F70"/>
  <sheetViews>
    <sheetView view="pageBreakPreview" zoomScaleSheetLayoutView="100" zoomScalePageLayoutView="0" workbookViewId="0" topLeftCell="A1">
      <selection activeCell="D12" sqref="D12"/>
    </sheetView>
  </sheetViews>
  <sheetFormatPr defaultColWidth="8.8515625" defaultRowHeight="12.75"/>
  <cols>
    <col min="1" max="1" width="46.28125" style="2" customWidth="1"/>
    <col min="2" max="2" width="14.00390625" style="2" customWidth="1"/>
    <col min="3" max="3" width="16.00390625" style="2" customWidth="1"/>
    <col min="4" max="4" width="48.00390625" style="2" customWidth="1"/>
    <col min="5" max="5" width="10.421875" style="2" customWidth="1"/>
    <col min="6" max="6" width="12.00390625" style="2" customWidth="1"/>
    <col min="7" max="16384" width="8.8515625" style="2" customWidth="1"/>
  </cols>
  <sheetData>
    <row r="1" ht="18"/>
    <row r="2" ht="18"/>
    <row r="3" ht="18"/>
    <row r="4" ht="18"/>
    <row r="5" ht="18"/>
    <row r="6" ht="6" customHeight="1"/>
    <row r="7" spans="1:4" ht="33" customHeight="1">
      <c r="A7" s="14"/>
      <c r="B7" s="14"/>
      <c r="D7" s="12"/>
    </row>
    <row r="8" spans="1:4" ht="32.25" customHeight="1">
      <c r="A8" s="14"/>
      <c r="B8" s="14"/>
      <c r="D8" s="12"/>
    </row>
    <row r="9" spans="1:6" s="5" customFormat="1" ht="24" thickBot="1">
      <c r="A9" s="58" t="s">
        <v>306</v>
      </c>
      <c r="B9" s="59"/>
      <c r="C9" s="59"/>
      <c r="D9" s="356" t="s">
        <v>337</v>
      </c>
      <c r="E9" s="356"/>
      <c r="F9" s="356"/>
    </row>
    <row r="10" spans="1:6" s="5" customFormat="1" ht="41.25" thickBot="1">
      <c r="A10" s="106" t="s">
        <v>0</v>
      </c>
      <c r="B10" s="107" t="s">
        <v>1</v>
      </c>
      <c r="C10" s="107" t="s">
        <v>2</v>
      </c>
      <c r="D10" s="107" t="s">
        <v>3</v>
      </c>
      <c r="E10" s="357" t="s">
        <v>187</v>
      </c>
      <c r="F10" s="358"/>
    </row>
    <row r="11" spans="1:6" s="5" customFormat="1" ht="20.25">
      <c r="A11" s="343" t="s">
        <v>23</v>
      </c>
      <c r="B11" s="360">
        <v>0.6</v>
      </c>
      <c r="C11" s="362" t="s">
        <v>8</v>
      </c>
      <c r="D11" s="109" t="s">
        <v>260</v>
      </c>
      <c r="E11" s="364">
        <v>1.69</v>
      </c>
      <c r="F11" s="365"/>
    </row>
    <row r="12" spans="1:6" s="5" customFormat="1" ht="21" thickBot="1">
      <c r="A12" s="359"/>
      <c r="B12" s="361"/>
      <c r="C12" s="363"/>
      <c r="D12" s="111" t="s">
        <v>270</v>
      </c>
      <c r="E12" s="366">
        <v>0.99</v>
      </c>
      <c r="F12" s="367"/>
    </row>
    <row r="13" spans="1:6" s="5" customFormat="1" ht="20.25">
      <c r="A13" s="343" t="s">
        <v>24</v>
      </c>
      <c r="B13" s="360">
        <v>0.6</v>
      </c>
      <c r="C13" s="112" t="s">
        <v>5</v>
      </c>
      <c r="D13" s="109" t="s">
        <v>254</v>
      </c>
      <c r="E13" s="364">
        <v>1.69</v>
      </c>
      <c r="F13" s="365"/>
    </row>
    <row r="14" spans="1:6" s="5" customFormat="1" ht="17.25" customHeight="1" thickBot="1">
      <c r="A14" s="359"/>
      <c r="B14" s="361"/>
      <c r="C14" s="83" t="s">
        <v>8</v>
      </c>
      <c r="D14" s="111" t="s">
        <v>260</v>
      </c>
      <c r="E14" s="366">
        <v>1.69</v>
      </c>
      <c r="F14" s="367"/>
    </row>
    <row r="15" spans="1:6" s="5" customFormat="1" ht="17.25" customHeight="1">
      <c r="A15" s="343" t="s">
        <v>25</v>
      </c>
      <c r="B15" s="360">
        <v>0.6</v>
      </c>
      <c r="C15" s="112" t="s">
        <v>8</v>
      </c>
      <c r="D15" s="109" t="s">
        <v>6</v>
      </c>
      <c r="E15" s="364">
        <v>4.99</v>
      </c>
      <c r="F15" s="365"/>
    </row>
    <row r="16" spans="1:6" s="5" customFormat="1" ht="21" thickBot="1">
      <c r="A16" s="359"/>
      <c r="B16" s="361"/>
      <c r="C16" s="83" t="s">
        <v>9</v>
      </c>
      <c r="D16" s="111" t="s">
        <v>260</v>
      </c>
      <c r="E16" s="366">
        <v>1.79</v>
      </c>
      <c r="F16" s="367"/>
    </row>
    <row r="17" spans="1:6" s="5" customFormat="1" ht="24" thickBot="1">
      <c r="A17" s="60" t="s">
        <v>26</v>
      </c>
      <c r="B17" s="61">
        <v>0.6</v>
      </c>
      <c r="C17" s="114" t="s">
        <v>8</v>
      </c>
      <c r="D17" s="113" t="s">
        <v>260</v>
      </c>
      <c r="E17" s="368">
        <v>1.69</v>
      </c>
      <c r="F17" s="369"/>
    </row>
    <row r="18" spans="1:6" s="5" customFormat="1" ht="17.25" customHeight="1">
      <c r="A18" s="343" t="s">
        <v>27</v>
      </c>
      <c r="B18" s="360">
        <v>0.6</v>
      </c>
      <c r="C18" s="362" t="s">
        <v>8</v>
      </c>
      <c r="D18" s="109" t="s">
        <v>260</v>
      </c>
      <c r="E18" s="364">
        <v>1.69</v>
      </c>
      <c r="F18" s="365"/>
    </row>
    <row r="19" spans="1:6" s="5" customFormat="1" ht="21" thickBot="1">
      <c r="A19" s="359"/>
      <c r="B19" s="361"/>
      <c r="C19" s="363"/>
      <c r="D19" s="111" t="s">
        <v>270</v>
      </c>
      <c r="E19" s="366">
        <v>0.99</v>
      </c>
      <c r="F19" s="367"/>
    </row>
    <row r="20" spans="1:6" s="5" customFormat="1" ht="20.25">
      <c r="A20" s="343" t="s">
        <v>188</v>
      </c>
      <c r="B20" s="360">
        <v>0.6</v>
      </c>
      <c r="C20" s="112" t="s">
        <v>5</v>
      </c>
      <c r="D20" s="109" t="s">
        <v>254</v>
      </c>
      <c r="E20" s="364">
        <v>5.49</v>
      </c>
      <c r="F20" s="365"/>
    </row>
    <row r="21" spans="1:6" s="5" customFormat="1" ht="20.25">
      <c r="A21" s="370"/>
      <c r="B21" s="371"/>
      <c r="C21" s="372" t="s">
        <v>8</v>
      </c>
      <c r="D21" s="115" t="s">
        <v>260</v>
      </c>
      <c r="E21" s="374">
        <v>4.99</v>
      </c>
      <c r="F21" s="375"/>
    </row>
    <row r="22" spans="1:6" s="5" customFormat="1" ht="20.25">
      <c r="A22" s="370"/>
      <c r="B22" s="371"/>
      <c r="C22" s="373"/>
      <c r="D22" s="115" t="s">
        <v>271</v>
      </c>
      <c r="E22" s="374">
        <v>2.99</v>
      </c>
      <c r="F22" s="375"/>
    </row>
    <row r="23" spans="1:6" s="5" customFormat="1" ht="21" thickBot="1">
      <c r="A23" s="359"/>
      <c r="B23" s="361"/>
      <c r="C23" s="110" t="s">
        <v>9</v>
      </c>
      <c r="D23" s="111" t="s">
        <v>260</v>
      </c>
      <c r="E23" s="366">
        <v>3.99</v>
      </c>
      <c r="F23" s="367"/>
    </row>
    <row r="24" spans="1:6" s="5" customFormat="1" ht="20.25">
      <c r="A24" s="343" t="s">
        <v>28</v>
      </c>
      <c r="B24" s="360">
        <v>0.6</v>
      </c>
      <c r="C24" s="108" t="s">
        <v>5</v>
      </c>
      <c r="D24" s="109" t="s">
        <v>260</v>
      </c>
      <c r="E24" s="364">
        <v>14.99</v>
      </c>
      <c r="F24" s="365"/>
    </row>
    <row r="25" spans="1:6" s="5" customFormat="1" ht="20.25">
      <c r="A25" s="370"/>
      <c r="B25" s="371"/>
      <c r="C25" s="372" t="s">
        <v>8</v>
      </c>
      <c r="D25" s="115" t="s">
        <v>260</v>
      </c>
      <c r="E25" s="374">
        <v>6.99</v>
      </c>
      <c r="F25" s="375"/>
    </row>
    <row r="26" spans="1:6" s="5" customFormat="1" ht="21" thickBot="1">
      <c r="A26" s="359"/>
      <c r="B26" s="361"/>
      <c r="C26" s="363"/>
      <c r="D26" s="111" t="s">
        <v>272</v>
      </c>
      <c r="E26" s="366">
        <v>4.99</v>
      </c>
      <c r="F26" s="367"/>
    </row>
    <row r="27" spans="1:6" s="5" customFormat="1" ht="20.25">
      <c r="A27" s="343" t="s">
        <v>29</v>
      </c>
      <c r="B27" s="360">
        <v>0.6</v>
      </c>
      <c r="C27" s="362" t="s">
        <v>8</v>
      </c>
      <c r="D27" s="109" t="s">
        <v>260</v>
      </c>
      <c r="E27" s="364">
        <v>1.99</v>
      </c>
      <c r="F27" s="365"/>
    </row>
    <row r="28" spans="1:6" s="5" customFormat="1" ht="21" thickBot="1">
      <c r="A28" s="359"/>
      <c r="B28" s="361"/>
      <c r="C28" s="363"/>
      <c r="D28" s="111" t="s">
        <v>270</v>
      </c>
      <c r="E28" s="366">
        <v>0.99</v>
      </c>
      <c r="F28" s="367"/>
    </row>
    <row r="29" spans="1:6" s="5" customFormat="1" ht="20.25">
      <c r="A29" s="343" t="s">
        <v>30</v>
      </c>
      <c r="B29" s="360">
        <v>0.6</v>
      </c>
      <c r="C29" s="108" t="s">
        <v>8</v>
      </c>
      <c r="D29" s="109" t="s">
        <v>260</v>
      </c>
      <c r="E29" s="364">
        <v>1.99</v>
      </c>
      <c r="F29" s="365"/>
    </row>
    <row r="30" spans="1:6" s="5" customFormat="1" ht="21" thickBot="1">
      <c r="A30" s="359"/>
      <c r="B30" s="361"/>
      <c r="C30" s="83" t="s">
        <v>9</v>
      </c>
      <c r="D30" s="111" t="s">
        <v>260</v>
      </c>
      <c r="E30" s="366">
        <v>1.39</v>
      </c>
      <c r="F30" s="367"/>
    </row>
    <row r="31" spans="1:6" s="5" customFormat="1" ht="20.25">
      <c r="A31" s="343" t="s">
        <v>31</v>
      </c>
      <c r="B31" s="360">
        <v>0.6</v>
      </c>
      <c r="C31" s="362" t="s">
        <v>8</v>
      </c>
      <c r="D31" s="109" t="s">
        <v>260</v>
      </c>
      <c r="E31" s="364">
        <v>4.99</v>
      </c>
      <c r="F31" s="365"/>
    </row>
    <row r="32" spans="1:6" s="5" customFormat="1" ht="21" thickBot="1">
      <c r="A32" s="359"/>
      <c r="B32" s="361"/>
      <c r="C32" s="363"/>
      <c r="D32" s="111" t="s">
        <v>273</v>
      </c>
      <c r="E32" s="366">
        <v>2.49</v>
      </c>
      <c r="F32" s="367"/>
    </row>
    <row r="33" spans="1:6" s="5" customFormat="1" ht="20.25">
      <c r="A33" s="343" t="s">
        <v>32</v>
      </c>
      <c r="B33" s="360">
        <v>0.6</v>
      </c>
      <c r="C33" s="112" t="s">
        <v>5</v>
      </c>
      <c r="D33" s="109" t="s">
        <v>254</v>
      </c>
      <c r="E33" s="364">
        <v>2.39</v>
      </c>
      <c r="F33" s="365"/>
    </row>
    <row r="34" spans="1:6" s="5" customFormat="1" ht="20.25">
      <c r="A34" s="370"/>
      <c r="B34" s="371"/>
      <c r="C34" s="80" t="s">
        <v>8</v>
      </c>
      <c r="D34" s="115" t="s">
        <v>254</v>
      </c>
      <c r="E34" s="374">
        <v>1.89</v>
      </c>
      <c r="F34" s="375"/>
    </row>
    <row r="35" spans="1:6" s="5" customFormat="1" ht="20.25">
      <c r="A35" s="370"/>
      <c r="B35" s="371"/>
      <c r="C35" s="80" t="s">
        <v>9</v>
      </c>
      <c r="D35" s="115" t="s">
        <v>263</v>
      </c>
      <c r="E35" s="374">
        <v>1.19</v>
      </c>
      <c r="F35" s="375"/>
    </row>
    <row r="36" spans="1:6" s="5" customFormat="1" ht="21" thickBot="1">
      <c r="A36" s="359"/>
      <c r="B36" s="361"/>
      <c r="C36" s="110" t="s">
        <v>247</v>
      </c>
      <c r="D36" s="111" t="s">
        <v>274</v>
      </c>
      <c r="E36" s="366">
        <v>0.79</v>
      </c>
      <c r="F36" s="367"/>
    </row>
    <row r="37" spans="1:6" s="5" customFormat="1" ht="23.25">
      <c r="A37" s="66"/>
      <c r="B37" s="67"/>
      <c r="C37" s="68"/>
      <c r="D37" s="69"/>
      <c r="E37" s="70"/>
      <c r="F37" s="70"/>
    </row>
    <row r="38" spans="1:6" s="5" customFormat="1" ht="20.25">
      <c r="A38" s="23" t="s">
        <v>283</v>
      </c>
      <c r="B38" s="24"/>
      <c r="C38" s="24"/>
      <c r="D38" s="24"/>
      <c r="E38" s="22"/>
      <c r="F38" s="22"/>
    </row>
    <row r="39" spans="1:6" s="1" customFormat="1" ht="18">
      <c r="A39" s="48" t="s">
        <v>279</v>
      </c>
      <c r="B39" s="48"/>
      <c r="C39" s="48"/>
      <c r="D39" s="48"/>
      <c r="E39" s="22"/>
      <c r="F39" s="22"/>
    </row>
    <row r="40" spans="1:6" ht="15.75">
      <c r="A40" s="50" t="s">
        <v>284</v>
      </c>
      <c r="B40" s="50"/>
      <c r="C40" s="50"/>
      <c r="D40" s="50"/>
      <c r="E40" s="22"/>
      <c r="F40" s="22"/>
    </row>
    <row r="41" spans="1:6" ht="15.75">
      <c r="A41" s="50"/>
      <c r="B41" s="51"/>
      <c r="C41" s="51"/>
      <c r="D41" s="51"/>
      <c r="E41" s="22"/>
      <c r="F41" s="22"/>
    </row>
    <row r="42" spans="1:6" ht="15.75">
      <c r="A42" s="50"/>
      <c r="B42" s="51"/>
      <c r="C42" s="51"/>
      <c r="D42" s="51"/>
      <c r="E42" s="22"/>
      <c r="F42" s="22"/>
    </row>
    <row r="43" spans="1:6" ht="15.75">
      <c r="A43" s="50"/>
      <c r="B43" s="51"/>
      <c r="C43" s="51"/>
      <c r="D43" s="51"/>
      <c r="E43" s="22"/>
      <c r="F43" s="22"/>
    </row>
    <row r="44" spans="1:6" ht="15.75">
      <c r="A44" s="50"/>
      <c r="B44" s="51"/>
      <c r="C44" s="51"/>
      <c r="D44" s="51"/>
      <c r="E44" s="22"/>
      <c r="F44" s="22"/>
    </row>
    <row r="45" spans="1:6" s="5" customFormat="1" ht="20.25">
      <c r="A45" s="380" t="s">
        <v>307</v>
      </c>
      <c r="B45" s="380"/>
      <c r="C45" s="380"/>
      <c r="D45" s="380"/>
      <c r="E45" s="380"/>
      <c r="F45" s="380"/>
    </row>
    <row r="46" spans="1:6" s="5" customFormat="1" ht="20.25">
      <c r="A46" s="31"/>
      <c r="B46" s="31"/>
      <c r="C46" s="31"/>
      <c r="D46" s="31"/>
      <c r="E46" s="31"/>
      <c r="F46" s="31"/>
    </row>
    <row r="47" spans="1:6" s="5" customFormat="1" ht="12.75" customHeight="1">
      <c r="A47" s="381" t="s">
        <v>0</v>
      </c>
      <c r="B47" s="388"/>
      <c r="C47" s="382"/>
      <c r="D47" s="390" t="s">
        <v>1</v>
      </c>
      <c r="E47" s="381" t="s">
        <v>187</v>
      </c>
      <c r="F47" s="382"/>
    </row>
    <row r="48" spans="1:6" s="5" customFormat="1" ht="20.25">
      <c r="A48" s="383"/>
      <c r="B48" s="389"/>
      <c r="C48" s="384"/>
      <c r="D48" s="391"/>
      <c r="E48" s="383"/>
      <c r="F48" s="384"/>
    </row>
    <row r="49" spans="1:6" s="5" customFormat="1" ht="23.25">
      <c r="A49" s="385" t="s">
        <v>33</v>
      </c>
      <c r="B49" s="386"/>
      <c r="C49" s="387"/>
      <c r="D49" s="62">
        <v>0.6</v>
      </c>
      <c r="E49" s="376" t="s">
        <v>34</v>
      </c>
      <c r="F49" s="376"/>
    </row>
    <row r="50" spans="1:6" s="19" customFormat="1" ht="23.25">
      <c r="A50" s="377" t="s">
        <v>35</v>
      </c>
      <c r="B50" s="378"/>
      <c r="C50" s="379"/>
      <c r="D50" s="63">
        <v>0.6</v>
      </c>
      <c r="E50" s="376" t="s">
        <v>36</v>
      </c>
      <c r="F50" s="376"/>
    </row>
    <row r="51" spans="1:6" s="19" customFormat="1" ht="23.25">
      <c r="A51" s="377" t="s">
        <v>37</v>
      </c>
      <c r="B51" s="378"/>
      <c r="C51" s="379"/>
      <c r="D51" s="63">
        <v>0.6</v>
      </c>
      <c r="E51" s="376">
        <v>8</v>
      </c>
      <c r="F51" s="376"/>
    </row>
    <row r="52" spans="1:6" s="19" customFormat="1" ht="23.25">
      <c r="A52" s="377" t="s">
        <v>38</v>
      </c>
      <c r="B52" s="378"/>
      <c r="C52" s="379"/>
      <c r="D52" s="63">
        <v>0.6</v>
      </c>
      <c r="E52" s="376" t="s">
        <v>34</v>
      </c>
      <c r="F52" s="376"/>
    </row>
    <row r="53" spans="1:6" s="19" customFormat="1" ht="23.25">
      <c r="A53" s="377" t="s">
        <v>219</v>
      </c>
      <c r="B53" s="378"/>
      <c r="C53" s="379"/>
      <c r="D53" s="63">
        <v>0.6</v>
      </c>
      <c r="E53" s="376">
        <v>15</v>
      </c>
      <c r="F53" s="376"/>
    </row>
    <row r="54" spans="1:6" s="19" customFormat="1" ht="23.25">
      <c r="A54" s="377" t="s">
        <v>39</v>
      </c>
      <c r="B54" s="378"/>
      <c r="C54" s="379"/>
      <c r="D54" s="63">
        <v>0.6</v>
      </c>
      <c r="E54" s="376" t="s">
        <v>40</v>
      </c>
      <c r="F54" s="376"/>
    </row>
    <row r="55" spans="1:6" s="19" customFormat="1" ht="23.25">
      <c r="A55" s="377" t="s">
        <v>41</v>
      </c>
      <c r="B55" s="378"/>
      <c r="C55" s="379"/>
      <c r="D55" s="63">
        <v>0.6</v>
      </c>
      <c r="E55" s="376">
        <v>49</v>
      </c>
      <c r="F55" s="376"/>
    </row>
    <row r="56" spans="1:6" s="19" customFormat="1" ht="23.25">
      <c r="A56" s="377" t="s">
        <v>42</v>
      </c>
      <c r="B56" s="378"/>
      <c r="C56" s="379"/>
      <c r="D56" s="63">
        <v>0.6</v>
      </c>
      <c r="E56" s="376" t="s">
        <v>43</v>
      </c>
      <c r="F56" s="376"/>
    </row>
    <row r="57" spans="1:6" s="19" customFormat="1" ht="23.25">
      <c r="A57" s="377" t="s">
        <v>44</v>
      </c>
      <c r="B57" s="378"/>
      <c r="C57" s="379"/>
      <c r="D57" s="63">
        <v>0.6</v>
      </c>
      <c r="E57" s="376" t="s">
        <v>231</v>
      </c>
      <c r="F57" s="376"/>
    </row>
    <row r="58" spans="1:6" s="19" customFormat="1" ht="23.25">
      <c r="A58" s="377" t="s">
        <v>45</v>
      </c>
      <c r="B58" s="378"/>
      <c r="C58" s="379"/>
      <c r="D58" s="63">
        <v>0.6</v>
      </c>
      <c r="E58" s="376">
        <v>8</v>
      </c>
      <c r="F58" s="376"/>
    </row>
    <row r="59" spans="1:6" s="19" customFormat="1" ht="23.25">
      <c r="A59" s="377" t="s">
        <v>46</v>
      </c>
      <c r="B59" s="378"/>
      <c r="C59" s="379"/>
      <c r="D59" s="63">
        <v>0.6</v>
      </c>
      <c r="E59" s="376" t="s">
        <v>34</v>
      </c>
      <c r="F59" s="376"/>
    </row>
    <row r="60" spans="1:6" s="19" customFormat="1" ht="23.25">
      <c r="A60" s="377" t="s">
        <v>47</v>
      </c>
      <c r="B60" s="378"/>
      <c r="C60" s="379"/>
      <c r="D60" s="63">
        <v>0.6</v>
      </c>
      <c r="E60" s="376" t="s">
        <v>34</v>
      </c>
      <c r="F60" s="376"/>
    </row>
    <row r="61" spans="1:6" s="19" customFormat="1" ht="23.25">
      <c r="A61" s="377" t="s">
        <v>48</v>
      </c>
      <c r="B61" s="378"/>
      <c r="C61" s="379"/>
      <c r="D61" s="63">
        <v>0.6</v>
      </c>
      <c r="E61" s="376" t="s">
        <v>34</v>
      </c>
      <c r="F61" s="376"/>
    </row>
    <row r="62" spans="1:6" s="19" customFormat="1" ht="23.25">
      <c r="A62" s="377" t="s">
        <v>49</v>
      </c>
      <c r="B62" s="378"/>
      <c r="C62" s="379"/>
      <c r="D62" s="63">
        <v>0.6</v>
      </c>
      <c r="E62" s="376" t="s">
        <v>234</v>
      </c>
      <c r="F62" s="376"/>
    </row>
    <row r="63" spans="1:6" s="19" customFormat="1" ht="23.25">
      <c r="A63" s="377" t="s">
        <v>50</v>
      </c>
      <c r="B63" s="378"/>
      <c r="C63" s="379"/>
      <c r="D63" s="63">
        <v>0.6</v>
      </c>
      <c r="E63" s="376">
        <v>20</v>
      </c>
      <c r="F63" s="376"/>
    </row>
    <row r="64" spans="1:6" s="19" customFormat="1" ht="23.25">
      <c r="A64" s="377" t="s">
        <v>51</v>
      </c>
      <c r="B64" s="378"/>
      <c r="C64" s="379"/>
      <c r="D64" s="63">
        <v>0.6</v>
      </c>
      <c r="E64" s="376">
        <v>6</v>
      </c>
      <c r="F64" s="376"/>
    </row>
    <row r="65" spans="1:6" s="19" customFormat="1" ht="23.25">
      <c r="A65" s="377" t="s">
        <v>52</v>
      </c>
      <c r="B65" s="378"/>
      <c r="C65" s="379"/>
      <c r="D65" s="63">
        <v>0.6</v>
      </c>
      <c r="E65" s="376" t="s">
        <v>34</v>
      </c>
      <c r="F65" s="376"/>
    </row>
    <row r="66" spans="1:6" s="5" customFormat="1" ht="23.25">
      <c r="A66" s="385" t="s">
        <v>53</v>
      </c>
      <c r="B66" s="386"/>
      <c r="C66" s="387"/>
      <c r="D66" s="62">
        <v>0.6</v>
      </c>
      <c r="E66" s="376" t="s">
        <v>54</v>
      </c>
      <c r="F66" s="376"/>
    </row>
    <row r="67" spans="1:6" s="5" customFormat="1" ht="23.25">
      <c r="A67" s="45"/>
      <c r="B67" s="45"/>
      <c r="C67" s="45"/>
      <c r="D67" s="64"/>
      <c r="E67" s="65"/>
      <c r="F67" s="65"/>
    </row>
    <row r="68" spans="1:6" s="5" customFormat="1" ht="20.25">
      <c r="A68" s="23" t="s">
        <v>283</v>
      </c>
      <c r="B68" s="22"/>
      <c r="C68" s="22"/>
      <c r="D68" s="22"/>
      <c r="E68" s="27"/>
      <c r="F68" s="27"/>
    </row>
    <row r="69" spans="1:6" s="10" customFormat="1" ht="20.25">
      <c r="A69" s="48" t="s">
        <v>279</v>
      </c>
      <c r="B69" s="49"/>
      <c r="C69" s="49"/>
      <c r="D69" s="49"/>
      <c r="E69" s="26"/>
      <c r="F69" s="27"/>
    </row>
    <row r="70" spans="1:4" s="5" customFormat="1" ht="20.25">
      <c r="A70" s="50" t="s">
        <v>284</v>
      </c>
      <c r="B70" s="51"/>
      <c r="C70" s="51"/>
      <c r="D70" s="51"/>
    </row>
    <row r="71" s="5" customFormat="1" ht="20.25"/>
    <row r="72" s="5" customFormat="1" ht="20.25"/>
    <row r="73" s="5" customFormat="1" ht="20.25"/>
    <row r="74" s="5" customFormat="1" ht="20.25"/>
  </sheetData>
  <sheetProtection password="CC4D" sheet="1" formatCells="0" formatColumns="0" formatRows="0" insertColumns="0" insertRows="0" insertHyperlinks="0" deleteColumns="0" deleteRows="0" sort="0" pivotTables="0"/>
  <mergeCells count="94">
    <mergeCell ref="A66:C66"/>
    <mergeCell ref="E66:F66"/>
    <mergeCell ref="A63:C63"/>
    <mergeCell ref="E63:F63"/>
    <mergeCell ref="A64:C64"/>
    <mergeCell ref="E64:F64"/>
    <mergeCell ref="A65:C65"/>
    <mergeCell ref="E65:F65"/>
    <mergeCell ref="E25:F25"/>
    <mergeCell ref="A61:C61"/>
    <mergeCell ref="E61:F61"/>
    <mergeCell ref="E50:F50"/>
    <mergeCell ref="A47:C48"/>
    <mergeCell ref="D47:D48"/>
    <mergeCell ref="E54:F54"/>
    <mergeCell ref="A55:C55"/>
    <mergeCell ref="E55:F55"/>
    <mergeCell ref="A56:C56"/>
    <mergeCell ref="A62:C62"/>
    <mergeCell ref="E62:F62"/>
    <mergeCell ref="A57:C57"/>
    <mergeCell ref="E57:F57"/>
    <mergeCell ref="A58:C58"/>
    <mergeCell ref="E58:F58"/>
    <mergeCell ref="E60:F60"/>
    <mergeCell ref="A59:C59"/>
    <mergeCell ref="E59:F59"/>
    <mergeCell ref="A60:C60"/>
    <mergeCell ref="A45:F45"/>
    <mergeCell ref="E47:F48"/>
    <mergeCell ref="A49:C49"/>
    <mergeCell ref="E49:F49"/>
    <mergeCell ref="A50:C50"/>
    <mergeCell ref="E35:F35"/>
    <mergeCell ref="A33:A36"/>
    <mergeCell ref="B33:B36"/>
    <mergeCell ref="E33:F33"/>
    <mergeCell ref="E34:F34"/>
    <mergeCell ref="E56:F56"/>
    <mergeCell ref="A51:C51"/>
    <mergeCell ref="E51:F51"/>
    <mergeCell ref="A52:C52"/>
    <mergeCell ref="E52:F52"/>
    <mergeCell ref="A53:C53"/>
    <mergeCell ref="E53:F53"/>
    <mergeCell ref="A54:C54"/>
    <mergeCell ref="E36:F36"/>
    <mergeCell ref="A29:A30"/>
    <mergeCell ref="B29:B30"/>
    <mergeCell ref="E29:F29"/>
    <mergeCell ref="E30:F30"/>
    <mergeCell ref="A31:A32"/>
    <mergeCell ref="B31:B32"/>
    <mergeCell ref="C31:C32"/>
    <mergeCell ref="E31:F31"/>
    <mergeCell ref="E32:F32"/>
    <mergeCell ref="E24:F24"/>
    <mergeCell ref="A27:A28"/>
    <mergeCell ref="B27:B28"/>
    <mergeCell ref="C27:C28"/>
    <mergeCell ref="E27:F27"/>
    <mergeCell ref="E28:F28"/>
    <mergeCell ref="E26:F26"/>
    <mergeCell ref="B24:B26"/>
    <mergeCell ref="A24:A26"/>
    <mergeCell ref="C25:C26"/>
    <mergeCell ref="A20:A23"/>
    <mergeCell ref="B20:B23"/>
    <mergeCell ref="E20:F20"/>
    <mergeCell ref="C21:C22"/>
    <mergeCell ref="E21:F21"/>
    <mergeCell ref="E22:F22"/>
    <mergeCell ref="E23:F23"/>
    <mergeCell ref="E17:F17"/>
    <mergeCell ref="A18:A19"/>
    <mergeCell ref="B18:B19"/>
    <mergeCell ref="C18:C19"/>
    <mergeCell ref="E18:F18"/>
    <mergeCell ref="E19:F19"/>
    <mergeCell ref="A13:A14"/>
    <mergeCell ref="E13:F13"/>
    <mergeCell ref="E14:F14"/>
    <mergeCell ref="A15:A16"/>
    <mergeCell ref="B15:B16"/>
    <mergeCell ref="E15:F15"/>
    <mergeCell ref="E16:F16"/>
    <mergeCell ref="B13:B14"/>
    <mergeCell ref="D9:F9"/>
    <mergeCell ref="E10:F10"/>
    <mergeCell ref="A11:A12"/>
    <mergeCell ref="B11:B12"/>
    <mergeCell ref="C11:C12"/>
    <mergeCell ref="E11:F11"/>
    <mergeCell ref="E12:F12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62" r:id="rId2"/>
  <headerFooter alignWithMargins="0">
    <oddFooter>&amp;CСтраница &amp;P из &amp;N</oddFooter>
  </headerFooter>
  <rowBreaks count="1" manualBreakCount="1">
    <brk id="42" max="5" man="1"/>
  </rowBreaks>
  <colBreaks count="1" manualBreakCount="1">
    <brk id="7" max="6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6:H97"/>
  <sheetViews>
    <sheetView view="pageBreakPreview" zoomScaleSheetLayoutView="100" workbookViewId="0" topLeftCell="A1">
      <selection activeCell="E7" sqref="E7"/>
    </sheetView>
  </sheetViews>
  <sheetFormatPr defaultColWidth="8.8515625" defaultRowHeight="12.75"/>
  <cols>
    <col min="1" max="1" width="53.00390625" style="5" customWidth="1"/>
    <col min="2" max="2" width="19.28125" style="16" customWidth="1"/>
    <col min="3" max="3" width="17.8515625" style="5" customWidth="1"/>
    <col min="4" max="4" width="19.28125" style="5" customWidth="1"/>
    <col min="5" max="5" width="21.00390625" style="5" customWidth="1"/>
    <col min="6" max="6" width="18.00390625" style="5" customWidth="1"/>
    <col min="7" max="16384" width="8.8515625" style="5" customWidth="1"/>
  </cols>
  <sheetData>
    <row r="1" ht="23.25"/>
    <row r="2" ht="23.25"/>
    <row r="3" ht="30.75" customHeight="1"/>
    <row r="4" ht="23.25"/>
    <row r="5" ht="33.75" customHeight="1"/>
    <row r="6" spans="1:4" ht="35.25" customHeight="1">
      <c r="A6" s="14"/>
      <c r="D6" s="12"/>
    </row>
    <row r="7" spans="1:8" ht="24" thickBot="1">
      <c r="A7" s="135" t="s">
        <v>315</v>
      </c>
      <c r="B7" s="59"/>
      <c r="C7" s="105"/>
      <c r="D7" s="105"/>
      <c r="E7" s="121" t="s">
        <v>335</v>
      </c>
      <c r="F7" s="121"/>
      <c r="G7" s="32"/>
      <c r="H7" s="32"/>
    </row>
    <row r="8" spans="1:8" ht="21" thickBot="1">
      <c r="A8" s="137"/>
      <c r="B8" s="395" t="s">
        <v>65</v>
      </c>
      <c r="C8" s="396"/>
      <c r="D8" s="397"/>
      <c r="E8" s="395" t="s">
        <v>22</v>
      </c>
      <c r="F8" s="397"/>
      <c r="G8" s="27"/>
      <c r="H8" s="27"/>
    </row>
    <row r="9" spans="1:8" ht="24" thickBot="1">
      <c r="A9" s="138" t="s">
        <v>66</v>
      </c>
      <c r="B9" s="171" t="s">
        <v>94</v>
      </c>
      <c r="C9" s="139" t="s">
        <v>67</v>
      </c>
      <c r="D9" s="139" t="s">
        <v>68</v>
      </c>
      <c r="E9" s="139" t="s">
        <v>55</v>
      </c>
      <c r="F9" s="139" t="s">
        <v>56</v>
      </c>
      <c r="G9" s="27"/>
      <c r="H9" s="27"/>
    </row>
    <row r="10" spans="1:8" ht="21" thickBot="1">
      <c r="A10" s="392" t="s">
        <v>69</v>
      </c>
      <c r="B10" s="393"/>
      <c r="C10" s="393"/>
      <c r="D10" s="393"/>
      <c r="E10" s="393"/>
      <c r="F10" s="394"/>
      <c r="G10" s="27"/>
      <c r="H10" s="27"/>
    </row>
    <row r="11" spans="1:8" ht="23.25">
      <c r="A11" s="187" t="s">
        <v>70</v>
      </c>
      <c r="B11" s="172" t="s">
        <v>71</v>
      </c>
      <c r="C11" s="140">
        <v>2.8</v>
      </c>
      <c r="D11" s="140">
        <v>2.07</v>
      </c>
      <c r="E11" s="141">
        <v>15.4</v>
      </c>
      <c r="F11" s="188">
        <f>E11*C11*D11</f>
        <v>89.2584</v>
      </c>
      <c r="G11" s="27"/>
      <c r="H11" s="27"/>
    </row>
    <row r="12" spans="1:8" ht="23.25">
      <c r="A12" s="189" t="s">
        <v>72</v>
      </c>
      <c r="B12" s="173" t="s">
        <v>71</v>
      </c>
      <c r="C12" s="142">
        <v>2.8</v>
      </c>
      <c r="D12" s="142">
        <v>2.07</v>
      </c>
      <c r="E12" s="143">
        <v>13.47</v>
      </c>
      <c r="F12" s="190">
        <f aca="true" t="shared" si="0" ref="F12:F17">E12*C12*D12</f>
        <v>78.07212</v>
      </c>
      <c r="G12" s="27"/>
      <c r="H12" s="27"/>
    </row>
    <row r="13" spans="1:8" ht="23.25">
      <c r="A13" s="189" t="s">
        <v>73</v>
      </c>
      <c r="B13" s="173" t="s">
        <v>71</v>
      </c>
      <c r="C13" s="142">
        <v>2.8</v>
      </c>
      <c r="D13" s="142">
        <v>2.07</v>
      </c>
      <c r="E13" s="143">
        <v>17.63</v>
      </c>
      <c r="F13" s="190">
        <f>E13*C13*D13</f>
        <v>102.18347999999999</v>
      </c>
      <c r="G13" s="27"/>
      <c r="H13" s="27"/>
    </row>
    <row r="14" spans="1:8" ht="23.25">
      <c r="A14" s="189" t="s">
        <v>74</v>
      </c>
      <c r="B14" s="173" t="s">
        <v>71</v>
      </c>
      <c r="C14" s="142">
        <v>2.8</v>
      </c>
      <c r="D14" s="142">
        <v>2.07</v>
      </c>
      <c r="E14" s="143">
        <v>13.71</v>
      </c>
      <c r="F14" s="190">
        <f t="shared" si="0"/>
        <v>79.46315999999999</v>
      </c>
      <c r="G14" s="27"/>
      <c r="H14" s="27"/>
    </row>
    <row r="15" spans="1:8" ht="23.25">
      <c r="A15" s="189" t="s">
        <v>75</v>
      </c>
      <c r="B15" s="173" t="s">
        <v>71</v>
      </c>
      <c r="C15" s="142">
        <v>2.8</v>
      </c>
      <c r="D15" s="142">
        <v>2.07</v>
      </c>
      <c r="E15" s="143">
        <v>21.3</v>
      </c>
      <c r="F15" s="190">
        <f t="shared" si="0"/>
        <v>123.45479999999999</v>
      </c>
      <c r="G15" s="27"/>
      <c r="H15" s="27"/>
    </row>
    <row r="16" spans="1:8" ht="23.25">
      <c r="A16" s="189" t="s">
        <v>76</v>
      </c>
      <c r="B16" s="173" t="s">
        <v>71</v>
      </c>
      <c r="C16" s="142">
        <v>2.8</v>
      </c>
      <c r="D16" s="142">
        <v>2.07</v>
      </c>
      <c r="E16" s="143">
        <v>16.06</v>
      </c>
      <c r="F16" s="190">
        <f t="shared" si="0"/>
        <v>93.08375999999998</v>
      </c>
      <c r="G16" s="27"/>
      <c r="H16" s="27"/>
    </row>
    <row r="17" spans="1:8" ht="23.25">
      <c r="A17" s="189" t="s">
        <v>77</v>
      </c>
      <c r="B17" s="173" t="s">
        <v>71</v>
      </c>
      <c r="C17" s="142">
        <v>2.8</v>
      </c>
      <c r="D17" s="142">
        <v>2.07</v>
      </c>
      <c r="E17" s="143">
        <v>13.24</v>
      </c>
      <c r="F17" s="190">
        <f t="shared" si="0"/>
        <v>76.73903999999999</v>
      </c>
      <c r="G17" s="27"/>
      <c r="H17" s="27"/>
    </row>
    <row r="18" spans="1:8" ht="23.25">
      <c r="A18" s="189" t="s">
        <v>227</v>
      </c>
      <c r="B18" s="173" t="s">
        <v>79</v>
      </c>
      <c r="C18" s="142">
        <v>2.8</v>
      </c>
      <c r="D18" s="142">
        <v>2.07</v>
      </c>
      <c r="E18" s="143">
        <v>10.97</v>
      </c>
      <c r="F18" s="190">
        <f>E18*C18*D18</f>
        <v>63.582119999999996</v>
      </c>
      <c r="G18" s="27"/>
      <c r="H18" s="27"/>
    </row>
    <row r="19" spans="1:8" ht="23.25">
      <c r="A19" s="189" t="s">
        <v>74</v>
      </c>
      <c r="B19" s="173" t="s">
        <v>79</v>
      </c>
      <c r="C19" s="142">
        <v>2.8</v>
      </c>
      <c r="D19" s="142">
        <v>2.07</v>
      </c>
      <c r="E19" s="143">
        <v>11.12</v>
      </c>
      <c r="F19" s="190">
        <f>E19*C19*D19</f>
        <v>64.45151999999999</v>
      </c>
      <c r="G19" s="27"/>
      <c r="H19" s="27"/>
    </row>
    <row r="20" spans="1:8" ht="24" thickBot="1">
      <c r="A20" s="191" t="s">
        <v>85</v>
      </c>
      <c r="B20" s="192" t="s">
        <v>79</v>
      </c>
      <c r="C20" s="193">
        <v>2.8</v>
      </c>
      <c r="D20" s="193">
        <v>2.07</v>
      </c>
      <c r="E20" s="194">
        <v>13.24</v>
      </c>
      <c r="F20" s="195">
        <f>E20*C20*D20</f>
        <v>76.73903999999999</v>
      </c>
      <c r="G20" s="27"/>
      <c r="H20" s="27"/>
    </row>
    <row r="21" spans="1:8" ht="21" thickBot="1">
      <c r="A21" s="392" t="s">
        <v>81</v>
      </c>
      <c r="B21" s="393"/>
      <c r="C21" s="393"/>
      <c r="D21" s="393"/>
      <c r="E21" s="393"/>
      <c r="F21" s="394"/>
      <c r="G21" s="27"/>
      <c r="H21" s="27"/>
    </row>
    <row r="22" spans="1:8" ht="24" thickBot="1">
      <c r="A22" s="151" t="s">
        <v>82</v>
      </c>
      <c r="B22" s="174" t="s">
        <v>71</v>
      </c>
      <c r="C22" s="145">
        <v>2.8</v>
      </c>
      <c r="D22" s="145">
        <v>2.07</v>
      </c>
      <c r="E22" s="146">
        <v>43.49</v>
      </c>
      <c r="F22" s="147">
        <f aca="true" t="shared" si="1" ref="F22:F27">E22*C22*D22</f>
        <v>252.06803999999997</v>
      </c>
      <c r="G22" s="27"/>
      <c r="H22" s="27"/>
    </row>
    <row r="23" spans="1:8" ht="24" thickBot="1">
      <c r="A23" s="151" t="s">
        <v>83</v>
      </c>
      <c r="B23" s="174" t="s">
        <v>84</v>
      </c>
      <c r="C23" s="145">
        <v>2.8</v>
      </c>
      <c r="D23" s="145">
        <v>2.07</v>
      </c>
      <c r="E23" s="146">
        <v>38.49</v>
      </c>
      <c r="F23" s="147">
        <f t="shared" si="1"/>
        <v>223.08804</v>
      </c>
      <c r="G23" s="27"/>
      <c r="H23" s="27"/>
    </row>
    <row r="24" spans="1:8" ht="24" thickBot="1">
      <c r="A24" s="151" t="s">
        <v>237</v>
      </c>
      <c r="B24" s="174" t="s">
        <v>71</v>
      </c>
      <c r="C24" s="145">
        <v>2.8</v>
      </c>
      <c r="D24" s="145">
        <v>1.033</v>
      </c>
      <c r="E24" s="146">
        <v>26.99</v>
      </c>
      <c r="F24" s="147">
        <f t="shared" si="1"/>
        <v>78.06587599999999</v>
      </c>
      <c r="G24" s="27"/>
      <c r="H24" s="27"/>
    </row>
    <row r="25" spans="1:8" ht="24" thickBot="1">
      <c r="A25" s="151" t="s">
        <v>238</v>
      </c>
      <c r="B25" s="174" t="s">
        <v>71</v>
      </c>
      <c r="C25" s="145">
        <v>2.8</v>
      </c>
      <c r="D25" s="145">
        <v>1.033</v>
      </c>
      <c r="E25" s="146">
        <v>26.99</v>
      </c>
      <c r="F25" s="147">
        <f t="shared" si="1"/>
        <v>78.06587599999999</v>
      </c>
      <c r="G25" s="27"/>
      <c r="H25" s="27"/>
    </row>
    <row r="26" spans="1:8" ht="24" thickBot="1">
      <c r="A26" s="151" t="s">
        <v>241</v>
      </c>
      <c r="B26" s="174" t="s">
        <v>71</v>
      </c>
      <c r="C26" s="145">
        <v>2.8</v>
      </c>
      <c r="D26" s="145">
        <v>1.033</v>
      </c>
      <c r="E26" s="146">
        <v>26.99</v>
      </c>
      <c r="F26" s="147">
        <f t="shared" si="1"/>
        <v>78.06587599999999</v>
      </c>
      <c r="G26" s="27"/>
      <c r="H26" s="27"/>
    </row>
    <row r="27" spans="1:8" ht="24" thickBot="1">
      <c r="A27" s="151" t="s">
        <v>242</v>
      </c>
      <c r="B27" s="174" t="s">
        <v>71</v>
      </c>
      <c r="C27" s="145">
        <v>1.033</v>
      </c>
      <c r="D27" s="145">
        <v>2.8</v>
      </c>
      <c r="E27" s="146">
        <v>26.99</v>
      </c>
      <c r="F27" s="147">
        <f t="shared" si="1"/>
        <v>78.06587599999997</v>
      </c>
      <c r="G27" s="27"/>
      <c r="H27" s="27"/>
    </row>
    <row r="28" spans="1:8" ht="24" thickBot="1">
      <c r="A28" s="151" t="s">
        <v>70</v>
      </c>
      <c r="B28" s="174" t="s">
        <v>71</v>
      </c>
      <c r="C28" s="145">
        <v>2.8</v>
      </c>
      <c r="D28" s="145">
        <v>2.07</v>
      </c>
      <c r="E28" s="146">
        <v>17.5</v>
      </c>
      <c r="F28" s="147">
        <f aca="true" t="shared" si="2" ref="F28:F40">E28*C28*D28</f>
        <v>101.42999999999999</v>
      </c>
      <c r="G28" s="27"/>
      <c r="H28" s="27"/>
    </row>
    <row r="29" spans="1:8" ht="24" thickBot="1">
      <c r="A29" s="151" t="s">
        <v>72</v>
      </c>
      <c r="B29" s="174" t="s">
        <v>71</v>
      </c>
      <c r="C29" s="145">
        <v>2.8</v>
      </c>
      <c r="D29" s="145">
        <v>2.07</v>
      </c>
      <c r="E29" s="146">
        <v>16.27</v>
      </c>
      <c r="F29" s="147">
        <f>E29*C29*D29</f>
        <v>94.30091999999999</v>
      </c>
      <c r="G29" s="27"/>
      <c r="H29" s="27"/>
    </row>
    <row r="30" spans="1:8" ht="24" thickBot="1">
      <c r="A30" s="151" t="s">
        <v>74</v>
      </c>
      <c r="B30" s="174" t="s">
        <v>71</v>
      </c>
      <c r="C30" s="145">
        <v>2.8</v>
      </c>
      <c r="D30" s="145">
        <v>2.07</v>
      </c>
      <c r="E30" s="148">
        <v>16.24</v>
      </c>
      <c r="F30" s="147">
        <f>E30*C30*D30</f>
        <v>94.12703999999998</v>
      </c>
      <c r="G30" s="27"/>
      <c r="H30" s="27"/>
    </row>
    <row r="31" spans="1:8" ht="24" thickBot="1">
      <c r="A31" s="151" t="s">
        <v>282</v>
      </c>
      <c r="B31" s="174" t="s">
        <v>71</v>
      </c>
      <c r="C31" s="149">
        <v>2.8</v>
      </c>
      <c r="D31" s="149">
        <v>2.07</v>
      </c>
      <c r="E31" s="144">
        <v>23.92</v>
      </c>
      <c r="F31" s="147">
        <f>E31*C31*D31</f>
        <v>138.64031999999997</v>
      </c>
      <c r="G31" s="27"/>
      <c r="H31" s="27"/>
    </row>
    <row r="32" spans="1:8" ht="24" thickBot="1">
      <c r="A32" s="151" t="s">
        <v>78</v>
      </c>
      <c r="B32" s="174" t="s">
        <v>79</v>
      </c>
      <c r="C32" s="149">
        <v>2.8</v>
      </c>
      <c r="D32" s="149">
        <v>2.07</v>
      </c>
      <c r="E32" s="150">
        <v>13.28</v>
      </c>
      <c r="F32" s="147">
        <f t="shared" si="2"/>
        <v>76.97088</v>
      </c>
      <c r="G32" s="27"/>
      <c r="H32" s="27"/>
    </row>
    <row r="33" spans="1:8" ht="24" thickBot="1">
      <c r="A33" s="151" t="s">
        <v>72</v>
      </c>
      <c r="B33" s="174" t="s">
        <v>79</v>
      </c>
      <c r="C33" s="149">
        <v>2.8</v>
      </c>
      <c r="D33" s="149">
        <v>2.07</v>
      </c>
      <c r="E33" s="150">
        <v>12.68</v>
      </c>
      <c r="F33" s="147">
        <f>E33*C33*D33</f>
        <v>73.49327999999998</v>
      </c>
      <c r="G33" s="27"/>
      <c r="H33" s="27"/>
    </row>
    <row r="34" spans="1:8" ht="24" thickBot="1">
      <c r="A34" s="151" t="s">
        <v>80</v>
      </c>
      <c r="B34" s="174" t="s">
        <v>79</v>
      </c>
      <c r="C34" s="149">
        <v>2.8</v>
      </c>
      <c r="D34" s="149">
        <v>2.07</v>
      </c>
      <c r="E34" s="144">
        <v>12.98</v>
      </c>
      <c r="F34" s="147">
        <f t="shared" si="2"/>
        <v>75.23208</v>
      </c>
      <c r="G34" s="27"/>
      <c r="H34" s="27"/>
    </row>
    <row r="35" spans="1:8" ht="24" thickBot="1">
      <c r="A35" s="151" t="s">
        <v>74</v>
      </c>
      <c r="B35" s="174" t="s">
        <v>79</v>
      </c>
      <c r="C35" s="149">
        <v>2.8</v>
      </c>
      <c r="D35" s="149">
        <v>2.07</v>
      </c>
      <c r="E35" s="144">
        <v>12.43</v>
      </c>
      <c r="F35" s="147">
        <f>E35*C35*D35</f>
        <v>72.04427999999999</v>
      </c>
      <c r="G35" s="27"/>
      <c r="H35" s="27"/>
    </row>
    <row r="36" spans="1:8" ht="24" thickBot="1">
      <c r="A36" s="151" t="s">
        <v>85</v>
      </c>
      <c r="B36" s="174" t="s">
        <v>79</v>
      </c>
      <c r="C36" s="149">
        <v>2.8</v>
      </c>
      <c r="D36" s="149">
        <v>2.07</v>
      </c>
      <c r="E36" s="144">
        <v>14.14</v>
      </c>
      <c r="F36" s="147">
        <f t="shared" si="2"/>
        <v>81.95544</v>
      </c>
      <c r="G36" s="27"/>
      <c r="H36" s="27"/>
    </row>
    <row r="37" spans="1:8" ht="24" thickBot="1">
      <c r="A37" s="151" t="s">
        <v>72</v>
      </c>
      <c r="B37" s="174" t="s">
        <v>86</v>
      </c>
      <c r="C37" s="149">
        <v>2.8</v>
      </c>
      <c r="D37" s="149">
        <v>2.07</v>
      </c>
      <c r="E37" s="144">
        <v>10.11</v>
      </c>
      <c r="F37" s="147">
        <f>E37*C37*D37</f>
        <v>58.59755999999999</v>
      </c>
      <c r="G37" s="27"/>
      <c r="H37" s="27"/>
    </row>
    <row r="38" spans="1:8" ht="24" thickBot="1">
      <c r="A38" s="151" t="s">
        <v>228</v>
      </c>
      <c r="B38" s="174" t="s">
        <v>86</v>
      </c>
      <c r="C38" s="149">
        <v>2.8</v>
      </c>
      <c r="D38" s="149">
        <v>2.07</v>
      </c>
      <c r="E38" s="150">
        <v>8.77</v>
      </c>
      <c r="F38" s="147">
        <f t="shared" si="2"/>
        <v>50.83091999999999</v>
      </c>
      <c r="G38" s="27"/>
      <c r="H38" s="27"/>
    </row>
    <row r="39" spans="1:8" ht="24" thickBot="1">
      <c r="A39" s="151" t="s">
        <v>226</v>
      </c>
      <c r="B39" s="174" t="s">
        <v>86</v>
      </c>
      <c r="C39" s="149">
        <v>2.8</v>
      </c>
      <c r="D39" s="149">
        <v>2.07</v>
      </c>
      <c r="E39" s="144">
        <v>9.92</v>
      </c>
      <c r="F39" s="147">
        <f t="shared" si="2"/>
        <v>57.49632</v>
      </c>
      <c r="G39" s="27"/>
      <c r="H39" s="27"/>
    </row>
    <row r="40" spans="1:8" ht="24" thickBot="1">
      <c r="A40" s="151" t="s">
        <v>229</v>
      </c>
      <c r="B40" s="174" t="s">
        <v>86</v>
      </c>
      <c r="C40" s="149">
        <v>2.8</v>
      </c>
      <c r="D40" s="149">
        <v>2.07</v>
      </c>
      <c r="E40" s="150">
        <v>8.84</v>
      </c>
      <c r="F40" s="147">
        <f t="shared" si="2"/>
        <v>51.236639999999994</v>
      </c>
      <c r="G40" s="27"/>
      <c r="H40" s="27"/>
    </row>
    <row r="41" spans="1:8" ht="21" thickBot="1">
      <c r="A41" s="392" t="s">
        <v>87</v>
      </c>
      <c r="B41" s="393"/>
      <c r="C41" s="393"/>
      <c r="D41" s="393"/>
      <c r="E41" s="393"/>
      <c r="F41" s="394"/>
      <c r="G41" s="27"/>
      <c r="H41" s="27"/>
    </row>
    <row r="42" spans="1:8" ht="24" thickBot="1">
      <c r="A42" s="152" t="s">
        <v>88</v>
      </c>
      <c r="B42" s="175" t="s">
        <v>89</v>
      </c>
      <c r="C42" s="145">
        <v>2.44</v>
      </c>
      <c r="D42" s="145">
        <v>1.22</v>
      </c>
      <c r="E42" s="148">
        <v>35.59</v>
      </c>
      <c r="F42" s="147">
        <f>E42*C42*D42</f>
        <v>105.944312</v>
      </c>
      <c r="G42" s="27"/>
      <c r="H42" s="27"/>
    </row>
    <row r="43" spans="1:8" ht="23.25" customHeight="1">
      <c r="A43" s="26"/>
      <c r="B43" s="59"/>
      <c r="C43" s="27"/>
      <c r="D43" s="27"/>
      <c r="E43" s="27"/>
      <c r="F43" s="27"/>
      <c r="G43" s="27"/>
      <c r="H43" s="27"/>
    </row>
    <row r="44" spans="1:8" ht="23.25">
      <c r="A44" s="170" t="s">
        <v>317</v>
      </c>
      <c r="B44" s="59"/>
      <c r="C44" s="59"/>
      <c r="D44" s="59"/>
      <c r="E44" s="105"/>
      <c r="F44" s="105"/>
      <c r="G44" s="27"/>
      <c r="H44" s="27"/>
    </row>
    <row r="45" spans="1:8" ht="24" thickBot="1">
      <c r="A45" s="170" t="s">
        <v>318</v>
      </c>
      <c r="B45" s="59"/>
      <c r="C45" s="59"/>
      <c r="D45" s="59"/>
      <c r="E45" s="105"/>
      <c r="F45" s="105"/>
      <c r="G45" s="27"/>
      <c r="H45" s="27"/>
    </row>
    <row r="46" spans="1:8" ht="21.75" thickBot="1" thickTop="1">
      <c r="A46" s="137"/>
      <c r="B46" s="395" t="s">
        <v>65</v>
      </c>
      <c r="C46" s="396"/>
      <c r="D46" s="397"/>
      <c r="E46" s="398" t="s">
        <v>90</v>
      </c>
      <c r="F46" s="399"/>
      <c r="G46" s="27"/>
      <c r="H46" s="27"/>
    </row>
    <row r="47" spans="1:8" ht="24" thickBot="1">
      <c r="A47" s="138" t="s">
        <v>66</v>
      </c>
      <c r="B47" s="171" t="s">
        <v>94</v>
      </c>
      <c r="C47" s="139" t="s">
        <v>67</v>
      </c>
      <c r="D47" s="139" t="s">
        <v>68</v>
      </c>
      <c r="E47" s="139" t="s">
        <v>55</v>
      </c>
      <c r="F47" s="139" t="s">
        <v>56</v>
      </c>
      <c r="G47" s="27"/>
      <c r="H47" s="27"/>
    </row>
    <row r="48" spans="1:8" ht="21" thickBot="1">
      <c r="A48" s="392" t="s">
        <v>69</v>
      </c>
      <c r="B48" s="393"/>
      <c r="C48" s="393"/>
      <c r="D48" s="393"/>
      <c r="E48" s="393"/>
      <c r="F48" s="394"/>
      <c r="G48" s="27"/>
      <c r="H48" s="27"/>
    </row>
    <row r="49" spans="1:8" ht="24" thickBot="1">
      <c r="A49" s="151" t="s">
        <v>92</v>
      </c>
      <c r="B49" s="174" t="s">
        <v>71</v>
      </c>
      <c r="C49" s="149">
        <v>2.75</v>
      </c>
      <c r="D49" s="145">
        <v>1.83</v>
      </c>
      <c r="E49" s="148">
        <v>13.58</v>
      </c>
      <c r="F49" s="147">
        <f>E49*C49*D49</f>
        <v>68.34135</v>
      </c>
      <c r="G49" s="27"/>
      <c r="H49" s="27"/>
    </row>
    <row r="50" spans="1:8" ht="24" thickBot="1">
      <c r="A50" s="151" t="s">
        <v>93</v>
      </c>
      <c r="B50" s="174" t="s">
        <v>71</v>
      </c>
      <c r="C50" s="149">
        <v>2.75</v>
      </c>
      <c r="D50" s="145">
        <v>1.83</v>
      </c>
      <c r="E50" s="148">
        <v>21.98</v>
      </c>
      <c r="F50" s="147">
        <f>E50*C50*D50</f>
        <v>110.61435</v>
      </c>
      <c r="G50" s="27"/>
      <c r="H50" s="27"/>
    </row>
    <row r="51" spans="1:8" ht="24" thickBot="1">
      <c r="A51" s="151" t="s">
        <v>78</v>
      </c>
      <c r="B51" s="174" t="s">
        <v>79</v>
      </c>
      <c r="C51" s="149">
        <v>2.75</v>
      </c>
      <c r="D51" s="145">
        <v>1.83</v>
      </c>
      <c r="E51" s="148">
        <v>12.23</v>
      </c>
      <c r="F51" s="147">
        <f>E51*C51*D51</f>
        <v>61.547475000000006</v>
      </c>
      <c r="G51" s="27"/>
      <c r="H51" s="27"/>
    </row>
    <row r="52" spans="1:8" ht="23.25">
      <c r="A52" s="135"/>
      <c r="B52" s="176"/>
      <c r="C52" s="154"/>
      <c r="D52" s="154"/>
      <c r="E52" s="153"/>
      <c r="F52" s="155"/>
      <c r="G52" s="27"/>
      <c r="H52" s="27"/>
    </row>
    <row r="53" spans="1:8" ht="23.25">
      <c r="A53" s="153"/>
      <c r="B53" s="176"/>
      <c r="C53" s="153"/>
      <c r="D53" s="153"/>
      <c r="E53" s="153"/>
      <c r="F53" s="156"/>
      <c r="G53" s="27"/>
      <c r="H53" s="27"/>
    </row>
    <row r="54" spans="1:8" ht="23.25">
      <c r="A54" s="170" t="s">
        <v>316</v>
      </c>
      <c r="B54" s="59"/>
      <c r="C54" s="105"/>
      <c r="D54" s="105"/>
      <c r="E54" s="105"/>
      <c r="F54" s="105"/>
      <c r="G54" s="27"/>
      <c r="H54" s="27"/>
    </row>
    <row r="55" spans="1:8" ht="24" thickBot="1">
      <c r="A55" s="170" t="s">
        <v>319</v>
      </c>
      <c r="B55" s="59"/>
      <c r="C55" s="105"/>
      <c r="D55" s="105"/>
      <c r="E55" s="407"/>
      <c r="F55" s="407"/>
      <c r="G55" s="27"/>
      <c r="H55" s="27"/>
    </row>
    <row r="56" spans="1:8" ht="21.75" thickBot="1" thickTop="1">
      <c r="A56" s="137"/>
      <c r="B56" s="395" t="s">
        <v>65</v>
      </c>
      <c r="C56" s="396"/>
      <c r="D56" s="397"/>
      <c r="E56" s="398" t="s">
        <v>90</v>
      </c>
      <c r="F56" s="399"/>
      <c r="G56" s="27"/>
      <c r="H56" s="27"/>
    </row>
    <row r="57" spans="1:8" ht="24" thickBot="1">
      <c r="A57" s="138" t="s">
        <v>243</v>
      </c>
      <c r="B57" s="171" t="s">
        <v>94</v>
      </c>
      <c r="C57" s="139" t="s">
        <v>67</v>
      </c>
      <c r="D57" s="139" t="s">
        <v>68</v>
      </c>
      <c r="E57" s="139" t="s">
        <v>55</v>
      </c>
      <c r="F57" s="139" t="s">
        <v>56</v>
      </c>
      <c r="G57" s="27"/>
      <c r="H57" s="27"/>
    </row>
    <row r="58" spans="1:8" ht="24" thickBot="1">
      <c r="A58" s="152" t="s">
        <v>208</v>
      </c>
      <c r="B58" s="175" t="s">
        <v>98</v>
      </c>
      <c r="C58" s="145">
        <v>2.44</v>
      </c>
      <c r="D58" s="145">
        <v>1.22</v>
      </c>
      <c r="E58" s="146">
        <v>15.78</v>
      </c>
      <c r="F58" s="147">
        <f aca="true" t="shared" si="3" ref="F58:F64">E58*C58*D58</f>
        <v>46.973904</v>
      </c>
      <c r="G58" s="27"/>
      <c r="H58" s="27"/>
    </row>
    <row r="59" spans="1:8" ht="24" thickBot="1">
      <c r="A59" s="152" t="s">
        <v>208</v>
      </c>
      <c r="B59" s="175" t="s">
        <v>98</v>
      </c>
      <c r="C59" s="145">
        <v>2.5</v>
      </c>
      <c r="D59" s="145">
        <v>1.225</v>
      </c>
      <c r="E59" s="146">
        <v>15.78</v>
      </c>
      <c r="F59" s="147">
        <f t="shared" si="3"/>
        <v>48.32625</v>
      </c>
      <c r="G59" s="27"/>
      <c r="H59" s="27"/>
    </row>
    <row r="60" spans="1:8" ht="24" thickBot="1">
      <c r="A60" s="152" t="s">
        <v>208</v>
      </c>
      <c r="B60" s="175" t="s">
        <v>102</v>
      </c>
      <c r="C60" s="145">
        <v>2.5</v>
      </c>
      <c r="D60" s="145">
        <v>1.225</v>
      </c>
      <c r="E60" s="146">
        <v>7.36</v>
      </c>
      <c r="F60" s="147">
        <f t="shared" si="3"/>
        <v>22.540000000000003</v>
      </c>
      <c r="G60" s="27"/>
      <c r="H60" s="27"/>
    </row>
    <row r="61" spans="1:8" ht="24" thickBot="1">
      <c r="A61" s="152" t="s">
        <v>95</v>
      </c>
      <c r="B61" s="175" t="s">
        <v>71</v>
      </c>
      <c r="C61" s="145">
        <v>2.44</v>
      </c>
      <c r="D61" s="145">
        <v>1.22</v>
      </c>
      <c r="E61" s="146">
        <v>23.51</v>
      </c>
      <c r="F61" s="147">
        <f t="shared" si="3"/>
        <v>69.984568</v>
      </c>
      <c r="G61" s="27"/>
      <c r="H61" s="27"/>
    </row>
    <row r="62" spans="1:8" ht="24" thickBot="1">
      <c r="A62" s="152" t="s">
        <v>73</v>
      </c>
      <c r="B62" s="175" t="s">
        <v>71</v>
      </c>
      <c r="C62" s="145">
        <v>2.44</v>
      </c>
      <c r="D62" s="145">
        <v>1.22</v>
      </c>
      <c r="E62" s="146">
        <v>23.3</v>
      </c>
      <c r="F62" s="147">
        <f t="shared" si="3"/>
        <v>69.35944</v>
      </c>
      <c r="G62" s="27"/>
      <c r="H62" s="27"/>
    </row>
    <row r="63" spans="1:8" ht="24" thickBot="1">
      <c r="A63" s="152" t="s">
        <v>95</v>
      </c>
      <c r="B63" s="175" t="s">
        <v>96</v>
      </c>
      <c r="C63" s="145">
        <v>2.5</v>
      </c>
      <c r="D63" s="145">
        <v>1.22</v>
      </c>
      <c r="E63" s="146">
        <v>20.03</v>
      </c>
      <c r="F63" s="147">
        <f t="shared" si="3"/>
        <v>61.0915</v>
      </c>
      <c r="G63" s="27"/>
      <c r="H63" s="27"/>
    </row>
    <row r="64" spans="1:8" ht="24" thickBot="1">
      <c r="A64" s="152" t="s">
        <v>73</v>
      </c>
      <c r="B64" s="175" t="s">
        <v>96</v>
      </c>
      <c r="C64" s="145">
        <v>2.5</v>
      </c>
      <c r="D64" s="145">
        <v>1.22</v>
      </c>
      <c r="E64" s="146">
        <v>19.29</v>
      </c>
      <c r="F64" s="147">
        <f t="shared" si="3"/>
        <v>58.83449999999999</v>
      </c>
      <c r="G64" s="27"/>
      <c r="H64" s="27"/>
    </row>
    <row r="65" spans="1:8" ht="24" thickBot="1">
      <c r="A65" s="152" t="s">
        <v>95</v>
      </c>
      <c r="B65" s="175" t="s">
        <v>79</v>
      </c>
      <c r="C65" s="145">
        <v>2.5</v>
      </c>
      <c r="D65" s="145">
        <v>1.225</v>
      </c>
      <c r="E65" s="146">
        <v>16.84</v>
      </c>
      <c r="F65" s="147">
        <f>E65*C65*D65</f>
        <v>51.572500000000005</v>
      </c>
      <c r="G65" s="27"/>
      <c r="H65" s="27"/>
    </row>
    <row r="66" spans="1:8" ht="24" thickBot="1">
      <c r="A66" s="152" t="s">
        <v>73</v>
      </c>
      <c r="B66" s="175" t="s">
        <v>79</v>
      </c>
      <c r="C66" s="145">
        <v>2.5</v>
      </c>
      <c r="D66" s="145">
        <v>1.225</v>
      </c>
      <c r="E66" s="146">
        <v>16.84</v>
      </c>
      <c r="F66" s="147">
        <f>E66*C66*D66</f>
        <v>51.572500000000005</v>
      </c>
      <c r="G66" s="27"/>
      <c r="H66" s="27"/>
    </row>
    <row r="67" spans="1:8" ht="23.25">
      <c r="A67" s="104"/>
      <c r="B67" s="59"/>
      <c r="C67" s="105"/>
      <c r="D67" s="105"/>
      <c r="E67" s="105"/>
      <c r="F67" s="105"/>
      <c r="G67" s="27"/>
      <c r="H67" s="27"/>
    </row>
    <row r="68" spans="1:8" ht="23.25">
      <c r="A68" s="170" t="s">
        <v>320</v>
      </c>
      <c r="B68" s="59"/>
      <c r="C68" s="105"/>
      <c r="D68" s="105"/>
      <c r="E68" s="105"/>
      <c r="F68" s="105"/>
      <c r="G68" s="27"/>
      <c r="H68" s="27"/>
    </row>
    <row r="69" spans="1:8" ht="24" thickBot="1">
      <c r="A69" s="170" t="s">
        <v>321</v>
      </c>
      <c r="B69" s="59"/>
      <c r="C69" s="105"/>
      <c r="D69" s="105"/>
      <c r="E69" s="105"/>
      <c r="F69" s="105"/>
      <c r="G69" s="27"/>
      <c r="H69" s="27"/>
    </row>
    <row r="70" spans="1:8" ht="21.75" thickBot="1" thickTop="1">
      <c r="A70" s="137"/>
      <c r="B70" s="395" t="s">
        <v>65</v>
      </c>
      <c r="C70" s="396"/>
      <c r="D70" s="397"/>
      <c r="E70" s="398" t="s">
        <v>90</v>
      </c>
      <c r="F70" s="399"/>
      <c r="G70" s="27"/>
      <c r="H70" s="27"/>
    </row>
    <row r="71" spans="1:8" ht="24" thickBot="1">
      <c r="A71" s="138" t="s">
        <v>243</v>
      </c>
      <c r="B71" s="171" t="s">
        <v>94</v>
      </c>
      <c r="C71" s="139" t="s">
        <v>67</v>
      </c>
      <c r="D71" s="139" t="s">
        <v>68</v>
      </c>
      <c r="E71" s="139" t="s">
        <v>55</v>
      </c>
      <c r="F71" s="139" t="s">
        <v>56</v>
      </c>
      <c r="G71" s="27"/>
      <c r="H71" s="27"/>
    </row>
    <row r="72" spans="1:8" ht="23.25">
      <c r="A72" s="406" t="s">
        <v>78</v>
      </c>
      <c r="B72" s="177" t="s">
        <v>221</v>
      </c>
      <c r="C72" s="158">
        <v>2.5</v>
      </c>
      <c r="D72" s="158">
        <v>1.25</v>
      </c>
      <c r="E72" s="159">
        <v>15.25</v>
      </c>
      <c r="F72" s="160">
        <f aca="true" t="shared" si="4" ref="F72:F78">E72*C72*D72</f>
        <v>47.65625</v>
      </c>
      <c r="G72" s="27"/>
      <c r="H72" s="27"/>
    </row>
    <row r="73" spans="1:8" ht="23.25">
      <c r="A73" s="404"/>
      <c r="B73" s="178" t="s">
        <v>222</v>
      </c>
      <c r="C73" s="162">
        <v>2.5</v>
      </c>
      <c r="D73" s="162">
        <v>1.25</v>
      </c>
      <c r="E73" s="163">
        <v>16.89</v>
      </c>
      <c r="F73" s="164">
        <f t="shared" si="4"/>
        <v>52.78125</v>
      </c>
      <c r="G73" s="27"/>
      <c r="H73" s="27"/>
    </row>
    <row r="74" spans="1:8" ht="23.25">
      <c r="A74" s="404"/>
      <c r="B74" s="178" t="s">
        <v>89</v>
      </c>
      <c r="C74" s="162">
        <v>2.5</v>
      </c>
      <c r="D74" s="162">
        <v>1.25</v>
      </c>
      <c r="E74" s="163">
        <v>18.77</v>
      </c>
      <c r="F74" s="164">
        <f t="shared" si="4"/>
        <v>58.65625</v>
      </c>
      <c r="G74" s="27"/>
      <c r="H74" s="27"/>
    </row>
    <row r="75" spans="1:8" ht="23.25">
      <c r="A75" s="404"/>
      <c r="B75" s="178" t="s">
        <v>223</v>
      </c>
      <c r="C75" s="162">
        <v>2.5</v>
      </c>
      <c r="D75" s="162">
        <v>1.25</v>
      </c>
      <c r="E75" s="163">
        <v>20.26</v>
      </c>
      <c r="F75" s="164">
        <f t="shared" si="4"/>
        <v>63.31250000000001</v>
      </c>
      <c r="G75" s="27"/>
      <c r="H75" s="27"/>
    </row>
    <row r="76" spans="1:8" ht="23.25">
      <c r="A76" s="404"/>
      <c r="B76" s="178" t="s">
        <v>246</v>
      </c>
      <c r="C76" s="162">
        <v>2.5</v>
      </c>
      <c r="D76" s="162">
        <v>1.25</v>
      </c>
      <c r="E76" s="163">
        <v>21.91</v>
      </c>
      <c r="F76" s="164">
        <f>E76*C76*D76</f>
        <v>68.46875</v>
      </c>
      <c r="G76" s="27"/>
      <c r="H76" s="27"/>
    </row>
    <row r="77" spans="1:8" ht="23.25">
      <c r="A77" s="404"/>
      <c r="B77" s="178" t="s">
        <v>71</v>
      </c>
      <c r="C77" s="162">
        <v>2.5</v>
      </c>
      <c r="D77" s="162">
        <v>1.25</v>
      </c>
      <c r="E77" s="163">
        <v>23.62</v>
      </c>
      <c r="F77" s="164">
        <f t="shared" si="4"/>
        <v>73.8125</v>
      </c>
      <c r="G77" s="27"/>
      <c r="H77" s="27"/>
    </row>
    <row r="78" spans="1:8" ht="23.25">
      <c r="A78" s="404"/>
      <c r="B78" s="178" t="s">
        <v>224</v>
      </c>
      <c r="C78" s="162">
        <v>2.5</v>
      </c>
      <c r="D78" s="162">
        <v>1.25</v>
      </c>
      <c r="E78" s="164">
        <v>25.62</v>
      </c>
      <c r="F78" s="164">
        <f t="shared" si="4"/>
        <v>80.0625</v>
      </c>
      <c r="G78" s="27"/>
      <c r="H78" s="27"/>
    </row>
    <row r="79" spans="1:8" ht="24" thickBot="1">
      <c r="A79" s="405"/>
      <c r="B79" s="179" t="s">
        <v>244</v>
      </c>
      <c r="C79" s="165">
        <v>2.5</v>
      </c>
      <c r="D79" s="165">
        <v>1.25</v>
      </c>
      <c r="E79" s="166">
        <v>27.42</v>
      </c>
      <c r="F79" s="166">
        <f>E79*C79*D79</f>
        <v>85.68750000000001</v>
      </c>
      <c r="G79" s="27"/>
      <c r="H79" s="27"/>
    </row>
    <row r="80" spans="1:8" ht="23.25">
      <c r="A80" s="403" t="s">
        <v>245</v>
      </c>
      <c r="B80" s="180" t="s">
        <v>221</v>
      </c>
      <c r="C80" s="167">
        <v>2.5</v>
      </c>
      <c r="D80" s="167">
        <v>1.25</v>
      </c>
      <c r="E80" s="168">
        <v>13.91</v>
      </c>
      <c r="F80" s="169">
        <f aca="true" t="shared" si="5" ref="F80:F86">E80*C80*D80</f>
        <v>43.46875</v>
      </c>
      <c r="G80" s="27"/>
      <c r="H80" s="27"/>
    </row>
    <row r="81" spans="1:8" ht="23.25">
      <c r="A81" s="404"/>
      <c r="B81" s="178" t="s">
        <v>222</v>
      </c>
      <c r="C81" s="162">
        <v>2.5</v>
      </c>
      <c r="D81" s="162">
        <v>1.25</v>
      </c>
      <c r="E81" s="163">
        <v>15.53</v>
      </c>
      <c r="F81" s="164">
        <f t="shared" si="5"/>
        <v>48.53124999999999</v>
      </c>
      <c r="G81" s="27"/>
      <c r="H81" s="27"/>
    </row>
    <row r="82" spans="1:8" ht="23.25">
      <c r="A82" s="404"/>
      <c r="B82" s="178" t="s">
        <v>89</v>
      </c>
      <c r="C82" s="162">
        <v>2.5</v>
      </c>
      <c r="D82" s="162">
        <v>1.25</v>
      </c>
      <c r="E82" s="163">
        <v>17.41</v>
      </c>
      <c r="F82" s="164">
        <f t="shared" si="5"/>
        <v>54.40625</v>
      </c>
      <c r="G82" s="27"/>
      <c r="H82" s="27"/>
    </row>
    <row r="83" spans="1:8" ht="23.25">
      <c r="A83" s="404"/>
      <c r="B83" s="178" t="s">
        <v>223</v>
      </c>
      <c r="C83" s="162">
        <v>2.5</v>
      </c>
      <c r="D83" s="162">
        <v>1.25</v>
      </c>
      <c r="E83" s="164">
        <v>18.9</v>
      </c>
      <c r="F83" s="164">
        <f t="shared" si="5"/>
        <v>59.0625</v>
      </c>
      <c r="G83" s="27"/>
      <c r="H83" s="27"/>
    </row>
    <row r="84" spans="1:8" ht="23.25">
      <c r="A84" s="404"/>
      <c r="B84" s="178" t="s">
        <v>246</v>
      </c>
      <c r="C84" s="162">
        <v>2.5</v>
      </c>
      <c r="D84" s="162">
        <v>1.25</v>
      </c>
      <c r="E84" s="163">
        <v>20.55</v>
      </c>
      <c r="F84" s="164">
        <f>E84*C84*D84</f>
        <v>64.21875</v>
      </c>
      <c r="G84" s="27"/>
      <c r="H84" s="27"/>
    </row>
    <row r="85" spans="1:8" ht="23.25">
      <c r="A85" s="404"/>
      <c r="B85" s="178" t="s">
        <v>71</v>
      </c>
      <c r="C85" s="162">
        <v>2.5</v>
      </c>
      <c r="D85" s="162">
        <v>1.25</v>
      </c>
      <c r="E85" s="163">
        <v>22.27</v>
      </c>
      <c r="F85" s="164">
        <f t="shared" si="5"/>
        <v>69.59375</v>
      </c>
      <c r="G85" s="27"/>
      <c r="H85" s="27"/>
    </row>
    <row r="86" spans="1:8" ht="23.25">
      <c r="A86" s="404"/>
      <c r="B86" s="178" t="s">
        <v>224</v>
      </c>
      <c r="C86" s="162">
        <v>2.5</v>
      </c>
      <c r="D86" s="162">
        <v>1.25</v>
      </c>
      <c r="E86" s="164">
        <v>24.27</v>
      </c>
      <c r="F86" s="164">
        <f t="shared" si="5"/>
        <v>75.84375</v>
      </c>
      <c r="G86" s="27"/>
      <c r="H86" s="27"/>
    </row>
    <row r="87" spans="1:8" ht="24" thickBot="1">
      <c r="A87" s="405"/>
      <c r="B87" s="179" t="s">
        <v>244</v>
      </c>
      <c r="C87" s="165">
        <v>2.5</v>
      </c>
      <c r="D87" s="165">
        <v>1.25</v>
      </c>
      <c r="E87" s="166">
        <v>26.07</v>
      </c>
      <c r="F87" s="166">
        <f>E87*C87*D87</f>
        <v>81.46875</v>
      </c>
      <c r="G87" s="27"/>
      <c r="H87" s="27"/>
    </row>
    <row r="88" spans="1:8" ht="23.25">
      <c r="A88" s="400" t="s">
        <v>333</v>
      </c>
      <c r="B88" s="180" t="s">
        <v>221</v>
      </c>
      <c r="C88" s="167">
        <v>2.5</v>
      </c>
      <c r="D88" s="167">
        <v>1.25</v>
      </c>
      <c r="E88" s="169">
        <v>24.2</v>
      </c>
      <c r="F88" s="169">
        <f>E88*C88*D88</f>
        <v>75.625</v>
      </c>
      <c r="G88" s="27"/>
      <c r="H88" s="27"/>
    </row>
    <row r="89" spans="1:8" ht="23.25">
      <c r="A89" s="401"/>
      <c r="B89" s="178" t="s">
        <v>89</v>
      </c>
      <c r="C89" s="162">
        <v>2.5</v>
      </c>
      <c r="D89" s="162">
        <v>1.25</v>
      </c>
      <c r="E89" s="164">
        <v>27.45</v>
      </c>
      <c r="F89" s="164">
        <f>E89*C89*D89</f>
        <v>85.78125</v>
      </c>
      <c r="G89" s="27"/>
      <c r="H89" s="27"/>
    </row>
    <row r="90" spans="1:8" ht="24" thickBot="1">
      <c r="A90" s="402"/>
      <c r="B90" s="179" t="s">
        <v>71</v>
      </c>
      <c r="C90" s="165">
        <v>2.5</v>
      </c>
      <c r="D90" s="165">
        <v>1.25</v>
      </c>
      <c r="E90" s="166">
        <v>31.99</v>
      </c>
      <c r="F90" s="166">
        <f>E90*C90*D90</f>
        <v>99.96875</v>
      </c>
      <c r="G90" s="27"/>
      <c r="H90" s="27"/>
    </row>
    <row r="91" spans="1:8" ht="23.25">
      <c r="A91" s="99"/>
      <c r="B91" s="176"/>
      <c r="C91" s="38"/>
      <c r="D91" s="38"/>
      <c r="E91" s="39"/>
      <c r="F91" s="39"/>
      <c r="G91" s="27"/>
      <c r="H91" s="27"/>
    </row>
    <row r="92" spans="1:8" ht="23.25">
      <c r="A92" s="40" t="s">
        <v>225</v>
      </c>
      <c r="B92" s="176"/>
      <c r="C92" s="37"/>
      <c r="D92" s="37"/>
      <c r="E92" s="37"/>
      <c r="F92" s="39"/>
      <c r="G92" s="27"/>
      <c r="H92" s="27"/>
    </row>
    <row r="93" spans="1:8" ht="23.25">
      <c r="A93" s="24" t="s">
        <v>322</v>
      </c>
      <c r="B93" s="59"/>
      <c r="C93" s="22"/>
      <c r="D93" s="22"/>
      <c r="E93" s="22"/>
      <c r="F93" s="27"/>
      <c r="G93" s="27"/>
      <c r="H93" s="27"/>
    </row>
    <row r="94" spans="1:8" ht="23.25">
      <c r="A94" s="24"/>
      <c r="B94" s="59"/>
      <c r="C94" s="22"/>
      <c r="D94" s="22"/>
      <c r="E94" s="22"/>
      <c r="F94" s="27"/>
      <c r="G94" s="27"/>
      <c r="H94" s="27"/>
    </row>
    <row r="95" spans="1:8" ht="23.25">
      <c r="A95" s="23" t="s">
        <v>286</v>
      </c>
      <c r="B95" s="59"/>
      <c r="C95" s="22"/>
      <c r="D95" s="22"/>
      <c r="E95" s="22"/>
      <c r="F95" s="27"/>
      <c r="G95" s="27"/>
      <c r="H95" s="27"/>
    </row>
    <row r="96" spans="1:8" ht="23.25">
      <c r="A96" s="23" t="s">
        <v>323</v>
      </c>
      <c r="B96" s="59"/>
      <c r="C96" s="22"/>
      <c r="D96" s="22"/>
      <c r="E96" s="22"/>
      <c r="F96" s="27"/>
      <c r="G96" s="27"/>
      <c r="H96" s="27"/>
    </row>
    <row r="97" spans="1:8" s="10" customFormat="1" ht="23.25">
      <c r="A97" s="25" t="s">
        <v>287</v>
      </c>
      <c r="B97" s="181"/>
      <c r="C97" s="25"/>
      <c r="D97" s="25"/>
      <c r="E97" s="24"/>
      <c r="F97" s="26"/>
      <c r="G97" s="26"/>
      <c r="H97" s="27"/>
    </row>
  </sheetData>
  <sheetProtection password="CC4D" sheet="1"/>
  <mergeCells count="16">
    <mergeCell ref="A88:A90"/>
    <mergeCell ref="A80:A87"/>
    <mergeCell ref="B70:D70"/>
    <mergeCell ref="E70:F70"/>
    <mergeCell ref="A48:F48"/>
    <mergeCell ref="B56:D56"/>
    <mergeCell ref="E56:F56"/>
    <mergeCell ref="A72:A79"/>
    <mergeCell ref="E55:F55"/>
    <mergeCell ref="A41:F41"/>
    <mergeCell ref="B46:D46"/>
    <mergeCell ref="E46:F46"/>
    <mergeCell ref="B8:D8"/>
    <mergeCell ref="E8:F8"/>
    <mergeCell ref="A10:F10"/>
    <mergeCell ref="A21:F21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2" r:id="rId2"/>
  <headerFooter alignWithMargins="0">
    <oddFooter>&amp;CСтраница &amp;P из &amp;N</oddFooter>
  </headerFooter>
  <rowBreaks count="1" manualBreakCount="1">
    <brk id="52" max="5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J36"/>
  <sheetViews>
    <sheetView view="pageBreakPreview" zoomScaleSheetLayoutView="100" zoomScalePageLayoutView="0" workbookViewId="0" topLeftCell="A1">
      <selection activeCell="D7" sqref="D7"/>
    </sheetView>
  </sheetViews>
  <sheetFormatPr defaultColWidth="8.8515625" defaultRowHeight="12.75"/>
  <cols>
    <col min="1" max="1" width="4.7109375" style="5" customWidth="1"/>
    <col min="2" max="2" width="9.28125" style="5" customWidth="1"/>
    <col min="3" max="3" width="34.140625" style="5" customWidth="1"/>
    <col min="4" max="4" width="44.421875" style="5" customWidth="1"/>
    <col min="5" max="5" width="22.28125" style="5" customWidth="1"/>
    <col min="6" max="6" width="14.7109375" style="5" customWidth="1"/>
    <col min="7" max="7" width="18.28125" style="5" customWidth="1"/>
    <col min="8" max="16384" width="8.8515625" style="5" customWidth="1"/>
  </cols>
  <sheetData>
    <row r="1" ht="20.25"/>
    <row r="2" ht="20.25">
      <c r="C2" s="5" t="s">
        <v>297</v>
      </c>
    </row>
    <row r="3" ht="20.25"/>
    <row r="4" ht="20.25"/>
    <row r="5" ht="20.25"/>
    <row r="6" ht="36" customHeight="1"/>
    <row r="7" spans="1:5" ht="30.75" customHeight="1">
      <c r="A7" s="14"/>
      <c r="B7" s="14"/>
      <c r="C7" s="14"/>
      <c r="E7" s="12"/>
    </row>
    <row r="8" spans="1:10" ht="20.25">
      <c r="A8" s="408" t="s">
        <v>301</v>
      </c>
      <c r="B8" s="408"/>
      <c r="C8" s="408"/>
      <c r="D8" s="408"/>
      <c r="E8" s="408" t="s">
        <v>335</v>
      </c>
      <c r="F8" s="408"/>
      <c r="G8" s="408"/>
      <c r="H8" s="20"/>
      <c r="I8" s="20"/>
      <c r="J8" s="20"/>
    </row>
    <row r="9" spans="1:10" ht="20.25">
      <c r="A9" s="105"/>
      <c r="B9" s="105"/>
      <c r="C9" s="105"/>
      <c r="D9" s="105"/>
      <c r="E9" s="135"/>
      <c r="F9" s="135"/>
      <c r="G9" s="135"/>
      <c r="H9" s="20"/>
      <c r="I9" s="20"/>
      <c r="J9" s="20"/>
    </row>
    <row r="10" spans="1:7" ht="27.75" customHeight="1">
      <c r="A10" s="105" t="s">
        <v>300</v>
      </c>
      <c r="B10" s="105"/>
      <c r="C10" s="105"/>
      <c r="D10" s="105"/>
      <c r="E10" s="105"/>
      <c r="F10" s="105"/>
      <c r="G10" s="105"/>
    </row>
    <row r="11" spans="1:7" ht="27.75" customHeight="1">
      <c r="A11" s="105" t="s">
        <v>105</v>
      </c>
      <c r="B11" s="105"/>
      <c r="C11" s="105"/>
      <c r="D11" s="105"/>
      <c r="E11" s="105"/>
      <c r="F11" s="105"/>
      <c r="G11" s="105"/>
    </row>
    <row r="12" spans="1:8" ht="19.5" customHeight="1">
      <c r="A12" s="105" t="s">
        <v>193</v>
      </c>
      <c r="B12" s="105"/>
      <c r="C12" s="105"/>
      <c r="D12" s="105"/>
      <c r="E12" s="201"/>
      <c r="F12" s="202"/>
      <c r="G12" s="122"/>
      <c r="H12" s="17"/>
    </row>
    <row r="13" spans="1:8" ht="19.5" customHeight="1" thickBot="1">
      <c r="A13" s="104"/>
      <c r="B13" s="105"/>
      <c r="C13" s="105"/>
      <c r="D13" s="104"/>
      <c r="E13" s="201"/>
      <c r="F13" s="202"/>
      <c r="G13" s="122"/>
      <c r="H13" s="17"/>
    </row>
    <row r="14" spans="1:7" ht="20.25">
      <c r="A14" s="410"/>
      <c r="B14" s="412" t="s">
        <v>106</v>
      </c>
      <c r="C14" s="412"/>
      <c r="D14" s="412"/>
      <c r="E14" s="412" t="s">
        <v>107</v>
      </c>
      <c r="F14" s="412" t="s">
        <v>22</v>
      </c>
      <c r="G14" s="414"/>
    </row>
    <row r="15" spans="1:7" ht="75.75" customHeight="1">
      <c r="A15" s="411"/>
      <c r="B15" s="118" t="s">
        <v>108</v>
      </c>
      <c r="C15" s="118" t="s">
        <v>109</v>
      </c>
      <c r="D15" s="118" t="s">
        <v>110</v>
      </c>
      <c r="E15" s="413"/>
      <c r="F15" s="118" t="s">
        <v>111</v>
      </c>
      <c r="G15" s="206" t="s">
        <v>112</v>
      </c>
    </row>
    <row r="16" spans="1:7" ht="39" customHeight="1">
      <c r="A16" s="207">
        <v>1</v>
      </c>
      <c r="B16" s="203" t="s">
        <v>113</v>
      </c>
      <c r="C16" s="203" t="s">
        <v>114</v>
      </c>
      <c r="D16" s="204" t="s">
        <v>218</v>
      </c>
      <c r="E16" s="120" t="s">
        <v>115</v>
      </c>
      <c r="F16" s="205">
        <v>2.37</v>
      </c>
      <c r="G16" s="208">
        <f aca="true" t="shared" si="0" ref="G16:G24">F16*2.8</f>
        <v>6.636</v>
      </c>
    </row>
    <row r="17" spans="1:7" ht="34.5" customHeight="1">
      <c r="A17" s="207">
        <v>2</v>
      </c>
      <c r="B17" s="120" t="s">
        <v>116</v>
      </c>
      <c r="C17" s="120" t="s">
        <v>117</v>
      </c>
      <c r="D17" s="204" t="s">
        <v>217</v>
      </c>
      <c r="E17" s="120" t="s">
        <v>118</v>
      </c>
      <c r="F17" s="205">
        <v>3.75</v>
      </c>
      <c r="G17" s="208">
        <f t="shared" si="0"/>
        <v>10.5</v>
      </c>
    </row>
    <row r="18" spans="1:7" ht="43.5" customHeight="1">
      <c r="A18" s="207">
        <v>3</v>
      </c>
      <c r="B18" s="120" t="s">
        <v>119</v>
      </c>
      <c r="C18" s="120" t="s">
        <v>117</v>
      </c>
      <c r="D18" s="204" t="s">
        <v>216</v>
      </c>
      <c r="E18" s="120" t="s">
        <v>120</v>
      </c>
      <c r="F18" s="205">
        <v>4.13</v>
      </c>
      <c r="G18" s="208">
        <f t="shared" si="0"/>
        <v>11.563999999999998</v>
      </c>
    </row>
    <row r="19" spans="1:7" ht="49.5" customHeight="1">
      <c r="A19" s="207">
        <v>4</v>
      </c>
      <c r="B19" s="120" t="s">
        <v>121</v>
      </c>
      <c r="C19" s="120" t="s">
        <v>117</v>
      </c>
      <c r="D19" s="204" t="s">
        <v>216</v>
      </c>
      <c r="E19" s="120" t="s">
        <v>122</v>
      </c>
      <c r="F19" s="205">
        <v>4.18</v>
      </c>
      <c r="G19" s="208">
        <f t="shared" si="0"/>
        <v>11.703999999999999</v>
      </c>
    </row>
    <row r="20" spans="1:7" ht="51.75" customHeight="1">
      <c r="A20" s="207">
        <v>5</v>
      </c>
      <c r="B20" s="120" t="s">
        <v>123</v>
      </c>
      <c r="C20" s="120" t="s">
        <v>117</v>
      </c>
      <c r="D20" s="204" t="s">
        <v>215</v>
      </c>
      <c r="E20" s="120" t="s">
        <v>124</v>
      </c>
      <c r="F20" s="205">
        <v>4.29</v>
      </c>
      <c r="G20" s="208">
        <f t="shared" si="0"/>
        <v>12.011999999999999</v>
      </c>
    </row>
    <row r="21" spans="1:7" ht="47.25" customHeight="1">
      <c r="A21" s="207">
        <v>6</v>
      </c>
      <c r="B21" s="120" t="s">
        <v>125</v>
      </c>
      <c r="C21" s="120" t="s">
        <v>117</v>
      </c>
      <c r="D21" s="204" t="s">
        <v>214</v>
      </c>
      <c r="E21" s="120" t="s">
        <v>126</v>
      </c>
      <c r="F21" s="205">
        <v>4.12</v>
      </c>
      <c r="G21" s="208">
        <f t="shared" si="0"/>
        <v>11.536</v>
      </c>
    </row>
    <row r="22" spans="1:7" ht="41.25" customHeight="1">
      <c r="A22" s="207">
        <v>7</v>
      </c>
      <c r="B22" s="120" t="s">
        <v>127</v>
      </c>
      <c r="C22" s="120" t="s">
        <v>117</v>
      </c>
      <c r="D22" s="204" t="s">
        <v>213</v>
      </c>
      <c r="E22" s="120" t="s">
        <v>128</v>
      </c>
      <c r="F22" s="205">
        <v>4.32</v>
      </c>
      <c r="G22" s="208">
        <f t="shared" si="0"/>
        <v>12.096</v>
      </c>
    </row>
    <row r="23" spans="1:7" ht="42" customHeight="1">
      <c r="A23" s="207">
        <v>8</v>
      </c>
      <c r="B23" s="120" t="s">
        <v>129</v>
      </c>
      <c r="C23" s="120" t="s">
        <v>117</v>
      </c>
      <c r="D23" s="204" t="s">
        <v>212</v>
      </c>
      <c r="E23" s="120" t="s">
        <v>130</v>
      </c>
      <c r="F23" s="205">
        <v>4.62</v>
      </c>
      <c r="G23" s="208">
        <f t="shared" si="0"/>
        <v>12.936</v>
      </c>
    </row>
    <row r="24" spans="1:7" ht="46.5" customHeight="1">
      <c r="A24" s="207">
        <v>9</v>
      </c>
      <c r="B24" s="120" t="s">
        <v>131</v>
      </c>
      <c r="C24" s="120" t="s">
        <v>132</v>
      </c>
      <c r="D24" s="204" t="s">
        <v>211</v>
      </c>
      <c r="E24" s="120" t="s">
        <v>133</v>
      </c>
      <c r="F24" s="205">
        <v>5.06</v>
      </c>
      <c r="G24" s="208">
        <f t="shared" si="0"/>
        <v>14.167999999999997</v>
      </c>
    </row>
    <row r="25" spans="1:7" ht="54" customHeight="1">
      <c r="A25" s="207">
        <v>10</v>
      </c>
      <c r="B25" s="120" t="s">
        <v>134</v>
      </c>
      <c r="C25" s="120" t="s">
        <v>135</v>
      </c>
      <c r="D25" s="204" t="s">
        <v>136</v>
      </c>
      <c r="E25" s="120"/>
      <c r="F25" s="205"/>
      <c r="G25" s="208">
        <v>42</v>
      </c>
    </row>
    <row r="26" spans="1:7" ht="45" customHeight="1">
      <c r="A26" s="207">
        <v>11</v>
      </c>
      <c r="B26" s="120" t="s">
        <v>137</v>
      </c>
      <c r="C26" s="120" t="s">
        <v>138</v>
      </c>
      <c r="D26" s="204" t="s">
        <v>139</v>
      </c>
      <c r="E26" s="120" t="s">
        <v>140</v>
      </c>
      <c r="F26" s="205">
        <v>1.62</v>
      </c>
      <c r="G26" s="208">
        <f>F26*2.8</f>
        <v>4.536</v>
      </c>
    </row>
    <row r="27" spans="1:7" ht="42.75" customHeight="1">
      <c r="A27" s="207">
        <v>12</v>
      </c>
      <c r="B27" s="120" t="s">
        <v>141</v>
      </c>
      <c r="C27" s="120" t="s">
        <v>142</v>
      </c>
      <c r="D27" s="204" t="s">
        <v>143</v>
      </c>
      <c r="E27" s="120" t="s">
        <v>144</v>
      </c>
      <c r="F27" s="205">
        <v>3.55</v>
      </c>
      <c r="G27" s="208">
        <f>F27*2.8</f>
        <v>9.94</v>
      </c>
    </row>
    <row r="28" spans="1:7" ht="38.25" customHeight="1">
      <c r="A28" s="207">
        <v>13</v>
      </c>
      <c r="B28" s="120" t="s">
        <v>145</v>
      </c>
      <c r="C28" s="120" t="s">
        <v>146</v>
      </c>
      <c r="D28" s="204" t="s">
        <v>147</v>
      </c>
      <c r="E28" s="120" t="s">
        <v>148</v>
      </c>
      <c r="F28" s="205">
        <v>3.52</v>
      </c>
      <c r="G28" s="208">
        <f>F28*2.8</f>
        <v>9.856</v>
      </c>
    </row>
    <row r="29" spans="1:7" ht="48" customHeight="1" thickBot="1">
      <c r="A29" s="209">
        <v>14</v>
      </c>
      <c r="B29" s="198" t="s">
        <v>149</v>
      </c>
      <c r="C29" s="198" t="s">
        <v>146</v>
      </c>
      <c r="D29" s="210" t="s">
        <v>210</v>
      </c>
      <c r="E29" s="198" t="s">
        <v>150</v>
      </c>
      <c r="F29" s="211">
        <v>4.68</v>
      </c>
      <c r="G29" s="212">
        <f>F29*2.8</f>
        <v>13.104</v>
      </c>
    </row>
    <row r="30" spans="1:7" ht="20.25">
      <c r="A30" s="41"/>
      <c r="B30" s="41"/>
      <c r="C30" s="41"/>
      <c r="D30" s="41"/>
      <c r="E30" s="41"/>
      <c r="F30" s="42"/>
      <c r="G30" s="42"/>
    </row>
    <row r="31" spans="1:7" ht="20.25">
      <c r="A31" s="408" t="s">
        <v>326</v>
      </c>
      <c r="B31" s="408"/>
      <c r="C31" s="408"/>
      <c r="D31" s="408"/>
      <c r="E31" s="408"/>
      <c r="F31" s="408"/>
      <c r="G31" s="408"/>
    </row>
    <row r="32" spans="1:7" ht="20.25">
      <c r="A32" s="23"/>
      <c r="B32" s="23"/>
      <c r="C32" s="23"/>
      <c r="D32" s="23"/>
      <c r="E32" s="23"/>
      <c r="F32" s="23"/>
      <c r="G32" s="23"/>
    </row>
    <row r="33" spans="1:7" ht="20.25">
      <c r="A33" s="23" t="s">
        <v>286</v>
      </c>
      <c r="B33" s="22"/>
      <c r="C33" s="22"/>
      <c r="D33" s="22"/>
      <c r="E33" s="22"/>
      <c r="F33" s="22"/>
      <c r="G33" s="22"/>
    </row>
    <row r="34" spans="1:7" ht="20.25">
      <c r="A34" s="23" t="s">
        <v>190</v>
      </c>
      <c r="B34" s="22"/>
      <c r="C34" s="22"/>
      <c r="D34" s="22"/>
      <c r="E34" s="22"/>
      <c r="F34" s="22"/>
      <c r="G34" s="22"/>
    </row>
    <row r="35" spans="1:7" ht="20.25">
      <c r="A35" s="409" t="s">
        <v>287</v>
      </c>
      <c r="B35" s="409"/>
      <c r="C35" s="409"/>
      <c r="D35" s="409"/>
      <c r="E35" s="24"/>
      <c r="F35" s="24"/>
      <c r="G35" s="24"/>
    </row>
    <row r="36" spans="1:7" ht="20.25">
      <c r="A36" s="27"/>
      <c r="B36" s="27"/>
      <c r="C36" s="27"/>
      <c r="D36" s="27"/>
      <c r="E36" s="27"/>
      <c r="F36" s="27"/>
      <c r="G36" s="27"/>
    </row>
  </sheetData>
  <sheetProtection password="CC4D" sheet="1"/>
  <mergeCells count="8">
    <mergeCell ref="E8:G8"/>
    <mergeCell ref="A35:D35"/>
    <mergeCell ref="A31:G31"/>
    <mergeCell ref="A14:A15"/>
    <mergeCell ref="B14:D14"/>
    <mergeCell ref="E14:E15"/>
    <mergeCell ref="F14:G14"/>
    <mergeCell ref="A8:D8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6:G49"/>
  <sheetViews>
    <sheetView view="pageBreakPreview" zoomScaleSheetLayoutView="100" zoomScalePageLayoutView="0" workbookViewId="0" topLeftCell="A1">
      <selection activeCell="C8" sqref="C8:F8"/>
    </sheetView>
  </sheetViews>
  <sheetFormatPr defaultColWidth="8.8515625" defaultRowHeight="12.75"/>
  <cols>
    <col min="1" max="1" width="50.140625" style="5" customWidth="1"/>
    <col min="2" max="2" width="20.8515625" style="5" customWidth="1"/>
    <col min="3" max="3" width="22.00390625" style="5" customWidth="1"/>
    <col min="4" max="4" width="22.28125" style="5" customWidth="1"/>
    <col min="5" max="5" width="17.421875" style="5" customWidth="1"/>
    <col min="6" max="6" width="13.7109375" style="5" customWidth="1"/>
    <col min="7" max="16384" width="8.8515625" style="5" customWidth="1"/>
  </cols>
  <sheetData>
    <row r="1" ht="20.25"/>
    <row r="2" ht="20.25"/>
    <row r="3" ht="20.25"/>
    <row r="4" ht="20.25"/>
    <row r="5" ht="27.75" customHeight="1"/>
    <row r="6" spans="1:4" ht="33" customHeight="1">
      <c r="A6" s="14"/>
      <c r="B6" s="14"/>
      <c r="D6" s="12"/>
    </row>
    <row r="7" spans="1:4" ht="24" customHeight="1">
      <c r="A7" s="14"/>
      <c r="B7" s="14"/>
      <c r="C7" s="14"/>
      <c r="D7" s="12"/>
    </row>
    <row r="8" spans="1:7" ht="19.5" customHeight="1">
      <c r="A8" s="104" t="s">
        <v>298</v>
      </c>
      <c r="B8" s="105"/>
      <c r="C8" s="417" t="s">
        <v>338</v>
      </c>
      <c r="D8" s="418"/>
      <c r="E8" s="418"/>
      <c r="F8" s="418"/>
      <c r="G8" s="9"/>
    </row>
    <row r="9" spans="1:6" ht="25.5" customHeight="1">
      <c r="A9" s="430" t="s">
        <v>299</v>
      </c>
      <c r="B9" s="430"/>
      <c r="C9" s="430"/>
      <c r="D9" s="430"/>
      <c r="E9" s="430"/>
      <c r="F9" s="430"/>
    </row>
    <row r="10" spans="1:6" ht="37.5" customHeight="1" thickBot="1">
      <c r="A10" s="430"/>
      <c r="B10" s="430"/>
      <c r="C10" s="430"/>
      <c r="D10" s="430"/>
      <c r="E10" s="430"/>
      <c r="F10" s="430"/>
    </row>
    <row r="11" spans="1:6" ht="20.25">
      <c r="A11" s="332" t="s">
        <v>97</v>
      </c>
      <c r="B11" s="323" t="s">
        <v>65</v>
      </c>
      <c r="C11" s="323"/>
      <c r="D11" s="323"/>
      <c r="E11" s="323" t="s">
        <v>22</v>
      </c>
      <c r="F11" s="324"/>
    </row>
    <row r="12" spans="1:6" ht="20.25">
      <c r="A12" s="425"/>
      <c r="B12" s="183" t="s">
        <v>94</v>
      </c>
      <c r="C12" s="183" t="s">
        <v>67</v>
      </c>
      <c r="D12" s="183" t="s">
        <v>68</v>
      </c>
      <c r="E12" s="183" t="s">
        <v>55</v>
      </c>
      <c r="F12" s="197" t="s">
        <v>56</v>
      </c>
    </row>
    <row r="13" spans="1:6" ht="23.25">
      <c r="A13" s="189" t="s">
        <v>235</v>
      </c>
      <c r="B13" s="184" t="s">
        <v>98</v>
      </c>
      <c r="C13" s="143">
        <v>1.25</v>
      </c>
      <c r="D13" s="143">
        <v>2.5</v>
      </c>
      <c r="E13" s="143">
        <v>14.9</v>
      </c>
      <c r="F13" s="190">
        <f aca="true" t="shared" si="0" ref="F13:F19">E13*C13*D13</f>
        <v>46.5625</v>
      </c>
    </row>
    <row r="14" spans="1:6" ht="23.25">
      <c r="A14" s="189" t="s">
        <v>99</v>
      </c>
      <c r="B14" s="184" t="s">
        <v>98</v>
      </c>
      <c r="C14" s="143">
        <v>1.25</v>
      </c>
      <c r="D14" s="143">
        <v>2.5</v>
      </c>
      <c r="E14" s="143">
        <v>14.2</v>
      </c>
      <c r="F14" s="190">
        <f t="shared" si="0"/>
        <v>44.375</v>
      </c>
    </row>
    <row r="15" spans="1:6" ht="23.25">
      <c r="A15" s="189" t="s">
        <v>99</v>
      </c>
      <c r="B15" s="184" t="s">
        <v>98</v>
      </c>
      <c r="C15" s="143">
        <v>2.07</v>
      </c>
      <c r="D15" s="143">
        <v>2.8</v>
      </c>
      <c r="E15" s="143">
        <v>16.3</v>
      </c>
      <c r="F15" s="190">
        <f t="shared" si="0"/>
        <v>94.47479999999999</v>
      </c>
    </row>
    <row r="16" spans="1:6" ht="23.25">
      <c r="A16" s="189" t="s">
        <v>209</v>
      </c>
      <c r="B16" s="184" t="s">
        <v>71</v>
      </c>
      <c r="C16" s="143">
        <v>2.5</v>
      </c>
      <c r="D16" s="184">
        <v>1.25</v>
      </c>
      <c r="E16" s="143">
        <v>24.74</v>
      </c>
      <c r="F16" s="190">
        <f t="shared" si="0"/>
        <v>77.3125</v>
      </c>
    </row>
    <row r="17" spans="1:6" ht="24" thickBot="1">
      <c r="A17" s="191" t="s">
        <v>230</v>
      </c>
      <c r="B17" s="194" t="s">
        <v>71</v>
      </c>
      <c r="C17" s="143">
        <v>2.5</v>
      </c>
      <c r="D17" s="184">
        <v>1.25</v>
      </c>
      <c r="E17" s="194">
        <v>24.74</v>
      </c>
      <c r="F17" s="195">
        <f t="shared" si="0"/>
        <v>77.3125</v>
      </c>
    </row>
    <row r="18" spans="1:6" ht="23.25">
      <c r="A18" s="189" t="s">
        <v>209</v>
      </c>
      <c r="B18" s="184" t="s">
        <v>71</v>
      </c>
      <c r="C18" s="143">
        <v>2.8</v>
      </c>
      <c r="D18" s="184">
        <v>2.07</v>
      </c>
      <c r="E18" s="143">
        <v>24.14</v>
      </c>
      <c r="F18" s="190">
        <f t="shared" si="0"/>
        <v>139.91544</v>
      </c>
    </row>
    <row r="19" spans="1:6" ht="24" thickBot="1">
      <c r="A19" s="191" t="s">
        <v>230</v>
      </c>
      <c r="B19" s="194" t="s">
        <v>71</v>
      </c>
      <c r="C19" s="200">
        <v>2.8</v>
      </c>
      <c r="D19" s="194">
        <v>2.07</v>
      </c>
      <c r="E19" s="194">
        <v>24.38</v>
      </c>
      <c r="F19" s="195">
        <f t="shared" si="0"/>
        <v>141.30648</v>
      </c>
    </row>
    <row r="20" spans="1:6" ht="23.25">
      <c r="A20" s="58" t="s">
        <v>100</v>
      </c>
      <c r="B20" s="105"/>
      <c r="C20" s="105"/>
      <c r="D20" s="105"/>
      <c r="E20" s="105"/>
      <c r="F20" s="105"/>
    </row>
    <row r="21" spans="1:6" ht="23.25">
      <c r="A21" s="58"/>
      <c r="B21" s="105"/>
      <c r="C21" s="105"/>
      <c r="D21" s="105"/>
      <c r="E21" s="105"/>
      <c r="F21" s="105"/>
    </row>
    <row r="22" spans="1:6" ht="20.25">
      <c r="A22" s="104" t="s">
        <v>101</v>
      </c>
      <c r="B22" s="105"/>
      <c r="C22" s="105"/>
      <c r="D22" s="105"/>
      <c r="E22" s="105"/>
      <c r="F22" s="105"/>
    </row>
    <row r="23" spans="1:6" ht="24" thickBot="1">
      <c r="A23" s="58" t="s">
        <v>324</v>
      </c>
      <c r="B23" s="58"/>
      <c r="C23" s="104"/>
      <c r="D23" s="105"/>
      <c r="E23" s="105"/>
      <c r="F23" s="105"/>
    </row>
    <row r="24" spans="1:6" ht="20.25">
      <c r="A24" s="431" t="s">
        <v>65</v>
      </c>
      <c r="B24" s="432"/>
      <c r="C24" s="433"/>
      <c r="D24" s="323" t="s">
        <v>22</v>
      </c>
      <c r="E24" s="323"/>
      <c r="F24" s="324"/>
    </row>
    <row r="25" spans="1:6" ht="20.25">
      <c r="A25" s="196" t="s">
        <v>91</v>
      </c>
      <c r="B25" s="183" t="s">
        <v>67</v>
      </c>
      <c r="C25" s="183" t="s">
        <v>68</v>
      </c>
      <c r="D25" s="183" t="s">
        <v>55</v>
      </c>
      <c r="E25" s="415" t="s">
        <v>56</v>
      </c>
      <c r="F25" s="416"/>
    </row>
    <row r="26" spans="1:6" ht="20.25">
      <c r="A26" s="419" t="s">
        <v>102</v>
      </c>
      <c r="B26" s="185">
        <v>2.85</v>
      </c>
      <c r="C26" s="185">
        <v>1.03</v>
      </c>
      <c r="D26" s="185">
        <v>11.35</v>
      </c>
      <c r="E26" s="421">
        <f>D26*B26*C26</f>
        <v>33.317924999999995</v>
      </c>
      <c r="F26" s="422"/>
    </row>
    <row r="27" spans="1:6" ht="20.25">
      <c r="A27" s="427"/>
      <c r="B27" s="185">
        <v>1.03</v>
      </c>
      <c r="C27" s="185">
        <v>2.85</v>
      </c>
      <c r="D27" s="185">
        <v>11.35</v>
      </c>
      <c r="E27" s="421">
        <f>D27*B27*C27</f>
        <v>33.317925</v>
      </c>
      <c r="F27" s="422"/>
    </row>
    <row r="28" spans="1:6" ht="20.25">
      <c r="A28" s="419" t="s">
        <v>89</v>
      </c>
      <c r="B28" s="185">
        <v>2.85</v>
      </c>
      <c r="C28" s="185">
        <v>1.03</v>
      </c>
      <c r="D28" s="185">
        <v>12.84</v>
      </c>
      <c r="E28" s="421">
        <f>D28*B28*C28</f>
        <v>37.69182</v>
      </c>
      <c r="F28" s="422"/>
    </row>
    <row r="29" spans="1:6" ht="21" thickBot="1">
      <c r="A29" s="420"/>
      <c r="B29" s="199">
        <v>1.03</v>
      </c>
      <c r="C29" s="199">
        <v>2.85</v>
      </c>
      <c r="D29" s="199">
        <v>12.84</v>
      </c>
      <c r="E29" s="423">
        <f>D29*B29*C29</f>
        <v>37.69182000000001</v>
      </c>
      <c r="F29" s="424"/>
    </row>
    <row r="30" spans="1:6" ht="23.25">
      <c r="A30" s="133"/>
      <c r="B30" s="156"/>
      <c r="C30" s="156"/>
      <c r="D30" s="156"/>
      <c r="E30" s="156"/>
      <c r="F30" s="156"/>
    </row>
    <row r="31" spans="1:6" ht="20.25">
      <c r="A31" s="105"/>
      <c r="B31" s="105"/>
      <c r="C31" s="105"/>
      <c r="D31" s="105"/>
      <c r="E31" s="105"/>
      <c r="F31" s="105"/>
    </row>
    <row r="32" spans="1:6" s="10" customFormat="1" ht="24" thickBot="1">
      <c r="A32" s="58" t="s">
        <v>325</v>
      </c>
      <c r="B32" s="104"/>
      <c r="C32" s="104"/>
      <c r="D32" s="105"/>
      <c r="E32" s="105"/>
      <c r="F32" s="105"/>
    </row>
    <row r="33" spans="1:6" ht="20.25">
      <c r="A33" s="332" t="s">
        <v>65</v>
      </c>
      <c r="B33" s="323"/>
      <c r="C33" s="323"/>
      <c r="D33" s="323" t="s">
        <v>22</v>
      </c>
      <c r="E33" s="323"/>
      <c r="F33" s="324"/>
    </row>
    <row r="34" spans="1:6" ht="20.25">
      <c r="A34" s="196" t="s">
        <v>91</v>
      </c>
      <c r="B34" s="183" t="s">
        <v>67</v>
      </c>
      <c r="C34" s="183" t="s">
        <v>68</v>
      </c>
      <c r="D34" s="183" t="s">
        <v>55</v>
      </c>
      <c r="E34" s="415" t="s">
        <v>56</v>
      </c>
      <c r="F34" s="416"/>
    </row>
    <row r="35" spans="1:6" ht="20.25">
      <c r="A35" s="419" t="s">
        <v>103</v>
      </c>
      <c r="B35" s="120">
        <v>2.44</v>
      </c>
      <c r="C35" s="120">
        <v>1.22</v>
      </c>
      <c r="D35" s="119">
        <v>7.48</v>
      </c>
      <c r="E35" s="434">
        <f aca="true" t="shared" si="1" ref="E35:E43">D35*B35*C35</f>
        <v>22.266464</v>
      </c>
      <c r="F35" s="434"/>
    </row>
    <row r="36" spans="1:6" ht="20.25">
      <c r="A36" s="426"/>
      <c r="B36" s="120">
        <v>1.22</v>
      </c>
      <c r="C36" s="120">
        <v>2.44</v>
      </c>
      <c r="D36" s="119">
        <v>7.48</v>
      </c>
      <c r="E36" s="434">
        <f t="shared" si="1"/>
        <v>22.266464</v>
      </c>
      <c r="F36" s="434"/>
    </row>
    <row r="37" spans="1:6" ht="20.25">
      <c r="A37" s="427"/>
      <c r="B37" s="120">
        <v>1.22</v>
      </c>
      <c r="C37" s="119">
        <v>2.5</v>
      </c>
      <c r="D37" s="119">
        <v>7.48</v>
      </c>
      <c r="E37" s="434">
        <f t="shared" si="1"/>
        <v>22.814</v>
      </c>
      <c r="F37" s="434"/>
    </row>
    <row r="38" spans="1:6" ht="20.25">
      <c r="A38" s="428" t="s">
        <v>104</v>
      </c>
      <c r="B38" s="120">
        <v>2.44</v>
      </c>
      <c r="C38" s="120">
        <v>1.22</v>
      </c>
      <c r="D38" s="119">
        <v>9.21</v>
      </c>
      <c r="E38" s="434">
        <f t="shared" si="1"/>
        <v>27.416328</v>
      </c>
      <c r="F38" s="434"/>
    </row>
    <row r="39" spans="1:6" ht="20.25">
      <c r="A39" s="428"/>
      <c r="B39" s="119">
        <v>2.5</v>
      </c>
      <c r="C39" s="120">
        <v>1.22</v>
      </c>
      <c r="D39" s="119">
        <v>9.21</v>
      </c>
      <c r="E39" s="434">
        <f t="shared" si="1"/>
        <v>28.090500000000002</v>
      </c>
      <c r="F39" s="434"/>
    </row>
    <row r="40" spans="1:6" ht="20.25">
      <c r="A40" s="428"/>
      <c r="B40" s="120">
        <v>1.22</v>
      </c>
      <c r="C40" s="120">
        <v>2.44</v>
      </c>
      <c r="D40" s="119">
        <v>9.21</v>
      </c>
      <c r="E40" s="434">
        <f t="shared" si="1"/>
        <v>27.416328</v>
      </c>
      <c r="F40" s="434"/>
    </row>
    <row r="41" spans="1:6" ht="20.25">
      <c r="A41" s="428" t="s">
        <v>251</v>
      </c>
      <c r="B41" s="120">
        <v>2.44</v>
      </c>
      <c r="C41" s="120">
        <v>1.22</v>
      </c>
      <c r="D41" s="119">
        <v>13.04</v>
      </c>
      <c r="E41" s="434">
        <f t="shared" si="1"/>
        <v>38.817471999999995</v>
      </c>
      <c r="F41" s="434"/>
    </row>
    <row r="42" spans="1:6" ht="20.25">
      <c r="A42" s="419"/>
      <c r="B42" s="119">
        <v>2.5</v>
      </c>
      <c r="C42" s="120">
        <v>1.22</v>
      </c>
      <c r="D42" s="119">
        <v>13.04</v>
      </c>
      <c r="E42" s="434">
        <f t="shared" si="1"/>
        <v>39.77199999999999</v>
      </c>
      <c r="F42" s="434"/>
    </row>
    <row r="43" spans="1:6" ht="21" thickBot="1">
      <c r="A43" s="429"/>
      <c r="B43" s="198">
        <v>1.22</v>
      </c>
      <c r="C43" s="198">
        <v>2.44</v>
      </c>
      <c r="D43" s="252">
        <v>13.04</v>
      </c>
      <c r="E43" s="435">
        <f t="shared" si="1"/>
        <v>38.817471999999995</v>
      </c>
      <c r="F43" s="435"/>
    </row>
    <row r="44" spans="1:6" ht="23.25">
      <c r="A44" s="133"/>
      <c r="B44" s="127"/>
      <c r="C44" s="127"/>
      <c r="D44" s="126"/>
      <c r="E44" s="126"/>
      <c r="F44" s="126"/>
    </row>
    <row r="45" spans="1:6" s="9" customFormat="1" ht="20.25">
      <c r="A45" s="408" t="s">
        <v>334</v>
      </c>
      <c r="B45" s="408"/>
      <c r="C45" s="408"/>
      <c r="D45" s="408"/>
      <c r="E45" s="408"/>
      <c r="F45" s="408"/>
    </row>
    <row r="46" spans="1:6" s="9" customFormat="1" ht="20.25">
      <c r="A46" s="23"/>
      <c r="B46" s="23"/>
      <c r="C46" s="23"/>
      <c r="D46" s="23"/>
      <c r="E46" s="23"/>
      <c r="F46" s="23"/>
    </row>
    <row r="47" spans="1:6" s="9" customFormat="1" ht="20.25">
      <c r="A47" s="23" t="s">
        <v>286</v>
      </c>
      <c r="B47" s="22"/>
      <c r="C47" s="22"/>
      <c r="D47" s="22"/>
      <c r="E47" s="22"/>
      <c r="F47" s="22"/>
    </row>
    <row r="48" spans="1:6" ht="20.25">
      <c r="A48" s="23" t="s">
        <v>189</v>
      </c>
      <c r="B48" s="22"/>
      <c r="C48" s="22"/>
      <c r="D48" s="22"/>
      <c r="E48" s="22"/>
      <c r="F48" s="22"/>
    </row>
    <row r="49" spans="1:7" s="10" customFormat="1" ht="20.25">
      <c r="A49" s="25" t="s">
        <v>287</v>
      </c>
      <c r="B49" s="25"/>
      <c r="C49" s="25"/>
      <c r="D49" s="25"/>
      <c r="E49" s="24"/>
      <c r="F49" s="24"/>
      <c r="G49" s="3"/>
    </row>
  </sheetData>
  <sheetProtection password="CC4D" sheet="1"/>
  <mergeCells count="30">
    <mergeCell ref="E27:F27"/>
    <mergeCell ref="E41:F41"/>
    <mergeCell ref="E42:F42"/>
    <mergeCell ref="E43:F43"/>
    <mergeCell ref="E35:F35"/>
    <mergeCell ref="E36:F36"/>
    <mergeCell ref="E37:F37"/>
    <mergeCell ref="E38:F38"/>
    <mergeCell ref="E39:F39"/>
    <mergeCell ref="E40:F40"/>
    <mergeCell ref="B11:D11"/>
    <mergeCell ref="A45:F45"/>
    <mergeCell ref="A35:A37"/>
    <mergeCell ref="A38:A40"/>
    <mergeCell ref="A41:A43"/>
    <mergeCell ref="A9:F10"/>
    <mergeCell ref="A24:C24"/>
    <mergeCell ref="D24:F24"/>
    <mergeCell ref="A26:A27"/>
    <mergeCell ref="E26:F26"/>
    <mergeCell ref="E11:F11"/>
    <mergeCell ref="E25:F25"/>
    <mergeCell ref="E34:F34"/>
    <mergeCell ref="C8:F8"/>
    <mergeCell ref="A28:A29"/>
    <mergeCell ref="E28:F28"/>
    <mergeCell ref="E29:F29"/>
    <mergeCell ref="A33:C33"/>
    <mergeCell ref="D33:F33"/>
    <mergeCell ref="A11:A12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6:K38"/>
  <sheetViews>
    <sheetView view="pageBreakPreview" zoomScaleSheetLayoutView="100" zoomScalePageLayoutView="0" workbookViewId="0" topLeftCell="A1">
      <selection activeCell="G14" sqref="G14"/>
    </sheetView>
  </sheetViews>
  <sheetFormatPr defaultColWidth="8.8515625" defaultRowHeight="12.75"/>
  <cols>
    <col min="1" max="1" width="36.57421875" style="5" customWidth="1"/>
    <col min="2" max="2" width="19.28125" style="5" customWidth="1"/>
    <col min="3" max="3" width="21.57421875" style="5" customWidth="1"/>
    <col min="4" max="4" width="15.8515625" style="5" customWidth="1"/>
    <col min="5" max="5" width="12.28125" style="5" customWidth="1"/>
    <col min="6" max="6" width="13.57421875" style="5" customWidth="1"/>
    <col min="7" max="7" width="14.28125" style="5" customWidth="1"/>
    <col min="8" max="8" width="14.421875" style="5" customWidth="1"/>
    <col min="9" max="16384" width="8.8515625" style="5" customWidth="1"/>
  </cols>
  <sheetData>
    <row r="1" ht="20.25"/>
    <row r="2" ht="20.25"/>
    <row r="3" ht="20.25"/>
    <row r="4" ht="20.25"/>
    <row r="5" ht="20.25"/>
    <row r="6" spans="1:5" ht="38.25" customHeight="1">
      <c r="A6" s="14"/>
      <c r="D6" s="12"/>
      <c r="E6" s="2"/>
    </row>
    <row r="7" spans="1:5" ht="23.25">
      <c r="A7" s="14"/>
      <c r="B7" s="9"/>
      <c r="C7" s="9"/>
      <c r="D7" s="12"/>
      <c r="E7" s="2"/>
    </row>
    <row r="8" spans="1:8" ht="23.25">
      <c r="A8" s="58" t="s">
        <v>296</v>
      </c>
      <c r="B8" s="59"/>
      <c r="C8" s="59"/>
      <c r="D8" s="443" t="s">
        <v>336</v>
      </c>
      <c r="E8" s="443"/>
      <c r="F8" s="443"/>
      <c r="G8" s="443"/>
      <c r="H8" s="443"/>
    </row>
    <row r="9" spans="1:8" ht="18" customHeight="1">
      <c r="A9" s="440" t="s">
        <v>0</v>
      </c>
      <c r="B9" s="437" t="s">
        <v>199</v>
      </c>
      <c r="C9" s="438"/>
      <c r="D9" s="438"/>
      <c r="E9" s="438"/>
      <c r="F9" s="438"/>
      <c r="G9" s="438"/>
      <c r="H9" s="439"/>
    </row>
    <row r="10" spans="1:11" ht="20.25">
      <c r="A10" s="441"/>
      <c r="B10" s="437" t="s">
        <v>205</v>
      </c>
      <c r="C10" s="439"/>
      <c r="D10" s="117" t="s">
        <v>194</v>
      </c>
      <c r="E10" s="117" t="s">
        <v>195</v>
      </c>
      <c r="F10" s="117" t="s">
        <v>196</v>
      </c>
      <c r="G10" s="117" t="s">
        <v>197</v>
      </c>
      <c r="H10" s="117" t="s">
        <v>198</v>
      </c>
      <c r="K10" s="7"/>
    </row>
    <row r="11" spans="1:11" ht="20.25">
      <c r="A11" s="442"/>
      <c r="B11" s="118" t="s">
        <v>207</v>
      </c>
      <c r="C11" s="116" t="s">
        <v>200</v>
      </c>
      <c r="D11" s="437" t="s">
        <v>202</v>
      </c>
      <c r="E11" s="438"/>
      <c r="F11" s="438"/>
      <c r="G11" s="438"/>
      <c r="H11" s="439"/>
      <c r="K11" s="7"/>
    </row>
    <row r="12" spans="1:11" ht="23.25">
      <c r="A12" s="124" t="s">
        <v>13</v>
      </c>
      <c r="B12" s="119">
        <v>4.49</v>
      </c>
      <c r="C12" s="119">
        <v>6.49</v>
      </c>
      <c r="D12" s="119">
        <v>7.6</v>
      </c>
      <c r="E12" s="120">
        <v>11.92</v>
      </c>
      <c r="F12" s="119">
        <v>15.96</v>
      </c>
      <c r="G12" s="119">
        <v>19.96</v>
      </c>
      <c r="H12" s="119">
        <v>23.96</v>
      </c>
      <c r="K12" s="7"/>
    </row>
    <row r="13" spans="1:11" ht="23.25">
      <c r="A13" s="124" t="s">
        <v>4</v>
      </c>
      <c r="B13" s="119">
        <v>4.49</v>
      </c>
      <c r="C13" s="119">
        <v>6.49</v>
      </c>
      <c r="D13" s="120">
        <v>11.26</v>
      </c>
      <c r="E13" s="120">
        <v>14.37</v>
      </c>
      <c r="F13" s="119">
        <v>18.37</v>
      </c>
      <c r="G13" s="119">
        <v>22.41</v>
      </c>
      <c r="H13" s="119">
        <v>26.41</v>
      </c>
      <c r="K13" s="7"/>
    </row>
    <row r="14" spans="1:11" ht="23.25">
      <c r="A14" s="124" t="s">
        <v>201</v>
      </c>
      <c r="B14" s="119">
        <v>5.19</v>
      </c>
      <c r="C14" s="119">
        <v>8.7</v>
      </c>
      <c r="D14" s="119">
        <v>13.05</v>
      </c>
      <c r="E14" s="119">
        <v>18.4</v>
      </c>
      <c r="F14" s="119">
        <v>23.79</v>
      </c>
      <c r="G14" s="119">
        <v>29.15</v>
      </c>
      <c r="H14" s="119">
        <v>34.5</v>
      </c>
      <c r="K14" s="7"/>
    </row>
    <row r="15" spans="1:8" ht="23.25">
      <c r="A15" s="124" t="s">
        <v>14</v>
      </c>
      <c r="B15" s="119">
        <v>4.49</v>
      </c>
      <c r="C15" s="119">
        <v>6.49</v>
      </c>
      <c r="D15" s="120">
        <v>10.89</v>
      </c>
      <c r="E15" s="120">
        <v>16.53</v>
      </c>
      <c r="F15" s="119" t="s">
        <v>203</v>
      </c>
      <c r="G15" s="119">
        <v>27.76</v>
      </c>
      <c r="H15" s="119" t="s">
        <v>204</v>
      </c>
    </row>
    <row r="16" spans="1:8" ht="23.25">
      <c r="A16" s="124" t="s">
        <v>232</v>
      </c>
      <c r="B16" s="119">
        <v>9.99</v>
      </c>
      <c r="C16" s="119">
        <v>11.49</v>
      </c>
      <c r="D16" s="120">
        <v>15.21</v>
      </c>
      <c r="E16" s="120">
        <v>23.27</v>
      </c>
      <c r="F16" s="119">
        <v>31.33</v>
      </c>
      <c r="G16" s="119">
        <v>39.4</v>
      </c>
      <c r="H16" s="119">
        <v>47.46</v>
      </c>
    </row>
    <row r="17" spans="1:8" ht="23.25">
      <c r="A17" s="124" t="s">
        <v>233</v>
      </c>
      <c r="B17" s="119">
        <v>9.99</v>
      </c>
      <c r="C17" s="119">
        <v>11.49</v>
      </c>
      <c r="D17" s="120">
        <v>15.21</v>
      </c>
      <c r="E17" s="120">
        <v>23.27</v>
      </c>
      <c r="F17" s="119">
        <v>31.33</v>
      </c>
      <c r="G17" s="119">
        <v>39.4</v>
      </c>
      <c r="H17" s="119">
        <v>47.46</v>
      </c>
    </row>
    <row r="18" spans="1:9" ht="23.25">
      <c r="A18" s="124" t="s">
        <v>17</v>
      </c>
      <c r="B18" s="119">
        <v>5.19</v>
      </c>
      <c r="C18" s="119">
        <v>6.49</v>
      </c>
      <c r="D18" s="120">
        <v>10.89</v>
      </c>
      <c r="E18" s="120">
        <v>16.53</v>
      </c>
      <c r="F18" s="119" t="s">
        <v>203</v>
      </c>
      <c r="G18" s="119">
        <v>27.76</v>
      </c>
      <c r="H18" s="119" t="s">
        <v>204</v>
      </c>
      <c r="I18" s="11"/>
    </row>
    <row r="19" spans="1:9" ht="23.25">
      <c r="A19" s="125"/>
      <c r="B19" s="126"/>
      <c r="C19" s="126"/>
      <c r="D19" s="127"/>
      <c r="E19" s="127"/>
      <c r="F19" s="126"/>
      <c r="G19" s="126"/>
      <c r="H19" s="126"/>
      <c r="I19" s="11"/>
    </row>
    <row r="20" spans="1:8" s="9" customFormat="1" ht="20.25">
      <c r="A20" s="34" t="s">
        <v>314</v>
      </c>
      <c r="B20" s="35"/>
      <c r="C20" s="131"/>
      <c r="D20" s="105"/>
      <c r="E20" s="105"/>
      <c r="F20" s="105"/>
      <c r="G20" s="105"/>
      <c r="H20" s="105"/>
    </row>
    <row r="21" spans="1:8" s="9" customFormat="1" ht="20.25">
      <c r="A21" s="34" t="s">
        <v>206</v>
      </c>
      <c r="B21" s="35"/>
      <c r="C21" s="131"/>
      <c r="D21" s="105"/>
      <c r="E21" s="105"/>
      <c r="F21" s="105"/>
      <c r="G21" s="105"/>
      <c r="H21" s="105"/>
    </row>
    <row r="22" spans="1:8" s="9" customFormat="1" ht="20.25">
      <c r="A22" s="34"/>
      <c r="B22" s="35"/>
      <c r="C22" s="131"/>
      <c r="D22" s="105"/>
      <c r="E22" s="105"/>
      <c r="F22" s="105"/>
      <c r="G22" s="105"/>
      <c r="H22" s="105"/>
    </row>
    <row r="23" spans="1:8" s="9" customFormat="1" ht="20.25">
      <c r="A23" s="34" t="s">
        <v>311</v>
      </c>
      <c r="B23" s="35"/>
      <c r="C23" s="131"/>
      <c r="D23" s="105"/>
      <c r="E23" s="105"/>
      <c r="F23" s="105"/>
      <c r="G23" s="105"/>
      <c r="H23" s="105"/>
    </row>
    <row r="24" spans="1:8" s="9" customFormat="1" ht="20.25">
      <c r="A24" s="436" t="s">
        <v>312</v>
      </c>
      <c r="B24" s="436"/>
      <c r="C24" s="132"/>
      <c r="D24" s="105"/>
      <c r="E24" s="105"/>
      <c r="F24" s="105"/>
      <c r="G24" s="105"/>
      <c r="H24" s="105"/>
    </row>
    <row r="25" spans="1:8" s="9" customFormat="1" ht="20.25">
      <c r="A25" s="436" t="s">
        <v>313</v>
      </c>
      <c r="B25" s="436"/>
      <c r="C25" s="132"/>
      <c r="D25" s="105"/>
      <c r="E25" s="105"/>
      <c r="F25" s="105"/>
      <c r="G25" s="105"/>
      <c r="H25" s="105"/>
    </row>
    <row r="26" spans="1:8" s="9" customFormat="1" ht="20.25">
      <c r="A26" s="123"/>
      <c r="B26" s="123"/>
      <c r="C26" s="123"/>
      <c r="D26" s="105"/>
      <c r="E26" s="105"/>
      <c r="F26" s="105"/>
      <c r="G26" s="105"/>
      <c r="H26" s="105"/>
    </row>
    <row r="27" spans="1:8" s="9" customFormat="1" ht="20.25">
      <c r="A27" s="123"/>
      <c r="B27" s="123"/>
      <c r="C27" s="123"/>
      <c r="D27" s="105"/>
      <c r="E27" s="105"/>
      <c r="F27" s="105"/>
      <c r="G27" s="105"/>
      <c r="H27" s="105"/>
    </row>
    <row r="28" spans="1:8" s="9" customFormat="1" ht="20.25">
      <c r="A28" s="26"/>
      <c r="B28" s="27"/>
      <c r="C28" s="27"/>
      <c r="D28" s="27"/>
      <c r="E28" s="27"/>
      <c r="F28" s="27"/>
      <c r="G28" s="27"/>
      <c r="H28" s="27"/>
    </row>
    <row r="29" spans="1:8" s="9" customFormat="1" ht="23.25">
      <c r="A29" s="58" t="s">
        <v>310</v>
      </c>
      <c r="B29" s="59"/>
      <c r="C29" s="59"/>
      <c r="D29" s="59"/>
      <c r="E29" s="59"/>
      <c r="F29" s="59"/>
      <c r="G29" s="105"/>
      <c r="H29" s="105"/>
    </row>
    <row r="30" spans="1:8" ht="18" customHeight="1">
      <c r="A30" s="413" t="s">
        <v>0</v>
      </c>
      <c r="B30" s="413" t="s">
        <v>57</v>
      </c>
      <c r="C30" s="413" t="s">
        <v>58</v>
      </c>
      <c r="D30" s="445" t="s">
        <v>61</v>
      </c>
      <c r="E30" s="446"/>
      <c r="F30" s="446"/>
      <c r="G30" s="446"/>
      <c r="H30" s="446"/>
    </row>
    <row r="31" spans="1:8" ht="18.75" customHeight="1">
      <c r="A31" s="413"/>
      <c r="B31" s="413"/>
      <c r="C31" s="413"/>
      <c r="D31" s="413" t="s">
        <v>281</v>
      </c>
      <c r="E31" s="413"/>
      <c r="F31" s="413"/>
      <c r="G31" s="413"/>
      <c r="H31" s="413"/>
    </row>
    <row r="32" spans="1:8" ht="19.5" customHeight="1">
      <c r="A32" s="134" t="s">
        <v>62</v>
      </c>
      <c r="B32" s="444" t="s">
        <v>59</v>
      </c>
      <c r="C32" s="444" t="s">
        <v>63</v>
      </c>
      <c r="D32" s="434">
        <v>4.49</v>
      </c>
      <c r="E32" s="434"/>
      <c r="F32" s="434"/>
      <c r="G32" s="434"/>
      <c r="H32" s="434"/>
    </row>
    <row r="33" spans="1:8" ht="23.25">
      <c r="A33" s="134" t="s">
        <v>64</v>
      </c>
      <c r="B33" s="444"/>
      <c r="C33" s="444"/>
      <c r="D33" s="434">
        <v>5.49</v>
      </c>
      <c r="E33" s="434"/>
      <c r="F33" s="434"/>
      <c r="G33" s="434"/>
      <c r="H33" s="434"/>
    </row>
    <row r="34" spans="1:8" ht="23.25">
      <c r="A34" s="133"/>
      <c r="B34" s="127"/>
      <c r="C34" s="127"/>
      <c r="D34" s="126"/>
      <c r="E34" s="126"/>
      <c r="F34" s="126"/>
      <c r="G34" s="126"/>
      <c r="H34" s="126"/>
    </row>
    <row r="35" spans="1:8" ht="20.25">
      <c r="A35" s="129"/>
      <c r="B35" s="130"/>
      <c r="C35" s="131"/>
      <c r="D35" s="131"/>
      <c r="E35" s="22"/>
      <c r="F35" s="22"/>
      <c r="G35" s="22"/>
      <c r="H35" s="27"/>
    </row>
    <row r="36" spans="1:8" s="9" customFormat="1" ht="20.25">
      <c r="A36" s="36" t="s">
        <v>308</v>
      </c>
      <c r="B36" s="35"/>
      <c r="C36" s="22"/>
      <c r="D36" s="22"/>
      <c r="E36" s="22"/>
      <c r="F36" s="22"/>
      <c r="G36" s="22"/>
      <c r="H36" s="27"/>
    </row>
    <row r="37" spans="1:8" ht="20.25">
      <c r="A37" s="36" t="s">
        <v>309</v>
      </c>
      <c r="B37" s="35"/>
      <c r="C37" s="22"/>
      <c r="D37" s="22"/>
      <c r="E37" s="22"/>
      <c r="F37" s="22"/>
      <c r="G37" s="22"/>
      <c r="H37" s="27"/>
    </row>
    <row r="38" spans="1:8" s="10" customFormat="1" ht="20.25">
      <c r="A38" s="25" t="s">
        <v>285</v>
      </c>
      <c r="B38" s="25"/>
      <c r="C38" s="25"/>
      <c r="D38" s="25"/>
      <c r="E38" s="24"/>
      <c r="F38" s="24"/>
      <c r="G38" s="24"/>
      <c r="H38" s="27"/>
    </row>
  </sheetData>
  <sheetProtection password="CC4D" sheet="1"/>
  <mergeCells count="16">
    <mergeCell ref="D8:H8"/>
    <mergeCell ref="B32:B33"/>
    <mergeCell ref="C32:C33"/>
    <mergeCell ref="A30:A31"/>
    <mergeCell ref="B30:B31"/>
    <mergeCell ref="C30:C31"/>
    <mergeCell ref="D30:H30"/>
    <mergeCell ref="D31:H31"/>
    <mergeCell ref="D32:H32"/>
    <mergeCell ref="D33:H33"/>
    <mergeCell ref="A24:B24"/>
    <mergeCell ref="A25:B25"/>
    <mergeCell ref="D11:H11"/>
    <mergeCell ref="A9:A11"/>
    <mergeCell ref="B9:H9"/>
    <mergeCell ref="B10:C10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9:O43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7" max="7" width="6.28125" style="0" customWidth="1"/>
    <col min="8" max="8" width="4.00390625" style="0" hidden="1" customWidth="1"/>
    <col min="9" max="9" width="10.00390625" style="0" bestFit="1" customWidth="1"/>
    <col min="10" max="10" width="37.7109375" style="0" customWidth="1"/>
    <col min="11" max="11" width="16.7109375" style="0" customWidth="1"/>
    <col min="12" max="12" width="24.28125" style="0" customWidth="1"/>
    <col min="13" max="13" width="5.00390625" style="0" customWidth="1"/>
  </cols>
  <sheetData>
    <row r="9" spans="1:12" ht="30.75" customHeight="1">
      <c r="A9" s="14"/>
      <c r="B9" s="14"/>
      <c r="C9" s="14"/>
      <c r="D9" s="14"/>
      <c r="E9" s="15"/>
      <c r="J9" s="12"/>
      <c r="K9" s="13"/>
      <c r="L9" s="13"/>
    </row>
    <row r="10" spans="1:12" ht="23.25">
      <c r="A10" s="14"/>
      <c r="B10" s="14"/>
      <c r="C10" s="14"/>
      <c r="D10" s="14"/>
      <c r="E10" s="14"/>
      <c r="J10" s="12"/>
      <c r="K10" s="13"/>
      <c r="L10" s="13"/>
    </row>
    <row r="11" spans="1:12" s="4" customFormat="1" ht="20.25" customHeight="1">
      <c r="A11" s="104" t="s">
        <v>302</v>
      </c>
      <c r="B11" s="105"/>
      <c r="C11" s="105"/>
      <c r="D11" s="105"/>
      <c r="E11" s="105"/>
      <c r="F11" s="105"/>
      <c r="G11" s="105"/>
      <c r="H11" s="105"/>
      <c r="I11" s="104"/>
      <c r="J11" s="453" t="s">
        <v>339</v>
      </c>
      <c r="K11" s="453"/>
      <c r="L11" s="453"/>
    </row>
    <row r="12" spans="1:12" s="4" customFormat="1" ht="20.25" customHeight="1">
      <c r="A12" s="104" t="s">
        <v>303</v>
      </c>
      <c r="B12" s="105"/>
      <c r="C12" s="105"/>
      <c r="D12" s="105"/>
      <c r="E12" s="105"/>
      <c r="F12" s="105"/>
      <c r="G12" s="105"/>
      <c r="H12" s="105"/>
      <c r="I12" s="105"/>
      <c r="J12" s="11"/>
      <c r="K12" s="186"/>
      <c r="L12" s="213"/>
    </row>
    <row r="13" spans="1:12" s="4" customFormat="1" ht="20.25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1"/>
      <c r="K13" s="186"/>
      <c r="L13" s="213"/>
    </row>
    <row r="14" spans="1:12" s="4" customFormat="1" ht="21" customHeight="1" thickBot="1">
      <c r="A14" s="24" t="s">
        <v>327</v>
      </c>
      <c r="B14" s="22"/>
      <c r="C14" s="22"/>
      <c r="D14" s="22"/>
      <c r="E14" s="22"/>
      <c r="F14" s="22"/>
      <c r="G14" s="22"/>
      <c r="H14" s="105"/>
      <c r="I14" s="105"/>
      <c r="J14" s="214"/>
      <c r="K14" s="215"/>
      <c r="L14" s="216"/>
    </row>
    <row r="15" spans="1:12" s="4" customFormat="1" ht="20.25">
      <c r="A15" s="307" t="s">
        <v>151</v>
      </c>
      <c r="B15" s="447"/>
      <c r="C15" s="447"/>
      <c r="D15" s="447"/>
      <c r="E15" s="447"/>
      <c r="F15" s="447"/>
      <c r="G15" s="447"/>
      <c r="H15" s="447"/>
      <c r="I15" s="447"/>
      <c r="J15" s="448"/>
      <c r="K15" s="323" t="s">
        <v>152</v>
      </c>
      <c r="L15" s="324"/>
    </row>
    <row r="16" spans="1:12" s="4" customFormat="1" ht="21" thickBot="1">
      <c r="A16" s="309"/>
      <c r="B16" s="449"/>
      <c r="C16" s="449"/>
      <c r="D16" s="449"/>
      <c r="E16" s="449"/>
      <c r="F16" s="449"/>
      <c r="G16" s="449"/>
      <c r="H16" s="449"/>
      <c r="I16" s="449"/>
      <c r="J16" s="450"/>
      <c r="K16" s="84" t="s">
        <v>153</v>
      </c>
      <c r="L16" s="85" t="s">
        <v>112</v>
      </c>
    </row>
    <row r="17" spans="1:12" s="4" customFormat="1" ht="20.25">
      <c r="A17" s="456" t="s">
        <v>154</v>
      </c>
      <c r="B17" s="457"/>
      <c r="C17" s="457"/>
      <c r="D17" s="457"/>
      <c r="E17" s="457"/>
      <c r="F17" s="457"/>
      <c r="G17" s="457"/>
      <c r="H17" s="457"/>
      <c r="I17" s="457"/>
      <c r="J17" s="457"/>
      <c r="K17" s="157">
        <v>1.69</v>
      </c>
      <c r="L17" s="221">
        <v>1.99</v>
      </c>
    </row>
    <row r="18" spans="1:12" s="4" customFormat="1" ht="20.25">
      <c r="A18" s="458" t="s">
        <v>155</v>
      </c>
      <c r="B18" s="459"/>
      <c r="C18" s="459"/>
      <c r="D18" s="459"/>
      <c r="E18" s="459"/>
      <c r="F18" s="459"/>
      <c r="G18" s="459"/>
      <c r="H18" s="459"/>
      <c r="I18" s="459"/>
      <c r="J18" s="459"/>
      <c r="K18" s="161">
        <v>2.79</v>
      </c>
      <c r="L18" s="222">
        <v>3.29</v>
      </c>
    </row>
    <row r="19" spans="1:12" s="4" customFormat="1" ht="20.25">
      <c r="A19" s="458" t="s">
        <v>156</v>
      </c>
      <c r="B19" s="459"/>
      <c r="C19" s="459"/>
      <c r="D19" s="459"/>
      <c r="E19" s="459"/>
      <c r="F19" s="459"/>
      <c r="G19" s="459"/>
      <c r="H19" s="459"/>
      <c r="I19" s="459"/>
      <c r="J19" s="459"/>
      <c r="K19" s="161">
        <v>0.99</v>
      </c>
      <c r="L19" s="222">
        <v>1.19</v>
      </c>
    </row>
    <row r="20" spans="1:12" s="4" customFormat="1" ht="20.25">
      <c r="A20" s="458" t="s">
        <v>157</v>
      </c>
      <c r="B20" s="459"/>
      <c r="C20" s="459"/>
      <c r="D20" s="459"/>
      <c r="E20" s="459"/>
      <c r="F20" s="459"/>
      <c r="G20" s="459"/>
      <c r="H20" s="459"/>
      <c r="I20" s="459"/>
      <c r="J20" s="459"/>
      <c r="K20" s="161">
        <v>2.79</v>
      </c>
      <c r="L20" s="222">
        <v>3.29</v>
      </c>
    </row>
    <row r="21" spans="1:12" s="4" customFormat="1" ht="21" thickBot="1">
      <c r="A21" s="460" t="s">
        <v>158</v>
      </c>
      <c r="B21" s="461"/>
      <c r="C21" s="461"/>
      <c r="D21" s="461"/>
      <c r="E21" s="461"/>
      <c r="F21" s="461"/>
      <c r="G21" s="461"/>
      <c r="H21" s="461"/>
      <c r="I21" s="461"/>
      <c r="J21" s="461"/>
      <c r="K21" s="223">
        <v>1.69</v>
      </c>
      <c r="L21" s="224">
        <v>1.99</v>
      </c>
    </row>
    <row r="22" spans="1:12" s="4" customFormat="1" ht="20.25">
      <c r="A22" s="217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s="4" customFormat="1" ht="21" thickBo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s="4" customFormat="1" ht="20.25">
      <c r="A24" s="307" t="s">
        <v>159</v>
      </c>
      <c r="B24" s="447"/>
      <c r="C24" s="447"/>
      <c r="D24" s="447"/>
      <c r="E24" s="447"/>
      <c r="F24" s="447"/>
      <c r="G24" s="447"/>
      <c r="H24" s="448"/>
      <c r="I24" s="323" t="s">
        <v>22</v>
      </c>
      <c r="J24" s="323"/>
      <c r="K24" s="323"/>
      <c r="L24" s="324"/>
    </row>
    <row r="25" spans="1:12" s="4" customFormat="1" ht="20.25">
      <c r="A25" s="451"/>
      <c r="B25" s="446"/>
      <c r="C25" s="446"/>
      <c r="D25" s="446"/>
      <c r="E25" s="446"/>
      <c r="F25" s="446"/>
      <c r="G25" s="446"/>
      <c r="H25" s="452"/>
      <c r="I25" s="415" t="s">
        <v>160</v>
      </c>
      <c r="J25" s="415"/>
      <c r="K25" s="415" t="s">
        <v>161</v>
      </c>
      <c r="L25" s="416"/>
    </row>
    <row r="26" spans="1:12" s="4" customFormat="1" ht="20.25" customHeight="1" thickBot="1">
      <c r="A26" s="309"/>
      <c r="B26" s="449"/>
      <c r="C26" s="449"/>
      <c r="D26" s="449"/>
      <c r="E26" s="449"/>
      <c r="F26" s="449"/>
      <c r="G26" s="449"/>
      <c r="H26" s="450"/>
      <c r="I26" s="218" t="s">
        <v>162</v>
      </c>
      <c r="J26" s="218" t="s">
        <v>163</v>
      </c>
      <c r="K26" s="218" t="s">
        <v>162</v>
      </c>
      <c r="L26" s="219" t="s">
        <v>163</v>
      </c>
    </row>
    <row r="27" spans="1:12" s="4" customFormat="1" ht="20.25">
      <c r="A27" s="456" t="s">
        <v>164</v>
      </c>
      <c r="B27" s="457"/>
      <c r="C27" s="457"/>
      <c r="D27" s="457"/>
      <c r="E27" s="457"/>
      <c r="F27" s="457"/>
      <c r="G27" s="457"/>
      <c r="H27" s="457"/>
      <c r="I27" s="220">
        <v>21.99</v>
      </c>
      <c r="J27" s="157" t="s">
        <v>60</v>
      </c>
      <c r="K27" s="157">
        <v>23.19</v>
      </c>
      <c r="L27" s="221" t="s">
        <v>60</v>
      </c>
    </row>
    <row r="28" spans="1:12" s="4" customFormat="1" ht="20.25">
      <c r="A28" s="458" t="s">
        <v>165</v>
      </c>
      <c r="B28" s="459"/>
      <c r="C28" s="459"/>
      <c r="D28" s="459"/>
      <c r="E28" s="459"/>
      <c r="F28" s="459"/>
      <c r="G28" s="459"/>
      <c r="H28" s="459"/>
      <c r="I28" s="185">
        <v>23.99</v>
      </c>
      <c r="J28" s="161" t="s">
        <v>60</v>
      </c>
      <c r="K28" s="161">
        <v>25.19</v>
      </c>
      <c r="L28" s="222" t="s">
        <v>60</v>
      </c>
    </row>
    <row r="29" spans="1:12" s="4" customFormat="1" ht="20.25">
      <c r="A29" s="458" t="s">
        <v>166</v>
      </c>
      <c r="B29" s="459"/>
      <c r="C29" s="459"/>
      <c r="D29" s="459"/>
      <c r="E29" s="459"/>
      <c r="F29" s="459"/>
      <c r="G29" s="459"/>
      <c r="H29" s="459"/>
      <c r="I29" s="185" t="s">
        <v>60</v>
      </c>
      <c r="J29" s="161">
        <v>8.69</v>
      </c>
      <c r="K29" s="161" t="s">
        <v>60</v>
      </c>
      <c r="L29" s="222">
        <v>9.19</v>
      </c>
    </row>
    <row r="30" spans="1:12" s="4" customFormat="1" ht="21" thickBot="1">
      <c r="A30" s="454" t="s">
        <v>239</v>
      </c>
      <c r="B30" s="455"/>
      <c r="C30" s="455"/>
      <c r="D30" s="455"/>
      <c r="E30" s="455"/>
      <c r="F30" s="455"/>
      <c r="G30" s="455"/>
      <c r="H30" s="455"/>
      <c r="I30" s="225">
        <v>19.98</v>
      </c>
      <c r="J30" s="223" t="s">
        <v>60</v>
      </c>
      <c r="K30" s="223">
        <v>19.98</v>
      </c>
      <c r="L30" s="224" t="s">
        <v>60</v>
      </c>
    </row>
    <row r="31" spans="1:12" s="4" customFormat="1" ht="20.25">
      <c r="A31" s="182"/>
      <c r="B31" s="182"/>
      <c r="C31" s="182"/>
      <c r="D31" s="182"/>
      <c r="E31" s="182"/>
      <c r="F31" s="182"/>
      <c r="G31" s="182"/>
      <c r="H31" s="182"/>
      <c r="I31" s="156"/>
      <c r="J31" s="153"/>
      <c r="K31" s="153"/>
      <c r="L31" s="226"/>
    </row>
    <row r="32" spans="1:15" s="4" customFormat="1" ht="20.25">
      <c r="A32" s="105" t="s">
        <v>293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43"/>
      <c r="N32" s="43"/>
      <c r="O32" s="44"/>
    </row>
    <row r="33" spans="1:15" s="4" customFormat="1" ht="20.25">
      <c r="A33" s="227" t="s">
        <v>292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43"/>
      <c r="N33" s="43"/>
      <c r="O33" s="44"/>
    </row>
    <row r="34" spans="1:15" s="4" customFormat="1" ht="20.25">
      <c r="A34" s="227" t="s">
        <v>291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43"/>
      <c r="N34" s="43"/>
      <c r="O34" s="44"/>
    </row>
    <row r="35" spans="1:15" s="4" customFormat="1" ht="20.25">
      <c r="A35" s="227" t="s">
        <v>290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43"/>
      <c r="N35" s="43"/>
      <c r="O35" s="44"/>
    </row>
    <row r="36" spans="1:15" s="4" customFormat="1" ht="20.25">
      <c r="A36" s="227" t="s">
        <v>289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43"/>
      <c r="N36" s="43"/>
      <c r="O36" s="44"/>
    </row>
    <row r="37" spans="1:15" s="4" customFormat="1" ht="20.25">
      <c r="A37" s="227" t="s">
        <v>240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43"/>
      <c r="N37" s="43"/>
      <c r="O37" s="44"/>
    </row>
    <row r="38" spans="1:15" s="4" customFormat="1" ht="20.25">
      <c r="A38" s="227" t="s">
        <v>288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43"/>
      <c r="N38" s="43"/>
      <c r="O38" s="44"/>
    </row>
    <row r="39" spans="1:15" s="4" customFormat="1" ht="20.25">
      <c r="A39" s="227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43"/>
      <c r="N39" s="43"/>
      <c r="O39" s="44"/>
    </row>
    <row r="40" spans="1:15" s="4" customFormat="1" ht="20.25">
      <c r="A40" s="13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43"/>
      <c r="N40" s="43"/>
      <c r="O40" s="44"/>
    </row>
    <row r="41" spans="1:15" s="5" customFormat="1" ht="20.25">
      <c r="A41" s="23" t="s">
        <v>283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105"/>
      <c r="M41" s="44"/>
      <c r="N41" s="44"/>
      <c r="O41" s="44"/>
    </row>
    <row r="42" spans="1:15" s="5" customFormat="1" ht="20.25">
      <c r="A42" s="23" t="s">
        <v>328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105"/>
      <c r="M42" s="44"/>
      <c r="N42" s="44"/>
      <c r="O42" s="44"/>
    </row>
    <row r="43" spans="1:15" s="9" customFormat="1" ht="20.25">
      <c r="A43" s="25" t="s">
        <v>284</v>
      </c>
      <c r="B43" s="25"/>
      <c r="C43" s="25"/>
      <c r="D43" s="25"/>
      <c r="E43" s="24"/>
      <c r="F43" s="24"/>
      <c r="G43" s="24"/>
      <c r="H43" s="22"/>
      <c r="I43" s="22"/>
      <c r="J43" s="22"/>
      <c r="K43" s="22"/>
      <c r="L43" s="105"/>
      <c r="M43" s="43"/>
      <c r="N43" s="43"/>
      <c r="O43" s="43"/>
    </row>
  </sheetData>
  <sheetProtection password="CC4D" sheet="1" formatCells="0" formatColumns="0" formatRows="0" insertColumns="0" insertRows="0" insertHyperlinks="0" deleteColumns="0" deleteRows="0" sort="0" pivotTables="0"/>
  <mergeCells count="16">
    <mergeCell ref="J11:L11"/>
    <mergeCell ref="A30:H30"/>
    <mergeCell ref="A17:J17"/>
    <mergeCell ref="A18:J18"/>
    <mergeCell ref="A27:H27"/>
    <mergeCell ref="A28:H28"/>
    <mergeCell ref="A29:H29"/>
    <mergeCell ref="A19:J19"/>
    <mergeCell ref="A20:J20"/>
    <mergeCell ref="A21:J21"/>
    <mergeCell ref="I24:L24"/>
    <mergeCell ref="I25:J25"/>
    <mergeCell ref="K25:L25"/>
    <mergeCell ref="A15:J16"/>
    <mergeCell ref="K15:L15"/>
    <mergeCell ref="A24:H26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7:G25"/>
  <sheetViews>
    <sheetView view="pageBreakPreview" zoomScaleSheetLayoutView="100" zoomScalePageLayoutView="0" workbookViewId="0" topLeftCell="A1">
      <selection activeCell="B9" sqref="B9:E9"/>
    </sheetView>
  </sheetViews>
  <sheetFormatPr defaultColWidth="8.8515625" defaultRowHeight="12.75"/>
  <cols>
    <col min="1" max="1" width="82.7109375" style="5" customWidth="1"/>
    <col min="2" max="2" width="13.57421875" style="5" customWidth="1"/>
    <col min="3" max="3" width="30.7109375" style="5" customWidth="1"/>
    <col min="4" max="4" width="21.57421875" style="5" customWidth="1"/>
    <col min="5" max="5" width="23.140625" style="5" customWidth="1"/>
    <col min="6" max="16384" width="8.8515625" style="5" customWidth="1"/>
  </cols>
  <sheetData>
    <row r="1" ht="20.25"/>
    <row r="2" ht="20.25"/>
    <row r="3" ht="20.25"/>
    <row r="4" ht="20.25"/>
    <row r="5" ht="20.25"/>
    <row r="6" ht="20.25"/>
    <row r="7" spans="1:2" ht="27" customHeight="1">
      <c r="A7" s="14"/>
      <c r="B7" s="12"/>
    </row>
    <row r="8" spans="1:4" ht="9.75" customHeight="1">
      <c r="A8" s="14"/>
      <c r="B8" s="463"/>
      <c r="C8" s="463"/>
      <c r="D8" s="463"/>
    </row>
    <row r="9" spans="1:5" ht="27" customHeight="1">
      <c r="A9" s="58" t="s">
        <v>304</v>
      </c>
      <c r="B9" s="462" t="s">
        <v>340</v>
      </c>
      <c r="C9" s="462"/>
      <c r="D9" s="462"/>
      <c r="E9" s="462"/>
    </row>
    <row r="10" spans="1:5" ht="11.25" customHeight="1" thickBot="1">
      <c r="A10" s="58"/>
      <c r="B10" s="250"/>
      <c r="C10" s="250"/>
      <c r="D10" s="250"/>
      <c r="E10" s="250"/>
    </row>
    <row r="11" spans="1:5" ht="40.5">
      <c r="A11" s="137" t="s">
        <v>0</v>
      </c>
      <c r="B11" s="232" t="s">
        <v>1</v>
      </c>
      <c r="C11" s="232" t="s">
        <v>167</v>
      </c>
      <c r="D11" s="232" t="s">
        <v>168</v>
      </c>
      <c r="E11" s="4"/>
    </row>
    <row r="12" spans="1:5" ht="20.25">
      <c r="A12" s="464" t="s">
        <v>169</v>
      </c>
      <c r="B12" s="228">
        <v>26</v>
      </c>
      <c r="C12" s="466" t="s">
        <v>170</v>
      </c>
      <c r="D12" s="233">
        <v>3500</v>
      </c>
      <c r="E12" s="4"/>
    </row>
    <row r="13" spans="1:5" ht="20.25">
      <c r="A13" s="464"/>
      <c r="B13" s="228">
        <v>32</v>
      </c>
      <c r="C13" s="466"/>
      <c r="D13" s="233">
        <v>4000</v>
      </c>
      <c r="E13" s="4"/>
    </row>
    <row r="14" spans="1:5" ht="20.25">
      <c r="A14" s="464"/>
      <c r="B14" s="228">
        <v>38</v>
      </c>
      <c r="C14" s="466"/>
      <c r="D14" s="233">
        <v>4100</v>
      </c>
      <c r="E14" s="4"/>
    </row>
    <row r="15" spans="1:5" ht="21" thickBot="1">
      <c r="A15" s="465"/>
      <c r="B15" s="234" t="s">
        <v>236</v>
      </c>
      <c r="C15" s="467"/>
      <c r="D15" s="235">
        <v>4100</v>
      </c>
      <c r="E15" s="4"/>
    </row>
    <row r="16" spans="1:5" ht="20.25">
      <c r="A16" s="229"/>
      <c r="B16" s="230"/>
      <c r="C16" s="230"/>
      <c r="D16" s="231"/>
      <c r="E16" s="4"/>
    </row>
    <row r="17" spans="1:5" ht="20.25">
      <c r="A17" s="105"/>
      <c r="B17" s="105"/>
      <c r="C17" s="105"/>
      <c r="D17" s="105"/>
      <c r="E17" s="4"/>
    </row>
    <row r="18" spans="1:5" ht="20.25">
      <c r="A18" s="408" t="s">
        <v>329</v>
      </c>
      <c r="B18" s="408"/>
      <c r="C18" s="408"/>
      <c r="D18" s="408"/>
      <c r="E18" s="9"/>
    </row>
    <row r="19" spans="1:5" ht="20.25">
      <c r="A19" s="135" t="s">
        <v>330</v>
      </c>
      <c r="B19" s="135"/>
      <c r="C19" s="135"/>
      <c r="D19" s="135"/>
      <c r="E19" s="9"/>
    </row>
    <row r="20" spans="1:5" ht="20.25">
      <c r="A20" s="408" t="s">
        <v>331</v>
      </c>
      <c r="B20" s="408"/>
      <c r="C20" s="408"/>
      <c r="D20" s="408"/>
      <c r="E20" s="9"/>
    </row>
    <row r="21" spans="1:5" ht="20.25">
      <c r="A21" s="135" t="s">
        <v>332</v>
      </c>
      <c r="B21" s="135"/>
      <c r="C21" s="135"/>
      <c r="D21" s="135"/>
      <c r="E21" s="9"/>
    </row>
    <row r="22" spans="1:5" ht="20.25">
      <c r="A22" s="135"/>
      <c r="B22" s="135"/>
      <c r="C22" s="135"/>
      <c r="D22" s="135"/>
      <c r="E22" s="9"/>
    </row>
    <row r="23" spans="1:7" ht="20.25">
      <c r="A23" s="23" t="s">
        <v>286</v>
      </c>
      <c r="B23" s="22"/>
      <c r="C23" s="22"/>
      <c r="D23" s="105"/>
      <c r="E23" s="6"/>
      <c r="F23" s="6"/>
      <c r="G23" s="6"/>
    </row>
    <row r="24" spans="1:7" ht="20.25">
      <c r="A24" s="23" t="s">
        <v>250</v>
      </c>
      <c r="B24" s="22"/>
      <c r="C24" s="22"/>
      <c r="D24" s="105"/>
      <c r="E24" s="6"/>
      <c r="F24" s="6"/>
      <c r="G24" s="6"/>
    </row>
    <row r="25" spans="1:7" ht="20.25">
      <c r="A25" s="25" t="s">
        <v>287</v>
      </c>
      <c r="B25" s="25"/>
      <c r="C25" s="25"/>
      <c r="D25" s="128"/>
      <c r="E25" s="8"/>
      <c r="F25" s="8"/>
      <c r="G25" s="8"/>
    </row>
  </sheetData>
  <sheetProtection password="CC4D" sheet="1" formatCells="0" formatColumns="0" formatRows="0" insertColumns="0" insertRows="0" insertHyperlinks="0" deleteColumns="0" deleteRows="0" sort="0" pivotTables="0"/>
  <mergeCells count="6">
    <mergeCell ref="B9:E9"/>
    <mergeCell ref="B8:D8"/>
    <mergeCell ref="A20:D20"/>
    <mergeCell ref="A12:A15"/>
    <mergeCell ref="C12:C15"/>
    <mergeCell ref="A18:D18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2" r:id="rId2"/>
  <colBreaks count="1" manualBreakCount="1">
    <brk id="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6:G39"/>
  <sheetViews>
    <sheetView view="pageBreakPreview" zoomScaleSheetLayoutView="100" zoomScalePageLayoutView="0" workbookViewId="0" topLeftCell="A1">
      <selection activeCell="C9" sqref="C9:D9"/>
    </sheetView>
  </sheetViews>
  <sheetFormatPr defaultColWidth="8.8515625" defaultRowHeight="12.75"/>
  <cols>
    <col min="1" max="1" width="6.28125" style="5" customWidth="1"/>
    <col min="2" max="2" width="74.28125" style="5" customWidth="1"/>
    <col min="3" max="3" width="37.7109375" style="5" customWidth="1"/>
    <col min="4" max="4" width="30.140625" style="5" customWidth="1"/>
    <col min="5" max="5" width="4.8515625" style="5" customWidth="1"/>
    <col min="6" max="6" width="11.7109375" style="5" customWidth="1"/>
    <col min="7" max="16384" width="8.8515625" style="5" customWidth="1"/>
  </cols>
  <sheetData>
    <row r="1" ht="20.25"/>
    <row r="2" ht="20.25"/>
    <row r="3" ht="20.25"/>
    <row r="4" ht="20.25"/>
    <row r="5" ht="30" customHeight="1"/>
    <row r="6" spans="1:3" ht="22.5" customHeight="1">
      <c r="A6" s="14"/>
      <c r="C6" s="12"/>
    </row>
    <row r="7" spans="1:3" ht="14.25" customHeight="1">
      <c r="A7" s="14"/>
      <c r="C7" s="12"/>
    </row>
    <row r="8" spans="1:3" ht="14.25" customHeight="1">
      <c r="A8" s="14"/>
      <c r="C8" s="12"/>
    </row>
    <row r="9" spans="1:4" ht="23.25">
      <c r="A9" s="408" t="s">
        <v>295</v>
      </c>
      <c r="B9" s="408"/>
      <c r="C9" s="468" t="s">
        <v>341</v>
      </c>
      <c r="D9" s="468"/>
    </row>
    <row r="10" spans="1:5" ht="23.25">
      <c r="A10" s="135"/>
      <c r="B10" s="135"/>
      <c r="C10" s="135"/>
      <c r="D10" s="135"/>
      <c r="E10" s="18"/>
    </row>
    <row r="11" spans="1:4" ht="24" thickBot="1">
      <c r="A11" s="136" t="s">
        <v>294</v>
      </c>
      <c r="B11" s="136"/>
      <c r="C11" s="105"/>
      <c r="D11" s="105"/>
    </row>
    <row r="12" spans="1:4" ht="58.5" customHeight="1" thickBot="1" thickTop="1">
      <c r="A12" s="236" t="s">
        <v>171</v>
      </c>
      <c r="B12" s="237" t="s">
        <v>172</v>
      </c>
      <c r="C12" s="238" t="s">
        <v>173</v>
      </c>
      <c r="D12" s="237" t="s">
        <v>174</v>
      </c>
    </row>
    <row r="13" spans="1:4" ht="24" thickTop="1">
      <c r="A13" s="471">
        <v>1</v>
      </c>
      <c r="B13" s="245" t="s">
        <v>175</v>
      </c>
      <c r="C13" s="239" t="s">
        <v>176</v>
      </c>
      <c r="D13" s="240">
        <v>1.45</v>
      </c>
    </row>
    <row r="14" spans="1:4" ht="23.25">
      <c r="A14" s="472"/>
      <c r="B14" s="245"/>
      <c r="C14" s="239" t="s">
        <v>177</v>
      </c>
      <c r="D14" s="241">
        <v>1.55</v>
      </c>
    </row>
    <row r="15" spans="1:4" ht="23.25">
      <c r="A15" s="472"/>
      <c r="B15" s="246" t="s">
        <v>178</v>
      </c>
      <c r="C15" s="239" t="s">
        <v>179</v>
      </c>
      <c r="D15" s="241">
        <v>1.6</v>
      </c>
    </row>
    <row r="16" spans="1:4" ht="25.5" customHeight="1" thickBot="1">
      <c r="A16" s="473"/>
      <c r="B16" s="247"/>
      <c r="C16" s="242" t="s">
        <v>180</v>
      </c>
      <c r="D16" s="243">
        <v>1.65</v>
      </c>
    </row>
    <row r="17" spans="1:4" ht="24" thickTop="1">
      <c r="A17" s="471">
        <v>2</v>
      </c>
      <c r="B17" s="245" t="s">
        <v>181</v>
      </c>
      <c r="C17" s="239" t="s">
        <v>176</v>
      </c>
      <c r="D17" s="240">
        <v>1.63</v>
      </c>
    </row>
    <row r="18" spans="1:4" ht="23.25">
      <c r="A18" s="472"/>
      <c r="B18" s="245"/>
      <c r="C18" s="239" t="s">
        <v>177</v>
      </c>
      <c r="D18" s="241">
        <v>1.73</v>
      </c>
    </row>
    <row r="19" spans="1:4" ht="23.25">
      <c r="A19" s="472"/>
      <c r="B19" s="246" t="s">
        <v>182</v>
      </c>
      <c r="C19" s="239" t="s">
        <v>179</v>
      </c>
      <c r="D19" s="241">
        <v>1.78</v>
      </c>
    </row>
    <row r="20" spans="1:4" ht="24" customHeight="1" thickBot="1">
      <c r="A20" s="473"/>
      <c r="B20" s="247"/>
      <c r="C20" s="242" t="s">
        <v>180</v>
      </c>
      <c r="D20" s="243">
        <v>1.84</v>
      </c>
    </row>
    <row r="21" spans="1:4" ht="24" thickTop="1">
      <c r="A21" s="471">
        <v>3</v>
      </c>
      <c r="B21" s="245" t="s">
        <v>183</v>
      </c>
      <c r="C21" s="239" t="s">
        <v>176</v>
      </c>
      <c r="D21" s="240">
        <v>1.83</v>
      </c>
    </row>
    <row r="22" spans="1:4" ht="23.25">
      <c r="A22" s="472"/>
      <c r="B22" s="245"/>
      <c r="C22" s="239" t="s">
        <v>177</v>
      </c>
      <c r="D22" s="241">
        <v>1.85</v>
      </c>
    </row>
    <row r="23" spans="1:4" ht="23.25">
      <c r="A23" s="472"/>
      <c r="B23" s="246" t="s">
        <v>182</v>
      </c>
      <c r="C23" s="239" t="s">
        <v>179</v>
      </c>
      <c r="D23" s="241">
        <v>1.87</v>
      </c>
    </row>
    <row r="24" spans="1:4" ht="27" customHeight="1" thickBot="1">
      <c r="A24" s="473"/>
      <c r="B24" s="248"/>
      <c r="C24" s="239" t="s">
        <v>180</v>
      </c>
      <c r="D24" s="243">
        <v>1.9</v>
      </c>
    </row>
    <row r="25" spans="1:4" ht="24" thickTop="1">
      <c r="A25" s="471">
        <v>4</v>
      </c>
      <c r="B25" s="249" t="s">
        <v>184</v>
      </c>
      <c r="C25" s="244" t="s">
        <v>176</v>
      </c>
      <c r="D25" s="240">
        <v>1.8</v>
      </c>
    </row>
    <row r="26" spans="1:4" ht="23.25">
      <c r="A26" s="472"/>
      <c r="B26" s="245"/>
      <c r="C26" s="239" t="s">
        <v>177</v>
      </c>
      <c r="D26" s="241">
        <v>1.85</v>
      </c>
    </row>
    <row r="27" spans="1:4" ht="23.25">
      <c r="A27" s="472"/>
      <c r="B27" s="246" t="s">
        <v>185</v>
      </c>
      <c r="C27" s="239" t="s">
        <v>179</v>
      </c>
      <c r="D27" s="241">
        <v>1.87</v>
      </c>
    </row>
    <row r="28" spans="1:4" ht="24" thickBot="1">
      <c r="A28" s="473"/>
      <c r="B28" s="247"/>
      <c r="C28" s="242" t="s">
        <v>180</v>
      </c>
      <c r="D28" s="243">
        <v>1.9</v>
      </c>
    </row>
    <row r="29" spans="1:4" ht="21" thickTop="1">
      <c r="A29" s="27"/>
      <c r="B29" s="26"/>
      <c r="C29" s="27"/>
      <c r="D29" s="27"/>
    </row>
    <row r="30" spans="1:4" ht="37.5" customHeight="1">
      <c r="A30" s="469" t="s">
        <v>186</v>
      </c>
      <c r="B30" s="469"/>
      <c r="C30" s="469"/>
      <c r="D30" s="469"/>
    </row>
    <row r="31" spans="1:4" ht="20.25" customHeight="1">
      <c r="A31" s="470" t="s">
        <v>192</v>
      </c>
      <c r="B31" s="470"/>
      <c r="C31" s="470"/>
      <c r="D31" s="470"/>
    </row>
    <row r="32" spans="1:4" ht="20.25" customHeight="1">
      <c r="A32" s="46"/>
      <c r="B32" s="46"/>
      <c r="C32" s="46"/>
      <c r="D32" s="46"/>
    </row>
    <row r="33" spans="1:4" ht="20.25" customHeight="1">
      <c r="A33" s="46"/>
      <c r="B33" s="46"/>
      <c r="C33" s="46"/>
      <c r="D33" s="46"/>
    </row>
    <row r="34" spans="1:4" ht="20.25">
      <c r="A34" s="23" t="s">
        <v>286</v>
      </c>
      <c r="B34" s="22"/>
      <c r="C34" s="22"/>
      <c r="D34" s="22"/>
    </row>
    <row r="35" spans="1:4" ht="20.25">
      <c r="A35" s="23" t="s">
        <v>191</v>
      </c>
      <c r="B35" s="22"/>
      <c r="C35" s="22"/>
      <c r="D35" s="22"/>
    </row>
    <row r="36" spans="1:4" ht="20.25">
      <c r="A36" s="25" t="s">
        <v>285</v>
      </c>
      <c r="B36" s="25"/>
      <c r="C36" s="25"/>
      <c r="D36" s="25"/>
    </row>
    <row r="37" spans="5:7" ht="20.25">
      <c r="E37" s="6"/>
      <c r="F37" s="6"/>
      <c r="G37" s="6"/>
    </row>
    <row r="38" spans="5:7" ht="20.25">
      <c r="E38" s="6"/>
      <c r="F38" s="6"/>
      <c r="G38" s="6"/>
    </row>
    <row r="39" spans="5:7" ht="20.25">
      <c r="E39" s="8"/>
      <c r="F39" s="8"/>
      <c r="G39" s="8"/>
    </row>
  </sheetData>
  <sheetProtection password="CC4D" sheet="1" formatCells="0" formatColumns="0" formatRows="0" insertColumns="0" insertRows="0" insertHyperlinks="0" deleteColumns="0" deleteRows="0" sort="0" pivotTables="0"/>
  <mergeCells count="8">
    <mergeCell ref="C9:D9"/>
    <mergeCell ref="A9:B9"/>
    <mergeCell ref="A30:D30"/>
    <mergeCell ref="A31:D31"/>
    <mergeCell ref="A13:A16"/>
    <mergeCell ref="A17:A20"/>
    <mergeCell ref="A21:A24"/>
    <mergeCell ref="A25:A28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2018-11-30T11:23:50Z</cp:lastPrinted>
  <dcterms:created xsi:type="dcterms:W3CDTF">1996-10-08T23:32:33Z</dcterms:created>
  <dcterms:modified xsi:type="dcterms:W3CDTF">2018-11-30T11:23:55Z</dcterms:modified>
  <cp:category/>
  <cp:version/>
  <cp:contentType/>
  <cp:contentStatus/>
</cp:coreProperties>
</file>