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codeName="ЭтаКнига" defaultThemeVersion="124226"/>
  <bookViews>
    <workbookView xWindow="105" yWindow="2250" windowWidth="6735" windowHeight="5730" tabRatio="921" activeTab="10"/>
  </bookViews>
  <sheets>
    <sheet name="лента 2835-60" sheetId="14" r:id="rId1"/>
    <sheet name="лента 2835-120" sheetId="13" r:id="rId2"/>
    <sheet name="лента 5050" sheetId="12" r:id="rId3"/>
    <sheet name="лента 5630" sheetId="15" r:id="rId4"/>
    <sheet name="лента 3014, 335" sheetId="16" r:id="rId5"/>
    <sheet name="Модули" sheetId="6" r:id="rId6"/>
    <sheet name="БП 12V" sheetId="2" r:id="rId7"/>
    <sheet name="Прожекторы" sheetId="3" r:id="rId8"/>
    <sheet name=" линейка, профиль" sheetId="8" r:id="rId9"/>
    <sheet name="Светильники" sheetId="5" r:id="rId10"/>
    <sheet name="Т-8, Е-27, Эдисон" sheetId="11" r:id="rId11"/>
    <sheet name="Конекторы, Контроллеры" sheetId="7" r:id="rId12"/>
  </sheets>
  <definedNames>
    <definedName name="Print_Area" localSheetId="8">' линейка, профиль'!$A$1:$L$28</definedName>
    <definedName name="Print_Area" localSheetId="1">'лента 2835-120'!$A$1:$K$127</definedName>
    <definedName name="Print_Area" localSheetId="5">Модули!$A$1:$L$57</definedName>
    <definedName name="_xlnm.Print_Area" localSheetId="8">' линейка, профиль'!$A$1:$M$28</definedName>
    <definedName name="_xlnm.Print_Area" localSheetId="6">'БП 12V'!$A$1:$K$62</definedName>
    <definedName name="_xlnm.Print_Area" localSheetId="11">'Конекторы, Контроллеры'!$A$1:$M$58</definedName>
    <definedName name="_xlnm.Print_Area" localSheetId="1">'лента 2835-120'!$A$1:$L$127</definedName>
    <definedName name="_xlnm.Print_Area" localSheetId="0">'лента 2835-60'!$A$1:$L$106</definedName>
    <definedName name="_xlnm.Print_Area" localSheetId="4">'лента 3014, 335'!$A$1:$L$49</definedName>
    <definedName name="_xlnm.Print_Area" localSheetId="2">'лента 5050'!$A$1:$L$134</definedName>
    <definedName name="_xlnm.Print_Area" localSheetId="3">'лента 5630'!$A$1:$L$123</definedName>
    <definedName name="_xlnm.Print_Area" localSheetId="5">Модули!$A$1:$M$80</definedName>
    <definedName name="_xlnm.Print_Area" localSheetId="7">Прожекторы!$A$1:$K$66</definedName>
    <definedName name="_xlnm.Print_Area" localSheetId="9">Светильники!$A$1:$L$50</definedName>
    <definedName name="_xlnm.Print_Area" localSheetId="10">'Т-8, Е-27, Эдисон'!$A$1:$M$94</definedName>
  </definedNames>
  <calcPr calcId="124519"/>
</workbook>
</file>

<file path=xl/calcChain.xml><?xml version="1.0" encoding="utf-8"?>
<calcChain xmlns="http://schemas.openxmlformats.org/spreadsheetml/2006/main">
  <c r="L18" i="11"/>
  <c r="L17"/>
  <c r="L11"/>
  <c r="K23" i="12"/>
  <c r="K16" i="16"/>
  <c r="K84" i="13"/>
  <c r="I33" i="2"/>
  <c r="L10" i="8"/>
  <c r="L9"/>
  <c r="I9" i="2"/>
  <c r="I10"/>
  <c r="I11"/>
  <c r="I12"/>
  <c r="I13"/>
  <c r="I14"/>
  <c r="I15"/>
  <c r="I16"/>
  <c r="I17"/>
  <c r="I18"/>
  <c r="K54" i="7"/>
  <c r="K50"/>
  <c r="K57"/>
  <c r="I41" i="2"/>
  <c r="I37"/>
  <c r="K41" i="7"/>
  <c r="K42"/>
  <c r="K43"/>
  <c r="K44"/>
  <c r="K45"/>
  <c r="K46"/>
  <c r="K47"/>
  <c r="K48"/>
  <c r="K49"/>
  <c r="K51"/>
  <c r="K52"/>
  <c r="K53"/>
  <c r="K55"/>
  <c r="K56"/>
  <c r="K40"/>
  <c r="L35"/>
  <c r="L36"/>
  <c r="L37"/>
  <c r="L34"/>
  <c r="L27"/>
  <c r="L28"/>
  <c r="L29"/>
  <c r="L30"/>
  <c r="L31"/>
  <c r="L26"/>
  <c r="L10"/>
  <c r="L11"/>
  <c r="L12"/>
  <c r="L13"/>
  <c r="L14"/>
  <c r="L15"/>
  <c r="L16"/>
  <c r="L17"/>
  <c r="L18"/>
  <c r="L19"/>
  <c r="L20"/>
  <c r="L21"/>
  <c r="L22"/>
  <c r="L23"/>
  <c r="L9"/>
  <c r="J87" i="11"/>
  <c r="J81"/>
  <c r="J76"/>
  <c r="L70"/>
  <c r="L68"/>
  <c r="L66"/>
  <c r="L63"/>
  <c r="L61"/>
  <c r="L60"/>
  <c r="L58"/>
  <c r="L57"/>
  <c r="L55"/>
  <c r="L53"/>
  <c r="L50"/>
  <c r="L49"/>
  <c r="L47"/>
  <c r="L44"/>
  <c r="L41"/>
  <c r="L40"/>
  <c r="L39"/>
  <c r="L38"/>
  <c r="L37"/>
  <c r="L31"/>
  <c r="L33"/>
  <c r="L35"/>
  <c r="L29"/>
  <c r="L28"/>
  <c r="L26"/>
  <c r="L24"/>
  <c r="L22"/>
  <c r="L21"/>
  <c r="L16"/>
  <c r="L15"/>
  <c r="L10"/>
  <c r="L12"/>
  <c r="L9"/>
  <c r="H46" i="5"/>
  <c r="K40"/>
  <c r="K35"/>
  <c r="K28"/>
  <c r="K24"/>
  <c r="K11"/>
  <c r="K13"/>
  <c r="K15"/>
  <c r="K17"/>
  <c r="K19"/>
  <c r="K9"/>
  <c r="L24" i="8"/>
  <c r="L26"/>
  <c r="L22"/>
  <c r="L11"/>
  <c r="L12"/>
  <c r="L13"/>
  <c r="L14"/>
  <c r="L15"/>
  <c r="L16"/>
  <c r="H62" i="3"/>
  <c r="H63"/>
  <c r="H64"/>
  <c r="H65"/>
  <c r="H61"/>
  <c r="H55"/>
  <c r="H56"/>
  <c r="H57"/>
  <c r="H54"/>
  <c r="J36"/>
  <c r="J35"/>
  <c r="J32"/>
  <c r="J31"/>
  <c r="J25"/>
  <c r="J24"/>
  <c r="J17"/>
  <c r="J18"/>
  <c r="J16"/>
  <c r="J13"/>
  <c r="J10"/>
  <c r="J11"/>
  <c r="J12"/>
  <c r="J9"/>
  <c r="I30" i="2"/>
  <c r="I31"/>
  <c r="I32"/>
  <c r="I34"/>
  <c r="I35"/>
  <c r="I36"/>
  <c r="I38"/>
  <c r="I39"/>
  <c r="I40"/>
  <c r="I42"/>
  <c r="I29"/>
  <c r="I52"/>
  <c r="I53"/>
  <c r="I51"/>
  <c r="I57"/>
  <c r="I58"/>
  <c r="I59"/>
  <c r="I60"/>
  <c r="I61"/>
  <c r="I62"/>
  <c r="I56"/>
  <c r="L77" i="6"/>
  <c r="L78"/>
  <c r="L79"/>
  <c r="L76"/>
  <c r="L69"/>
  <c r="L70"/>
  <c r="L71"/>
  <c r="L72"/>
  <c r="L68"/>
  <c r="L63"/>
  <c r="L64"/>
  <c r="L62"/>
  <c r="L58"/>
  <c r="L46"/>
  <c r="L47"/>
  <c r="L48"/>
  <c r="L49"/>
  <c r="L50"/>
  <c r="L51"/>
  <c r="L52"/>
  <c r="L54"/>
  <c r="L45"/>
  <c r="L35"/>
  <c r="L36"/>
  <c r="L37"/>
  <c r="L38"/>
  <c r="L39"/>
  <c r="L40"/>
  <c r="L41"/>
  <c r="L34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11"/>
  <c r="K44" i="16"/>
  <c r="K38"/>
  <c r="K17"/>
  <c r="K23"/>
  <c r="K29"/>
  <c r="K10"/>
  <c r="K22" i="15"/>
  <c r="K28"/>
  <c r="K34"/>
  <c r="K40"/>
  <c r="K46"/>
  <c r="K52"/>
  <c r="K58"/>
  <c r="K64"/>
  <c r="K70"/>
  <c r="K76"/>
  <c r="K82"/>
  <c r="K88"/>
  <c r="K94"/>
  <c r="K100"/>
  <c r="K106"/>
  <c r="K112"/>
  <c r="K118"/>
  <c r="K16"/>
  <c r="K38" i="12"/>
  <c r="K44"/>
  <c r="K50"/>
  <c r="K56"/>
  <c r="K62"/>
  <c r="K68"/>
  <c r="K74"/>
  <c r="K80"/>
  <c r="K86"/>
  <c r="K92"/>
  <c r="K98"/>
  <c r="K104"/>
  <c r="K110"/>
  <c r="K116"/>
  <c r="K122"/>
  <c r="K128"/>
  <c r="K32"/>
  <c r="K31"/>
  <c r="K30"/>
  <c r="K24"/>
  <c r="K17"/>
  <c r="K10"/>
  <c r="K66" i="13"/>
  <c r="K72"/>
  <c r="K78"/>
  <c r="K85"/>
  <c r="K91"/>
  <c r="K97"/>
  <c r="K103"/>
  <c r="K109"/>
  <c r="K115"/>
  <c r="K121"/>
  <c r="K59"/>
  <c r="K58"/>
  <c r="K16"/>
  <c r="K22"/>
  <c r="K28"/>
  <c r="K34"/>
  <c r="K40"/>
  <c r="K46"/>
  <c r="K52"/>
  <c r="K10"/>
  <c r="K41" i="14"/>
  <c r="K47"/>
  <c r="K53"/>
  <c r="K59"/>
  <c r="K65"/>
  <c r="K71"/>
  <c r="K77"/>
  <c r="K83"/>
  <c r="K89"/>
  <c r="K95"/>
  <c r="K101"/>
  <c r="K35"/>
  <c r="K34"/>
  <c r="K16"/>
  <c r="K22"/>
  <c r="K28"/>
  <c r="K10"/>
</calcChain>
</file>

<file path=xl/sharedStrings.xml><?xml version="1.0" encoding="utf-8"?>
<sst xmlns="http://schemas.openxmlformats.org/spreadsheetml/2006/main" count="2073" uniqueCount="656">
  <si>
    <t>Хпрактеристика светодиодов</t>
  </si>
  <si>
    <t>Тип светодиода</t>
  </si>
  <si>
    <t>Кол-во     шт/м</t>
  </si>
  <si>
    <t>Цвет</t>
  </si>
  <si>
    <t>Угол свечения</t>
  </si>
  <si>
    <t>Мощность  Вт/м</t>
  </si>
  <si>
    <t>Герметичность</t>
  </si>
  <si>
    <t>Герметич-ность</t>
  </si>
  <si>
    <t>RED</t>
  </si>
  <si>
    <t>BLUE</t>
  </si>
  <si>
    <t>GREEN</t>
  </si>
  <si>
    <t>WHITE</t>
  </si>
  <si>
    <t>Warm white</t>
  </si>
  <si>
    <r>
      <rPr>
        <b/>
        <sz val="11"/>
        <color rgb="FFFF0000"/>
        <rFont val="Calibri"/>
        <family val="2"/>
        <charset val="204"/>
        <scheme val="minor"/>
      </rPr>
      <t>R</t>
    </r>
    <r>
      <rPr>
        <b/>
        <sz val="11"/>
        <color rgb="FF00B050"/>
        <rFont val="Calibri"/>
        <family val="2"/>
        <charset val="204"/>
        <scheme val="minor"/>
      </rPr>
      <t>G</t>
    </r>
    <r>
      <rPr>
        <b/>
        <sz val="11"/>
        <color rgb="FF002060"/>
        <rFont val="Calibri"/>
        <family val="2"/>
        <charset val="204"/>
        <scheme val="minor"/>
      </rPr>
      <t>B</t>
    </r>
  </si>
  <si>
    <t>SMD 3528</t>
  </si>
  <si>
    <t>DC 12</t>
  </si>
  <si>
    <t>нет</t>
  </si>
  <si>
    <t>SMD 5050</t>
  </si>
  <si>
    <t>SMD 5630</t>
  </si>
  <si>
    <t>SMD 2835</t>
  </si>
  <si>
    <t>Светодиодная   лента    SMD 5630</t>
  </si>
  <si>
    <t>Светодиодная   лента    SMD 5050</t>
  </si>
  <si>
    <t>IP33</t>
  </si>
  <si>
    <t>IP65</t>
  </si>
  <si>
    <t>Размер            (ш*д)                      мм</t>
  </si>
  <si>
    <t>Напряжение,     V</t>
  </si>
  <si>
    <t>ФОТО</t>
  </si>
  <si>
    <t>Ток     на    выходе      А</t>
  </si>
  <si>
    <t>Входное напряжение                V</t>
  </si>
  <si>
    <t>Выходное напряжение                      V</t>
  </si>
  <si>
    <t>12 ± 0,5</t>
  </si>
  <si>
    <t>АС-110-250</t>
  </si>
  <si>
    <t>АС-170-250</t>
  </si>
  <si>
    <t>розеточный</t>
  </si>
  <si>
    <t>со штекером</t>
  </si>
  <si>
    <t>Наличии куллера</t>
  </si>
  <si>
    <t xml:space="preserve">есть </t>
  </si>
  <si>
    <t>77*52*32</t>
  </si>
  <si>
    <t>Входное напряжение</t>
  </si>
  <si>
    <t>AC85-265V</t>
  </si>
  <si>
    <t>IP66</t>
  </si>
  <si>
    <t xml:space="preserve">Luminous           warm white  (2700-3900K)  </t>
  </si>
  <si>
    <t>Luminous          cool  white  (6000-7000K)</t>
  </si>
  <si>
    <t>Параметры,  mm</t>
  </si>
  <si>
    <t>114*85*105</t>
  </si>
  <si>
    <t>179*138*125</t>
  </si>
  <si>
    <t>225*185*125</t>
  </si>
  <si>
    <t>285*235*145</t>
  </si>
  <si>
    <t>840 Lm</t>
  </si>
  <si>
    <t>1690 Lm</t>
  </si>
  <si>
    <t>10 W</t>
  </si>
  <si>
    <t>20 W</t>
  </si>
  <si>
    <t>30 W</t>
  </si>
  <si>
    <t>50 W</t>
  </si>
  <si>
    <t>100 W</t>
  </si>
  <si>
    <t>Напряжение</t>
  </si>
  <si>
    <t>Точечные встраиваемые светодиодные светильники</t>
  </si>
  <si>
    <t>Материал</t>
  </si>
  <si>
    <t>Входное напряжение,              V</t>
  </si>
  <si>
    <t>Яркость,                      Lm</t>
  </si>
  <si>
    <t>Габариты,                      мм</t>
  </si>
  <si>
    <t>Цвет свечения</t>
  </si>
  <si>
    <t>Форма</t>
  </si>
  <si>
    <t>85V-265V 50Hz-60Hz</t>
  </si>
  <si>
    <t>алюминий</t>
  </si>
  <si>
    <t>квадратный</t>
  </si>
  <si>
    <t>12W</t>
  </si>
  <si>
    <t>18W</t>
  </si>
  <si>
    <t>Напряжение,       V</t>
  </si>
  <si>
    <t>4000К</t>
  </si>
  <si>
    <t>3000К</t>
  </si>
  <si>
    <t>Точечные накладные светодиодные светильники</t>
  </si>
  <si>
    <t>178*178*35</t>
  </si>
  <si>
    <t>240*240*35</t>
  </si>
  <si>
    <t>9W</t>
  </si>
  <si>
    <t>Характеристика светодиода</t>
  </si>
  <si>
    <t>тип</t>
  </si>
  <si>
    <t>кол-во, шт</t>
  </si>
  <si>
    <t>цвет</t>
  </si>
  <si>
    <t>Корпус</t>
  </si>
  <si>
    <t>Напряжение, V</t>
  </si>
  <si>
    <t>Степень защиты</t>
  </si>
  <si>
    <t>Размер, мм</t>
  </si>
  <si>
    <t>пластик</t>
  </si>
  <si>
    <t>5000-6000К</t>
  </si>
  <si>
    <t>7000-8000К</t>
  </si>
  <si>
    <t>6000-7000К</t>
  </si>
  <si>
    <t>Характеристика</t>
  </si>
  <si>
    <t>Сила тока, А</t>
  </si>
  <si>
    <t>Название</t>
  </si>
  <si>
    <t>Размер пульта</t>
  </si>
  <si>
    <t>Размер корпуса</t>
  </si>
  <si>
    <t>Тип управления</t>
  </si>
  <si>
    <t>6А (2А/канал)</t>
  </si>
  <si>
    <t>86*40*7</t>
  </si>
  <si>
    <t>175*13*11</t>
  </si>
  <si>
    <t>24 кнопки/ИК</t>
  </si>
  <si>
    <t>135*13*7</t>
  </si>
  <si>
    <t>12А</t>
  </si>
  <si>
    <t xml:space="preserve">7 уровней яркости, 4 динам. режима, до 10м ленты </t>
  </si>
  <si>
    <t>45*10*5</t>
  </si>
  <si>
    <t>3 кнопки</t>
  </si>
  <si>
    <t>113*56*22</t>
  </si>
  <si>
    <t>64*24*85</t>
  </si>
  <si>
    <t>5 кнопок+сенсор</t>
  </si>
  <si>
    <t>TOUCH контроллер</t>
  </si>
  <si>
    <t>Вт</t>
  </si>
  <si>
    <t>Количество контактов</t>
  </si>
  <si>
    <t>Наличие провода</t>
  </si>
  <si>
    <t>10*12*2</t>
  </si>
  <si>
    <t>метал</t>
  </si>
  <si>
    <t>папа</t>
  </si>
  <si>
    <t>Усилитель RGB</t>
  </si>
  <si>
    <t>45*10*15</t>
  </si>
  <si>
    <t>120-140</t>
  </si>
  <si>
    <t>12*1000</t>
  </si>
  <si>
    <t>Профиль для светодиодной ленты</t>
  </si>
  <si>
    <t>ТИП</t>
  </si>
  <si>
    <t>75*68*26</t>
  </si>
  <si>
    <t>112*50*31</t>
  </si>
  <si>
    <t>Цоколь</t>
  </si>
  <si>
    <t>Количество  диодов</t>
  </si>
  <si>
    <t>Алюминий + PC (матовый)</t>
  </si>
  <si>
    <t>Световой  поток,  Лм</t>
  </si>
  <si>
    <t>Светодиодная лампа  Т-8   60 см</t>
  </si>
  <si>
    <t>Светодиодная лампа  Т-8   120 см</t>
  </si>
  <si>
    <t>G-13</t>
  </si>
  <si>
    <t>Цвет свечения,                  K</t>
  </si>
  <si>
    <t>4000-4500K</t>
  </si>
  <si>
    <t>6000-6500K</t>
  </si>
  <si>
    <t>Характеристика светодиодов</t>
  </si>
  <si>
    <t>Цветовая температура</t>
  </si>
  <si>
    <t>АС-170-251</t>
  </si>
  <si>
    <t>АС-170-254</t>
  </si>
  <si>
    <t>АС-170-256</t>
  </si>
  <si>
    <t>АС-170-258</t>
  </si>
  <si>
    <t>АС-170-260</t>
  </si>
  <si>
    <t>АС-170-261</t>
  </si>
  <si>
    <t>АС-170-263</t>
  </si>
  <si>
    <t>100W</t>
  </si>
  <si>
    <t>6W</t>
  </si>
  <si>
    <t>6000-6500К</t>
  </si>
  <si>
    <t>круглый,  квадратный</t>
  </si>
  <si>
    <t>standart</t>
  </si>
  <si>
    <t xml:space="preserve">  цена в у.е.</t>
  </si>
  <si>
    <t>3W</t>
  </si>
  <si>
    <t>Ток, mA</t>
  </si>
  <si>
    <t>Исходящее напряжение, V</t>
  </si>
  <si>
    <t>Драйверы  для  прожекторов</t>
  </si>
  <si>
    <t>10W</t>
  </si>
  <si>
    <t>20W</t>
  </si>
  <si>
    <t>30W</t>
  </si>
  <si>
    <t>50W</t>
  </si>
  <si>
    <t>300mA</t>
  </si>
  <si>
    <t>600mA</t>
  </si>
  <si>
    <t>900mA</t>
  </si>
  <si>
    <t>1500mA</t>
  </si>
  <si>
    <t>DC24-42V</t>
  </si>
  <si>
    <t>DC24-38V</t>
  </si>
  <si>
    <t>DC28-38V</t>
  </si>
  <si>
    <t>DC30-36V</t>
  </si>
  <si>
    <t>Lm/W</t>
  </si>
  <si>
    <t>Количество диодов</t>
  </si>
  <si>
    <t>70-80   lm/w</t>
  </si>
  <si>
    <t>240-260 mA</t>
  </si>
  <si>
    <t>480-520 mA</t>
  </si>
  <si>
    <t>720-780 mA</t>
  </si>
  <si>
    <t>1200-1300 mA</t>
  </si>
  <si>
    <t>1200-1300*2  mA</t>
  </si>
  <si>
    <t>Температура свечения, К</t>
  </si>
  <si>
    <t xml:space="preserve">Светодиодная алюминевая линейка  smd </t>
  </si>
  <si>
    <t>Светодиодный прожектор RGB</t>
  </si>
  <si>
    <t>15W</t>
  </si>
  <si>
    <t>SMD 2010</t>
  </si>
  <si>
    <t>4*500</t>
  </si>
  <si>
    <t>3*300</t>
  </si>
  <si>
    <t>SMD 5054</t>
  </si>
  <si>
    <t>линза</t>
  </si>
  <si>
    <t>24W</t>
  </si>
  <si>
    <t xml:space="preserve">Мощность,        W </t>
  </si>
  <si>
    <t>Мощность, Вт</t>
  </si>
  <si>
    <t>Мощность                     Вт</t>
  </si>
  <si>
    <t>Мощность,  W</t>
  </si>
  <si>
    <t>8см</t>
  </si>
  <si>
    <t>15см</t>
  </si>
  <si>
    <t>44 кнопки/ИК</t>
  </si>
  <si>
    <t>10 кнопок</t>
  </si>
  <si>
    <t>11 кнопок</t>
  </si>
  <si>
    <t>123*55*7</t>
  </si>
  <si>
    <t>85*52*7</t>
  </si>
  <si>
    <t>до 10м ленты, предназначен для усиления сигнала RGB контроллера, осуществляться параллельным либо последовательным методом</t>
  </si>
  <si>
    <t>RGB усилитель, 24А, 288Вт, DC 12-24V, можно подключить 10-20 метров RGB ленты, алюминевый корпус</t>
  </si>
  <si>
    <t>65*24*111</t>
  </si>
  <si>
    <t>131*65*24</t>
  </si>
  <si>
    <t>85*36*16</t>
  </si>
  <si>
    <t>110*75*24</t>
  </si>
  <si>
    <t>64*24*111</t>
  </si>
  <si>
    <t>4 кнопки</t>
  </si>
  <si>
    <t>4 кнопки пульт,   3 кнопки корпус</t>
  </si>
  <si>
    <t>30А (10А/канал)</t>
  </si>
  <si>
    <t>24А (6А/канал)</t>
  </si>
  <si>
    <t>мама</t>
  </si>
  <si>
    <t>конектор RGB</t>
  </si>
  <si>
    <t>провод/лента</t>
  </si>
  <si>
    <t>лента/лента</t>
  </si>
  <si>
    <t>пластик/метал</t>
  </si>
  <si>
    <t>DC мама</t>
  </si>
  <si>
    <t xml:space="preserve">DC папа </t>
  </si>
  <si>
    <t>усилитель RGB, 30А, 3 канала-10А на канал, DC 12-24V.</t>
  </si>
  <si>
    <t>Контроллер RGB</t>
  </si>
  <si>
    <t>Светодиодная   лента    SMD 335</t>
  </si>
  <si>
    <t>модуль 2835</t>
  </si>
  <si>
    <t>модуль  торцевой 3030</t>
  </si>
  <si>
    <t>SMD 3030</t>
  </si>
  <si>
    <t xml:space="preserve">SMD </t>
  </si>
  <si>
    <t xml:space="preserve">Блок питания ПЛАСТИКОВЫЙ КОРПУС   12 V   </t>
  </si>
  <si>
    <t xml:space="preserve">Блок питания   НЕГЕРМЕТИЧНЫЙ 12 V   </t>
  </si>
  <si>
    <t xml:space="preserve">Блок питания   ГЕРМЕТИЧНЫЙ 12 V   </t>
  </si>
  <si>
    <t xml:space="preserve">Светодиодный прожектор с датчиком движения  </t>
  </si>
  <si>
    <t>36 W</t>
  </si>
  <si>
    <t>6500К</t>
  </si>
  <si>
    <t xml:space="preserve">N. WHITE </t>
  </si>
  <si>
    <t>3250 Lm</t>
  </si>
  <si>
    <t>6500 Lm</t>
  </si>
  <si>
    <t>8000 Lm</t>
  </si>
  <si>
    <r>
      <t xml:space="preserve">Блок питания   НЕГЕРМЕТИЧНЫЙ </t>
    </r>
    <r>
      <rPr>
        <u/>
        <sz val="20"/>
        <color theme="6" tint="-0.499984740745262"/>
        <rFont val="Arial Black"/>
        <family val="2"/>
        <charset val="204"/>
      </rPr>
      <t>5 V</t>
    </r>
  </si>
  <si>
    <t>Качество</t>
  </si>
  <si>
    <t>Светодиодная лампа Е-27, Е-14, MR-16</t>
  </si>
  <si>
    <t>7W</t>
  </si>
  <si>
    <t>5W</t>
  </si>
  <si>
    <t>E-27</t>
  </si>
  <si>
    <t>E-14</t>
  </si>
  <si>
    <t>4000 K</t>
  </si>
  <si>
    <t>3000 K</t>
  </si>
  <si>
    <t>Epistar</t>
  </si>
  <si>
    <t xml:space="preserve">Лампа  Эдисона </t>
  </si>
  <si>
    <t>2700 К</t>
  </si>
  <si>
    <t>Е-27</t>
  </si>
  <si>
    <t>стекло янтарного оттенка</t>
  </si>
  <si>
    <t>Количество  якорей</t>
  </si>
  <si>
    <t xml:space="preserve"> Форма вольфрамовой нити</t>
  </si>
  <si>
    <t>Glass milky</t>
  </si>
  <si>
    <t>AC 85-265</t>
  </si>
  <si>
    <t>AC 85-266</t>
  </si>
  <si>
    <t>AC 85-267</t>
  </si>
  <si>
    <t>AC 85-268</t>
  </si>
  <si>
    <t>Фото</t>
  </si>
  <si>
    <t xml:space="preserve">  Мощность</t>
  </si>
  <si>
    <t>UL-Т 45</t>
  </si>
  <si>
    <t>Спираль</t>
  </si>
  <si>
    <t>UL-Т 45-S</t>
  </si>
  <si>
    <t>Вертикаль</t>
  </si>
  <si>
    <t>UT-T 30</t>
  </si>
  <si>
    <t>UT-T 9</t>
  </si>
  <si>
    <t>Боченок    (Ф45-Н113)</t>
  </si>
  <si>
    <t>Колба    (Ф28-Н185)</t>
  </si>
  <si>
    <t>130 Lm</t>
  </si>
  <si>
    <t>UL-A 60</t>
  </si>
  <si>
    <t>UT-A 60-C</t>
  </si>
  <si>
    <t>Петля</t>
  </si>
  <si>
    <t>Груша   (Ф60-Н113)</t>
  </si>
  <si>
    <t>UT-ST 58</t>
  </si>
  <si>
    <t>UT-ST 64</t>
  </si>
  <si>
    <t>Конус  (Ф58-Н131)</t>
  </si>
  <si>
    <t>Конус  (Ф64-Н146)</t>
  </si>
  <si>
    <t>UT-G 80</t>
  </si>
  <si>
    <t>Глобус   (Ф80-Н117)</t>
  </si>
  <si>
    <t>UT-G 80-А</t>
  </si>
  <si>
    <t>UT-G 80-В</t>
  </si>
  <si>
    <t>UT-G 125</t>
  </si>
  <si>
    <t>Глобус   (Ф125-Н170)</t>
  </si>
  <si>
    <r>
      <t xml:space="preserve">Свеча                        </t>
    </r>
    <r>
      <rPr>
        <sz val="11"/>
        <rFont val="OpenSansSemibold"/>
        <charset val="204"/>
      </rPr>
      <t>milky plastic cover</t>
    </r>
  </si>
  <si>
    <r>
      <t xml:space="preserve">Глобус                   </t>
    </r>
    <r>
      <rPr>
        <sz val="11"/>
        <rFont val="OpenSansSemibold"/>
        <charset val="204"/>
      </rPr>
      <t>milky plastic cover</t>
    </r>
  </si>
  <si>
    <r>
      <t xml:space="preserve">MR-16                    </t>
    </r>
    <r>
      <rPr>
        <sz val="11"/>
        <rFont val="OpenSansSemibold"/>
        <charset val="204"/>
      </rPr>
      <t>milky plastic cover</t>
    </r>
  </si>
  <si>
    <r>
      <t xml:space="preserve"> Груша                                                                                                         </t>
    </r>
    <r>
      <rPr>
        <sz val="11"/>
        <rFont val="OpenSansSemibold"/>
        <charset val="204"/>
      </rPr>
      <t>milky plastic cover</t>
    </r>
  </si>
  <si>
    <r>
      <t xml:space="preserve">Шарик                         </t>
    </r>
    <r>
      <rPr>
        <sz val="11"/>
        <rFont val="OpenSansSemibold"/>
        <charset val="204"/>
      </rPr>
      <t>milky plastic cover</t>
    </r>
  </si>
  <si>
    <t>8,3/5*20/9</t>
  </si>
  <si>
    <t>SMD 3535</t>
  </si>
  <si>
    <t>43*36*4</t>
  </si>
  <si>
    <t>45*31*5</t>
  </si>
  <si>
    <t>линза 21*11</t>
  </si>
  <si>
    <t>линза 21*7</t>
  </si>
  <si>
    <t>3 кнопки  (пульт-брелок)</t>
  </si>
  <si>
    <t>IP44</t>
  </si>
  <si>
    <t>70*40*30</t>
  </si>
  <si>
    <t>85*60*35</t>
  </si>
  <si>
    <t>160*100*45</t>
  </si>
  <si>
    <t>110*76*36</t>
  </si>
  <si>
    <t>200*100*40</t>
  </si>
  <si>
    <t>200*110*50</t>
  </si>
  <si>
    <t>215*115*50</t>
  </si>
  <si>
    <t>240*125*65</t>
  </si>
  <si>
    <t>200*100*45</t>
  </si>
  <si>
    <t>200*100*46</t>
  </si>
  <si>
    <t>167*29*21</t>
  </si>
  <si>
    <t>202*29*21</t>
  </si>
  <si>
    <t>205*35*25</t>
  </si>
  <si>
    <t>170*52*34</t>
  </si>
  <si>
    <t>178*69*44</t>
  </si>
  <si>
    <t>115*50*30</t>
  </si>
  <si>
    <t>125*55*30</t>
  </si>
  <si>
    <t>135*60*40</t>
  </si>
  <si>
    <t>170*70*40</t>
  </si>
  <si>
    <t>275*285*60</t>
  </si>
  <si>
    <t>365*285*60</t>
  </si>
  <si>
    <t>АС-170-255</t>
  </si>
  <si>
    <t>4000-4500К</t>
  </si>
  <si>
    <t>31*31*5</t>
  </si>
  <si>
    <t>77*14*5</t>
  </si>
  <si>
    <t>60W</t>
  </si>
  <si>
    <t>Форма лампы, ФН в мм      (Ф-диаметр, Н-высота)</t>
  </si>
  <si>
    <t>AC 198-242</t>
  </si>
  <si>
    <t>DC12</t>
  </si>
  <si>
    <t>5050 CW</t>
  </si>
  <si>
    <t>5050 WW</t>
  </si>
  <si>
    <t>5050 R</t>
  </si>
  <si>
    <t>5050 G</t>
  </si>
  <si>
    <t>5050 B</t>
  </si>
  <si>
    <t>5050 RGB</t>
  </si>
  <si>
    <t>Lm/Led</t>
  </si>
  <si>
    <r>
      <rPr>
        <b/>
        <sz val="11"/>
        <color theme="1"/>
        <rFont val="Calibri"/>
        <family val="2"/>
        <charset val="204"/>
        <scheme val="minor"/>
      </rPr>
      <t>12</t>
    </r>
    <r>
      <rPr>
        <sz val="11"/>
        <color theme="1"/>
        <rFont val="Calibri"/>
        <family val="2"/>
        <charset val="204"/>
        <scheme val="minor"/>
      </rPr>
      <t xml:space="preserve"> Lm/Led</t>
    </r>
  </si>
  <si>
    <r>
      <rPr>
        <b/>
        <sz val="11"/>
        <color theme="1"/>
        <rFont val="Calibri"/>
        <family val="2"/>
        <charset val="204"/>
        <scheme val="minor"/>
      </rPr>
      <t>16</t>
    </r>
    <r>
      <rPr>
        <sz val="11"/>
        <color theme="1"/>
        <rFont val="Calibri"/>
        <family val="2"/>
        <charset val="204"/>
        <scheme val="minor"/>
      </rPr>
      <t xml:space="preserve"> Lm/Led</t>
    </r>
  </si>
  <si>
    <t>Кельвины, nm</t>
  </si>
  <si>
    <t>620-665 nm</t>
  </si>
  <si>
    <t>510-550 nm</t>
  </si>
  <si>
    <t>450-470 nm</t>
  </si>
  <si>
    <t>3200 K</t>
  </si>
  <si>
    <t>6500 K</t>
  </si>
  <si>
    <t>R;620-665 nm  G;510-550 nm  B;450-470 nm</t>
  </si>
  <si>
    <t>IP68</t>
  </si>
  <si>
    <r>
      <t xml:space="preserve">Светодиодная   лента    SMD 2835 / 120 </t>
    </r>
    <r>
      <rPr>
        <sz val="16"/>
        <color rgb="FFFF0000"/>
        <rFont val="Arial Black"/>
        <family val="2"/>
        <charset val="204"/>
      </rPr>
      <t>шт/м</t>
    </r>
  </si>
  <si>
    <t>2835 CW</t>
  </si>
  <si>
    <t>25000 К</t>
  </si>
  <si>
    <t>18000 К</t>
  </si>
  <si>
    <t>15000 К</t>
  </si>
  <si>
    <t>12000 К</t>
  </si>
  <si>
    <t>6500 К</t>
  </si>
  <si>
    <r>
      <t xml:space="preserve">2835 CW </t>
    </r>
    <r>
      <rPr>
        <sz val="12"/>
        <color theme="1"/>
        <rFont val="Calibri"/>
        <family val="2"/>
        <charset val="204"/>
        <scheme val="minor"/>
      </rPr>
      <t>10мм</t>
    </r>
  </si>
  <si>
    <t>8 Lm/Led</t>
  </si>
  <si>
    <t>6 Lm/Led</t>
  </si>
  <si>
    <t>2835 R</t>
  </si>
  <si>
    <t>2835 WW</t>
  </si>
  <si>
    <t>2835 B</t>
  </si>
  <si>
    <t>2835 G</t>
  </si>
  <si>
    <t>120 шт/м</t>
  </si>
  <si>
    <r>
      <t xml:space="preserve">Светодиодная   лента    SMD 2835 / 60 </t>
    </r>
    <r>
      <rPr>
        <sz val="16"/>
        <color rgb="FFFF0000"/>
        <rFont val="Arial Black"/>
        <family val="2"/>
        <charset val="204"/>
      </rPr>
      <t>шт/м</t>
    </r>
  </si>
  <si>
    <t>60 шт/м</t>
  </si>
  <si>
    <t>3200 К</t>
  </si>
  <si>
    <t>5630 CW</t>
  </si>
  <si>
    <t>4200 К</t>
  </si>
  <si>
    <t>5630 WW</t>
  </si>
  <si>
    <t xml:space="preserve"> 5630 NW</t>
  </si>
  <si>
    <t>5630 R</t>
  </si>
  <si>
    <t>5630 G</t>
  </si>
  <si>
    <t>5630 B</t>
  </si>
  <si>
    <t>20 Lm/Led</t>
  </si>
  <si>
    <t>35 Lm/Led</t>
  </si>
  <si>
    <t>30 Lm/Led</t>
  </si>
  <si>
    <t>25-30 Lm/Led</t>
  </si>
  <si>
    <t>Светодиодная   лента    SMD 3014</t>
  </si>
  <si>
    <t>3014 CW</t>
  </si>
  <si>
    <t>240 шт/м</t>
  </si>
  <si>
    <t>335 CW</t>
  </si>
  <si>
    <t>14-16 Lm/Led</t>
  </si>
  <si>
    <r>
      <t xml:space="preserve">2835 CW  </t>
    </r>
    <r>
      <rPr>
        <sz val="12"/>
        <color theme="1"/>
        <rFont val="Calibri"/>
        <family val="2"/>
        <charset val="204"/>
        <scheme val="minor"/>
      </rPr>
      <t>5мм</t>
    </r>
  </si>
  <si>
    <t>Контроллеры</t>
  </si>
  <si>
    <t>Контроллер RGB/mini гнездо-мама</t>
  </si>
  <si>
    <t>Контроллер RGB/mini гнездо-провод</t>
  </si>
  <si>
    <t>Контроллер RGB/mini провод-провод</t>
  </si>
  <si>
    <t>Контроллер/IR</t>
  </si>
  <si>
    <t>контроллер /RF гнездо-мама</t>
  </si>
  <si>
    <t>85*80*33</t>
  </si>
  <si>
    <t>48А (16А/канал)</t>
  </si>
  <si>
    <t>170*85*26</t>
  </si>
  <si>
    <t>24 кнопки</t>
  </si>
  <si>
    <t>Диммеры</t>
  </si>
  <si>
    <t>Диммер DMR mini               мама-папа</t>
  </si>
  <si>
    <t xml:space="preserve">6A  </t>
  </si>
  <si>
    <t>Диммер DMR mini            провод-провод</t>
  </si>
  <si>
    <t xml:space="preserve"> Диммер /RF мама-папа</t>
  </si>
  <si>
    <t xml:space="preserve"> Диммер /RF провод-провод</t>
  </si>
  <si>
    <t>Усилители</t>
  </si>
  <si>
    <t>600*600*50</t>
  </si>
  <si>
    <t>Выключатель</t>
  </si>
  <si>
    <t>Размер</t>
  </si>
  <si>
    <t>Max, мощность</t>
  </si>
  <si>
    <t>Тип момтажа</t>
  </si>
  <si>
    <t>Бронза</t>
  </si>
  <si>
    <t>цепочка</t>
  </si>
  <si>
    <t>поворотный</t>
  </si>
  <si>
    <t>подвесной</t>
  </si>
  <si>
    <t>в: 60мм                         д: 30 мм</t>
  </si>
  <si>
    <t>60 W</t>
  </si>
  <si>
    <t xml:space="preserve">Ретро Патроны  </t>
  </si>
  <si>
    <t>Размер   мм</t>
  </si>
  <si>
    <t>одиночные диоды 4,8 мм</t>
  </si>
  <si>
    <t>SMD</t>
  </si>
  <si>
    <t>IP20</t>
  </si>
  <si>
    <t>ORANGE</t>
  </si>
  <si>
    <t>300*300*35</t>
  </si>
  <si>
    <t>12 Lm/Led</t>
  </si>
  <si>
    <t>5 Lm/Led</t>
  </si>
  <si>
    <t>5Lm/Led</t>
  </si>
  <si>
    <r>
      <t xml:space="preserve">240 шт/м  </t>
    </r>
    <r>
      <rPr>
        <sz val="11"/>
        <color theme="1"/>
        <rFont val="Calibri"/>
        <family val="2"/>
        <charset val="204"/>
        <scheme val="minor"/>
      </rPr>
      <t>(в 2 ряда)</t>
    </r>
  </si>
  <si>
    <t xml:space="preserve"> 5630 NW Premium</t>
  </si>
  <si>
    <t>25 Lm/Led</t>
  </si>
  <si>
    <t>Коннекторы</t>
  </si>
  <si>
    <t>Тип  разъёма</t>
  </si>
  <si>
    <t>Количество разъёмов</t>
  </si>
  <si>
    <t>коннектор RGB</t>
  </si>
  <si>
    <t>коннектор-вилка RGB</t>
  </si>
  <si>
    <t>коннектор                                           SMD 5050</t>
  </si>
  <si>
    <t>коннектор SMD 5050 RGB</t>
  </si>
  <si>
    <t xml:space="preserve">коннектор            SMD 2835 </t>
  </si>
  <si>
    <t>Music контроллер,  IR-пульт</t>
  </si>
  <si>
    <t>68*12*5</t>
  </si>
  <si>
    <t>модуль 5054 / 5050</t>
  </si>
  <si>
    <t>ІР65</t>
  </si>
  <si>
    <t>линза (квадрат)</t>
  </si>
  <si>
    <t xml:space="preserve">пластик </t>
  </si>
  <si>
    <t>SMD 3014</t>
  </si>
  <si>
    <t>18*9*5</t>
  </si>
  <si>
    <t>76*15*5</t>
  </si>
  <si>
    <t>диоды быстрого монтажа 9 мм</t>
  </si>
  <si>
    <t>4,8/25</t>
  </si>
  <si>
    <t>4000-4200К</t>
  </si>
  <si>
    <t>Neutral white</t>
  </si>
  <si>
    <t>4200К</t>
  </si>
  <si>
    <t>8А</t>
  </si>
  <si>
    <t>светорегулятор</t>
  </si>
  <si>
    <t>DC 12V</t>
  </si>
  <si>
    <t>DC 5V</t>
  </si>
  <si>
    <t>Диммер Knob</t>
  </si>
  <si>
    <t>89*59*35</t>
  </si>
  <si>
    <t xml:space="preserve">стационарный диммер, 7 уровней яркости, до 10м ленты </t>
  </si>
  <si>
    <r>
      <rPr>
        <b/>
        <sz val="11"/>
        <color rgb="FFFF0000"/>
        <rFont val="Calibri"/>
        <family val="2"/>
        <charset val="204"/>
        <scheme val="minor"/>
      </rPr>
      <t>R</t>
    </r>
    <r>
      <rPr>
        <b/>
        <sz val="11"/>
        <color rgb="FF009900"/>
        <rFont val="Calibri"/>
        <family val="2"/>
        <charset val="204"/>
        <scheme val="minor"/>
      </rPr>
      <t>G</t>
    </r>
    <r>
      <rPr>
        <b/>
        <sz val="11"/>
        <color theme="3"/>
        <rFont val="Calibri"/>
        <family val="2"/>
        <charset val="204"/>
        <scheme val="minor"/>
      </rPr>
      <t>B</t>
    </r>
  </si>
  <si>
    <t>линза (купол)</t>
  </si>
  <si>
    <t>595*595*15</t>
  </si>
  <si>
    <t>АС-170-252</t>
  </si>
  <si>
    <t>110*80*35</t>
  </si>
  <si>
    <t>ІР67</t>
  </si>
  <si>
    <t>40*30*5</t>
  </si>
  <si>
    <t>линза  18*4</t>
  </si>
  <si>
    <t>Корпус             d*h</t>
  </si>
  <si>
    <t>76*13*5</t>
  </si>
  <si>
    <t>68*17*5</t>
  </si>
  <si>
    <t>76*14*5</t>
  </si>
  <si>
    <t>70*13*5</t>
  </si>
  <si>
    <t>23*14*9</t>
  </si>
  <si>
    <t>48*14*5</t>
  </si>
  <si>
    <t>77*13*5</t>
  </si>
  <si>
    <t>76*12*5</t>
  </si>
  <si>
    <t>20-25 Lm/Led</t>
  </si>
  <si>
    <t>18 Lm/Led</t>
  </si>
  <si>
    <t>16 Lm/Led</t>
  </si>
  <si>
    <t>5 ± 0,5</t>
  </si>
  <si>
    <t>144     (72)</t>
  </si>
  <si>
    <t>Код товара</t>
  </si>
  <si>
    <t>Код</t>
  </si>
  <si>
    <t xml:space="preserve">коннектор            SMD 5050/5630 </t>
  </si>
  <si>
    <t>15 см</t>
  </si>
  <si>
    <t>40 W</t>
  </si>
  <si>
    <t>80 W</t>
  </si>
  <si>
    <t>150 W</t>
  </si>
  <si>
    <t>200 W</t>
  </si>
  <si>
    <t>250 W</t>
  </si>
  <si>
    <t>1 A</t>
  </si>
  <si>
    <t>2 A</t>
  </si>
  <si>
    <t>3 A</t>
  </si>
  <si>
    <t>4 A</t>
  </si>
  <si>
    <t>5 A</t>
  </si>
  <si>
    <t>8 A</t>
  </si>
  <si>
    <t>10 A</t>
  </si>
  <si>
    <t>120 W</t>
  </si>
  <si>
    <t>180 W</t>
  </si>
  <si>
    <t>15 W</t>
  </si>
  <si>
    <t>25 W</t>
  </si>
  <si>
    <t>360 W</t>
  </si>
  <si>
    <t>400 W</t>
  </si>
  <si>
    <t>500 W</t>
  </si>
  <si>
    <t>75 W</t>
  </si>
  <si>
    <t>182*64*12</t>
  </si>
  <si>
    <t>208*58*32</t>
  </si>
  <si>
    <t>238*58*32</t>
  </si>
  <si>
    <t>228*72*32</t>
  </si>
  <si>
    <t>5630 CW       Premium</t>
  </si>
  <si>
    <t>173       176</t>
  </si>
  <si>
    <t>177       174</t>
  </si>
  <si>
    <t>172         175</t>
  </si>
  <si>
    <t>184       528</t>
  </si>
  <si>
    <t>179      182</t>
  </si>
  <si>
    <t>188      509</t>
  </si>
  <si>
    <t>186        530</t>
  </si>
  <si>
    <t xml:space="preserve">5630 CW           </t>
  </si>
  <si>
    <t>5050 RGB       Premium</t>
  </si>
  <si>
    <t>5050 CW     Premium</t>
  </si>
  <si>
    <r>
      <t>круглый (</t>
    </r>
    <r>
      <rPr>
        <b/>
        <sz val="11"/>
        <color theme="1"/>
        <rFont val="Calibri"/>
        <family val="2"/>
        <charset val="204"/>
        <scheme val="minor"/>
      </rPr>
      <t>R</t>
    </r>
    <r>
      <rPr>
        <sz val="11"/>
        <color theme="1"/>
        <rFont val="Calibri"/>
        <family val="2"/>
        <charset val="204"/>
        <scheme val="minor"/>
      </rPr>
      <t>),  квадратный (</t>
    </r>
    <r>
      <rPr>
        <b/>
        <sz val="11"/>
        <color theme="1"/>
        <rFont val="Calibri"/>
        <family val="2"/>
        <charset val="204"/>
        <scheme val="minor"/>
      </rPr>
      <t>S</t>
    </r>
    <r>
      <rPr>
        <sz val="11"/>
        <color theme="1"/>
        <rFont val="Calibri"/>
        <family val="2"/>
        <charset val="204"/>
        <scheme val="minor"/>
      </rPr>
      <t>)</t>
    </r>
  </si>
  <si>
    <r>
      <t>квадратный (</t>
    </r>
    <r>
      <rPr>
        <b/>
        <sz val="11"/>
        <color theme="1"/>
        <rFont val="Calibri"/>
        <family val="2"/>
        <charset val="204"/>
        <scheme val="minor"/>
      </rPr>
      <t>S</t>
    </r>
    <r>
      <rPr>
        <sz val="11"/>
        <color theme="1"/>
        <rFont val="Calibri"/>
        <family val="2"/>
        <charset val="204"/>
        <scheme val="minor"/>
      </rPr>
      <t>)</t>
    </r>
  </si>
  <si>
    <t>Габариты,                      внутр Ø*внеш Ø*h         мм</t>
  </si>
  <si>
    <r>
      <t>65*</t>
    </r>
    <r>
      <rPr>
        <b/>
        <sz val="12"/>
        <color theme="1"/>
        <rFont val="Calibri"/>
        <family val="2"/>
        <charset val="204"/>
        <scheme val="minor"/>
      </rPr>
      <t>82</t>
    </r>
    <r>
      <rPr>
        <sz val="12"/>
        <color theme="1"/>
        <rFont val="Calibri"/>
        <family val="2"/>
        <charset val="204"/>
        <scheme val="minor"/>
      </rPr>
      <t>*20</t>
    </r>
  </si>
  <si>
    <r>
      <t>104*</t>
    </r>
    <r>
      <rPr>
        <b/>
        <sz val="12"/>
        <color theme="1"/>
        <rFont val="Calibri"/>
        <family val="2"/>
        <charset val="204"/>
        <scheme val="minor"/>
      </rPr>
      <t>120</t>
    </r>
    <r>
      <rPr>
        <sz val="12"/>
        <color theme="1"/>
        <rFont val="Calibri"/>
        <family val="2"/>
        <charset val="204"/>
        <scheme val="minor"/>
      </rPr>
      <t>*20</t>
    </r>
  </si>
  <si>
    <r>
      <t>130*</t>
    </r>
    <r>
      <rPr>
        <b/>
        <sz val="12"/>
        <color theme="1"/>
        <rFont val="Calibri"/>
        <family val="2"/>
        <charset val="204"/>
        <scheme val="minor"/>
      </rPr>
      <t>144</t>
    </r>
    <r>
      <rPr>
        <sz val="12"/>
        <color theme="1"/>
        <rFont val="Calibri"/>
        <family val="2"/>
        <charset val="204"/>
        <scheme val="minor"/>
      </rPr>
      <t>*20</t>
    </r>
  </si>
  <si>
    <r>
      <t>200*</t>
    </r>
    <r>
      <rPr>
        <b/>
        <sz val="12"/>
        <color theme="1"/>
        <rFont val="Calibri"/>
        <family val="2"/>
        <charset val="204"/>
        <scheme val="minor"/>
      </rPr>
      <t>225</t>
    </r>
    <r>
      <rPr>
        <sz val="12"/>
        <color theme="1"/>
        <rFont val="Calibri"/>
        <family val="2"/>
        <charset val="204"/>
        <scheme val="minor"/>
      </rPr>
      <t>*20</t>
    </r>
  </si>
  <si>
    <r>
      <t>277*</t>
    </r>
    <r>
      <rPr>
        <b/>
        <sz val="12"/>
        <color theme="1"/>
        <rFont val="Calibri"/>
        <family val="2"/>
        <charset val="204"/>
        <scheme val="minor"/>
      </rPr>
      <t>300</t>
    </r>
    <r>
      <rPr>
        <sz val="12"/>
        <color theme="1"/>
        <rFont val="Calibri"/>
        <family val="2"/>
        <charset val="204"/>
        <scheme val="minor"/>
      </rPr>
      <t>*26</t>
    </r>
  </si>
  <si>
    <t>Класс защиты</t>
  </si>
  <si>
    <t>АС-170-262</t>
  </si>
  <si>
    <t>24А    (8А/канал)</t>
  </si>
  <si>
    <t>18А     (6А/канал)</t>
  </si>
  <si>
    <t>18А      (3А/канал)</t>
  </si>
  <si>
    <t>18А      (6А/канал)</t>
  </si>
  <si>
    <t>12A       (4A/канал)</t>
  </si>
  <si>
    <t>Габариты,  мм</t>
  </si>
  <si>
    <t>Нержавеющая сталь</t>
  </si>
  <si>
    <t>Код    товара</t>
  </si>
  <si>
    <r>
      <t>квадратная (</t>
    </r>
    <r>
      <rPr>
        <b/>
        <sz val="12"/>
        <color theme="1"/>
        <rFont val="Calibri"/>
        <family val="2"/>
        <charset val="204"/>
        <scheme val="minor"/>
      </rPr>
      <t>S</t>
    </r>
    <r>
      <rPr>
        <sz val="12"/>
        <color theme="1"/>
        <rFont val="Calibri"/>
        <family val="2"/>
        <charset val="204"/>
        <scheme val="minor"/>
      </rPr>
      <t>)</t>
    </r>
  </si>
  <si>
    <t>625-635nm</t>
  </si>
  <si>
    <t>450-670nm</t>
  </si>
  <si>
    <t>625-630nm</t>
  </si>
  <si>
    <t>625-630 nm</t>
  </si>
  <si>
    <t>450-490 nm</t>
  </si>
  <si>
    <t>450-670 nm</t>
  </si>
  <si>
    <t>590-630 nm</t>
  </si>
  <si>
    <t>имеет 9 динамических режима и 4 статических режимов, Регулировка яркости / скорости, Переключение динамических режимов, с ручным управлением (3 кнопки на корпусе контроллера)</t>
  </si>
  <si>
    <r>
      <t>154*</t>
    </r>
    <r>
      <rPr>
        <b/>
        <sz val="12"/>
        <color theme="1"/>
        <rFont val="Calibri"/>
        <family val="2"/>
        <charset val="204"/>
        <scheme val="minor"/>
      </rPr>
      <t>174</t>
    </r>
    <r>
      <rPr>
        <sz val="12"/>
        <color theme="1"/>
        <rFont val="Calibri"/>
        <family val="2"/>
        <charset val="204"/>
        <scheme val="minor"/>
      </rPr>
      <t>*20</t>
    </r>
  </si>
  <si>
    <t xml:space="preserve">имеет 9 динамических режима и 4 статических режимов, Регулировка яркости / скорости, Переключение динамических режимов, с ручным управлением (3 кнопки на корпусе контроллера). </t>
  </si>
  <si>
    <t>DC 12V (мама),ИК-пульт, RGB, память 6-ти режимов,4 динамических режима и 20 статических режимов,  Произвольный режим работы: затухание, мигание (стробоскоп), смена цветов прыжками и затухание, до 10 метров (в условиях прямой видимости)</t>
  </si>
  <si>
    <t>DC 12V (мама),ИК-пульт, RGB, память 6-ти режимов,6 динамических режима и 32 статических режимов,  Произвольный режим работы: затухание, мигание (стробоскоп), смена цветов прыжками и затухание, до 10 метров (в условиях прямой видимости)</t>
  </si>
  <si>
    <t xml:space="preserve"> DC 12V (мама), до 10м ленты, 20 динамических режимов и 19 статических режимов, в радиусе действия до 10 метров, яркость в статических режимах и скорость мерцания в динамических режимах. Автосохранение режима</t>
  </si>
  <si>
    <t>7 статических режимов, 7 диммируемых статических режимов и 7 режимов "стробоскопа", радиус управления до 30 метров, регулировка яркости свечения, встроенные динамические режимы работы, автосохранение последнего режима после отключения, управление цветами ленты с помощью сенсорного кольца</t>
  </si>
  <si>
    <t>7 статических режимов, 7 диммируемых статических режимов и 7 режимов "стробоскопа", дальность работы радиопульта до 50 метров, DC-5-24V,  алюминевый корпус и пластиковый пульт, регулировка: яркость, скорость.</t>
  </si>
  <si>
    <t xml:space="preserve">Музыкальный RGB контроллер, IR пульт на 24 кнопки в комплекте, регулятор на корпусе, функция реагирования на звук и музыку, дальность передачи сигнала 10 метров, микрофон с регулировкой чувствительности </t>
  </si>
  <si>
    <t>Описание</t>
  </si>
  <si>
    <t>Чертеж</t>
  </si>
  <si>
    <t>2835 UCW</t>
  </si>
  <si>
    <t>3014 UCW</t>
  </si>
  <si>
    <t>АС-100-240</t>
  </si>
  <si>
    <t>DC 3V</t>
  </si>
  <si>
    <t>4500К</t>
  </si>
  <si>
    <t>2835 NW</t>
  </si>
  <si>
    <t xml:space="preserve">Luminous         </t>
  </si>
  <si>
    <t>95*70*25</t>
  </si>
  <si>
    <t>118*82*26</t>
  </si>
  <si>
    <t>165*120*28</t>
  </si>
  <si>
    <t>195*150*30</t>
  </si>
  <si>
    <t>210*160*30</t>
  </si>
  <si>
    <t>70 W</t>
  </si>
  <si>
    <t>Светодиодный прожектор SLIM  Standart</t>
  </si>
  <si>
    <t>148*130*26</t>
  </si>
  <si>
    <t>200*130*40</t>
  </si>
  <si>
    <t>260*225*37</t>
  </si>
  <si>
    <t>800 Lm</t>
  </si>
  <si>
    <t>1600 Lm</t>
  </si>
  <si>
    <t>2400 Lm</t>
  </si>
  <si>
    <t>4000 Lm</t>
  </si>
  <si>
    <t>Светодиодный прожектор SLIM  ЕСО</t>
  </si>
  <si>
    <t>6000-7000K</t>
  </si>
  <si>
    <t>—</t>
  </si>
  <si>
    <t>950 Lm</t>
  </si>
  <si>
    <t>1900 Lm</t>
  </si>
  <si>
    <t>2850 Lm</t>
  </si>
  <si>
    <t>5600 Lm</t>
  </si>
  <si>
    <t>2835 CW                            S-Type</t>
  </si>
  <si>
    <t>6500K</t>
  </si>
  <si>
    <t>144                 (72)</t>
  </si>
  <si>
    <t>AC110-240V</t>
  </si>
  <si>
    <t>Cветодиодные матрицы для прожекторов (SMD5730)</t>
  </si>
  <si>
    <t>WHITE (6500К)</t>
  </si>
  <si>
    <t>WARM WHITE (3000K)</t>
  </si>
  <si>
    <t>30А</t>
  </si>
  <si>
    <t>55 х 28 х 7</t>
  </si>
  <si>
    <t>Диммер /RF пульт-брелок</t>
  </si>
  <si>
    <t>79 х 52 х 24</t>
  </si>
  <si>
    <t>200W slim</t>
  </si>
  <si>
    <t>300W slim</t>
  </si>
  <si>
    <t>250W slim</t>
  </si>
  <si>
    <t>150W slim</t>
  </si>
  <si>
    <t>100W slim</t>
  </si>
  <si>
    <t>80W</t>
  </si>
  <si>
    <t>40W</t>
  </si>
  <si>
    <t>23*6*4</t>
  </si>
  <si>
    <t xml:space="preserve"> Светодиодные светильники 600*600</t>
  </si>
  <si>
    <t xml:space="preserve"> Светодиодные светильники 600*600 накладные</t>
  </si>
  <si>
    <t>Накладная рамка для светильника 600*600</t>
  </si>
  <si>
    <t>5054 CW</t>
  </si>
  <si>
    <t>5050 RGBW</t>
  </si>
  <si>
    <t>DC5</t>
  </si>
  <si>
    <t>R;620-665 nm  G;510-550 nm  B;450-470 nm  W;7000K</t>
  </si>
  <si>
    <r>
      <rPr>
        <b/>
        <sz val="11"/>
        <color theme="1"/>
        <rFont val="Calibri"/>
        <family val="2"/>
        <charset val="204"/>
        <scheme val="minor"/>
      </rPr>
      <t>16</t>
    </r>
    <r>
      <rPr>
        <sz val="11"/>
        <color theme="1"/>
        <rFont val="Calibri"/>
        <family val="2"/>
        <charset val="204"/>
        <scheme val="minor"/>
      </rPr>
      <t xml:space="preserve"> Lm/Led</t>
    </r>
  </si>
  <si>
    <t>144 шт/м</t>
  </si>
  <si>
    <t>5050 Magic Strip ws2812</t>
  </si>
  <si>
    <r>
      <t xml:space="preserve">модуль 3014 </t>
    </r>
    <r>
      <rPr>
        <vertAlign val="superscript"/>
        <sz val="22"/>
        <color rgb="FFFF0000"/>
        <rFont val="Arial Black"/>
        <family val="2"/>
        <charset val="204"/>
      </rPr>
      <t>новинка</t>
    </r>
  </si>
  <si>
    <t>16A</t>
  </si>
  <si>
    <t>60*22*9</t>
  </si>
  <si>
    <t>165*80*30</t>
  </si>
  <si>
    <t>256 уровней градации. Программное обеспечение для Гамма-коррекции. Поддержка правил и особых положений руководств. Нагрузочная способность выходного порта контроллера - 1024/2048 декодеров. Автономность работы благодаря возможности воспроизведения данных, записанных на карту памяти SD card. Сохраняет до 16 записей. Скорость воспроизведения 30 кадров в секунду при количестве адресов не более 512.</t>
  </si>
  <si>
    <t>NEUTRAL WHITE (4200K)</t>
  </si>
  <si>
    <t>Контроллер RGBW, IR-пульт (24 кнопки)</t>
  </si>
  <si>
    <t>40*28*10</t>
  </si>
  <si>
    <t>8А (2А/канал)</t>
  </si>
  <si>
    <t>DC 12-24V, ИК-пульт, RGBW, память 6-ти режимов,6 динамических режима и 32 статических режимов, диммирование. Произвольный режим работы: затухание, мигание (стробоскоп), смена цветов прыжками и затухание, управление чистым белым цветом, до 5 метров (в условиях прямой видимости).</t>
  </si>
  <si>
    <t>Контроллер RGBW, IR-пульт (40 кнопок)</t>
  </si>
  <si>
    <t>40 кнопок/ИК</t>
  </si>
  <si>
    <t>7 уровней яркости, до 20м ленты (DC12-24V)</t>
  </si>
  <si>
    <t>DC 12-24V, ИК-пульт, RGBW, память 6-ти режимов,6 динамических режима и 32 статических режимов, диммирование. Произвольный режим работы: затухание, мигание (стробоскоп), смена цветов прыжками и затухание, управление чистым белым цветом, до 10 метров (в условиях прямой видимости).</t>
  </si>
  <si>
    <t>АС-170-259</t>
  </si>
  <si>
    <t>WHITE (6000К)</t>
  </si>
  <si>
    <t>WHITE (7000К)</t>
  </si>
  <si>
    <t>Световой поток</t>
  </si>
  <si>
    <t>45-50 lm/d</t>
  </si>
  <si>
    <t>35-40 lm/d</t>
  </si>
  <si>
    <t>480 W - Small</t>
  </si>
  <si>
    <t>22 lm/d</t>
  </si>
  <si>
    <t>26 lm/d</t>
  </si>
  <si>
    <t>Клеммник DC, мама</t>
  </si>
  <si>
    <t>Клеммник DC, папа</t>
  </si>
  <si>
    <t>Коннектор влаго-пылезащищенный 2 pin plastic, мама</t>
  </si>
  <si>
    <t>Коннектор влаго-пылезащищенный 2 pin plastic, папа</t>
  </si>
  <si>
    <t>Коннектор 2pin metal, папа</t>
  </si>
  <si>
    <t>Коннектор 2pin metal, мама</t>
  </si>
  <si>
    <t>Контроллер LED SMART CONTROL T1000-S, SD-card</t>
  </si>
  <si>
    <t>Мелкий ОПТ до 100$</t>
  </si>
  <si>
    <t>ОПТ                от 100$</t>
  </si>
  <si>
    <t>ОПТ                                   от 100$</t>
  </si>
  <si>
    <t>ОПТ                      от 100$</t>
  </si>
  <si>
    <t>Диапазон частот</t>
  </si>
  <si>
    <t>50-60 Hz</t>
  </si>
  <si>
    <t>60 W compact</t>
  </si>
  <si>
    <t>провод-мама</t>
  </si>
  <si>
    <t>провод-папа</t>
  </si>
  <si>
    <t>коннектор SMD 2pin grey, провод-мама</t>
  </si>
  <si>
    <t>коннектор SMD 2pin grey, провод-папа</t>
  </si>
  <si>
    <t>38*15*11</t>
  </si>
  <si>
    <t>19*7*8</t>
  </si>
  <si>
    <t>46*16,5</t>
  </si>
  <si>
    <t>36*18,5</t>
  </si>
  <si>
    <t>35*10*5</t>
  </si>
  <si>
    <t>2000 K</t>
  </si>
  <si>
    <t>2835 WW                    (Gold Yellow)</t>
  </si>
  <si>
    <t>2835 Y</t>
  </si>
  <si>
    <t>590- 610 nm</t>
  </si>
  <si>
    <t>ОПТ                         от 100$</t>
  </si>
  <si>
    <t>Колба    (Ф30-Н185)</t>
  </si>
  <si>
    <t>Дуга</t>
  </si>
  <si>
    <t>GU5.3</t>
  </si>
  <si>
    <t>4500K</t>
  </si>
  <si>
    <r>
      <rPr>
        <b/>
        <sz val="11"/>
        <color theme="1"/>
        <rFont val="Calibri"/>
        <family val="2"/>
        <charset val="204"/>
        <scheme val="minor"/>
      </rPr>
      <t>18</t>
    </r>
    <r>
      <rPr>
        <sz val="11"/>
        <color theme="1"/>
        <rFont val="Calibri"/>
        <family val="2"/>
        <charset val="204"/>
        <scheme val="minor"/>
      </rPr>
      <t xml:space="preserve"> Lm/Led</t>
    </r>
  </si>
  <si>
    <r>
      <rPr>
        <b/>
        <sz val="11"/>
        <color theme="1"/>
        <rFont val="Calibri"/>
        <family val="2"/>
        <charset val="204"/>
        <scheme val="minor"/>
      </rPr>
      <t>16</t>
    </r>
    <r>
      <rPr>
        <sz val="11"/>
        <color theme="1"/>
        <rFont val="Calibri"/>
        <family val="2"/>
        <charset val="204"/>
        <scheme val="minor"/>
      </rPr>
      <t xml:space="preserve"> Lm/Led</t>
    </r>
  </si>
  <si>
    <t>5050 NW</t>
  </si>
  <si>
    <t>15000 K</t>
  </si>
  <si>
    <t>15 см (AVG22)</t>
  </si>
  <si>
    <t xml:space="preserve">ПФ-2 Профиль врезной полуматовый 2М
комплект: 2 шт. заглушка с отверстием + 2 шт. заглушка глухая. </t>
  </si>
  <si>
    <t xml:space="preserve">ПФ-1 Профиль накладной полуматовый 2М
комплект: 2 шт. заглушки с отверстием + 2шт. заглушка глухая. </t>
  </si>
  <si>
    <t>ПФ-3 Профиль угловой полуматовый 2М
комплект: 2 шт. заглушка с отверстием + 2 шт. заглушка глухая</t>
  </si>
  <si>
    <t xml:space="preserve">Светодиодный прожектор I-PAD Standart  </t>
  </si>
  <si>
    <t xml:space="preserve">Светодиодный прожектор I-PAD Premium   </t>
  </si>
  <si>
    <t>модуль 5630</t>
  </si>
</sst>
</file>

<file path=xl/styles.xml><?xml version="1.0" encoding="utf-8"?>
<styleSheet xmlns="http://schemas.openxmlformats.org/spreadsheetml/2006/main">
  <numFmts count="2">
    <numFmt numFmtId="164" formatCode="[$￥-804]#,##0.00_);[Red]\([$￥-804]#,##0.00\)"/>
    <numFmt numFmtId="165" formatCode="0.0"/>
  </numFmts>
  <fonts count="59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b/>
      <sz val="11"/>
      <color rgb="FF002060"/>
      <name val="Calibri"/>
      <family val="2"/>
      <charset val="204"/>
      <scheme val="minor"/>
    </font>
    <font>
      <sz val="22"/>
      <color rgb="FF0070C0"/>
      <name val="Arial Black"/>
      <family val="2"/>
      <charset val="204"/>
    </font>
    <font>
      <sz val="12"/>
      <name val="Arial"/>
      <family val="2"/>
    </font>
    <font>
      <sz val="10"/>
      <name val="Arial"/>
      <family val="2"/>
    </font>
    <font>
      <b/>
      <sz val="14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1"/>
      <color theme="0" tint="-4.9989318521683403E-2"/>
      <name val="Calibri"/>
      <family val="2"/>
      <charset val="204"/>
      <scheme val="minor"/>
    </font>
    <font>
      <b/>
      <sz val="11"/>
      <color theme="0" tint="-4.9989318521683403E-2"/>
      <name val="Calibri"/>
      <family val="2"/>
      <charset val="204"/>
      <scheme val="minor"/>
    </font>
    <font>
      <sz val="22"/>
      <color theme="6" tint="-0.499984740745262"/>
      <name val="Arial Black"/>
      <family val="2"/>
      <charset val="204"/>
    </font>
    <font>
      <sz val="20"/>
      <color theme="6" tint="-0.499984740745262"/>
      <name val="Arial Black"/>
      <family val="2"/>
      <charset val="204"/>
    </font>
    <font>
      <b/>
      <sz val="20"/>
      <color theme="6" tint="-0.499984740745262"/>
      <name val="Arial Black"/>
      <family val="2"/>
      <charset val="204"/>
    </font>
    <font>
      <sz val="18"/>
      <color theme="6" tint="-0.499984740745262"/>
      <name val="Arial Black"/>
      <family val="2"/>
      <charset val="204"/>
    </font>
    <font>
      <b/>
      <sz val="11"/>
      <name val="Calibri"/>
      <family val="2"/>
      <charset val="204"/>
      <scheme val="minor"/>
    </font>
    <font>
      <u/>
      <sz val="20"/>
      <color theme="6" tint="-0.499984740745262"/>
      <name val="Arial Black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12"/>
      <name val="宋体"/>
      <charset val="134"/>
    </font>
    <font>
      <b/>
      <sz val="12"/>
      <color rgb="FFFF0000"/>
      <name val="Arial"/>
      <family val="2"/>
      <charset val="204"/>
    </font>
    <font>
      <b/>
      <sz val="14"/>
      <name val="OpenSansSemibold"/>
      <charset val="204"/>
    </font>
    <font>
      <sz val="12"/>
      <name val="OpenSansSemibold"/>
      <charset val="204"/>
    </font>
    <font>
      <sz val="11"/>
      <name val="OpenSansSemibold"/>
      <charset val="204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0"/>
      <color rgb="FF525252"/>
      <name val="Arial"/>
      <family val="2"/>
      <charset val="204"/>
    </font>
    <font>
      <b/>
      <i/>
      <sz val="11"/>
      <color theme="1"/>
      <name val="Calibri"/>
      <family val="2"/>
      <charset val="204"/>
      <scheme val="minor"/>
    </font>
    <font>
      <sz val="24"/>
      <color rgb="FFFF0000"/>
      <name val="Arial Black"/>
      <family val="2"/>
      <charset val="204"/>
    </font>
    <font>
      <sz val="16"/>
      <color rgb="FFFF0000"/>
      <name val="Arial Black"/>
      <family val="2"/>
      <charset val="204"/>
    </font>
    <font>
      <b/>
      <sz val="12"/>
      <color theme="0" tint="-4.9989318521683403E-2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0"/>
      <color rgb="FFFF0000"/>
      <name val="Arial Black"/>
      <family val="2"/>
      <charset val="204"/>
    </font>
    <font>
      <b/>
      <sz val="20"/>
      <color rgb="FFFF0000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0" tint="-4.9989318521683403E-2"/>
      <name val="Arial"/>
      <family val="2"/>
      <charset val="204"/>
    </font>
    <font>
      <b/>
      <sz val="11"/>
      <color theme="0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rgb="FF009900"/>
      <name val="Calibri"/>
      <family val="2"/>
      <charset val="204"/>
      <scheme val="minor"/>
    </font>
    <font>
      <b/>
      <sz val="12"/>
      <color theme="1" tint="4.9989318521683403E-2"/>
      <name val="Calibri"/>
      <family val="2"/>
      <charset val="204"/>
      <scheme val="minor"/>
    </font>
    <font>
      <b/>
      <sz val="14"/>
      <color theme="0" tint="-4.9989318521683403E-2"/>
      <name val="Calibri"/>
      <family val="2"/>
      <charset val="204"/>
      <scheme val="minor"/>
    </font>
    <font>
      <b/>
      <sz val="16"/>
      <color rgb="FFFF0000"/>
      <name val="Arial"/>
      <family val="2"/>
      <charset val="204"/>
    </font>
    <font>
      <b/>
      <sz val="12"/>
      <color theme="1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sz val="12"/>
      <color theme="0" tint="-4.9989318521683403E-2"/>
      <name val="Calibri"/>
      <family val="2"/>
      <charset val="204"/>
      <scheme val="minor"/>
    </font>
    <font>
      <sz val="10.5"/>
      <color theme="1"/>
      <name val="Calibri"/>
      <family val="2"/>
      <charset val="204"/>
      <scheme val="minor"/>
    </font>
    <font>
      <sz val="11"/>
      <name val="Arial"/>
      <family val="2"/>
    </font>
    <font>
      <vertAlign val="superscript"/>
      <sz val="22"/>
      <color rgb="FFFF0000"/>
      <name val="Arial Black"/>
      <family val="2"/>
      <charset val="204"/>
    </font>
    <font>
      <b/>
      <sz val="13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C7E5E9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2F2F"/>
        <bgColor indexed="64"/>
      </patternFill>
    </fill>
    <fill>
      <patternFill patternType="solid">
        <fgColor rgb="FFFFFAF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8F8F8"/>
        <bgColor indexed="64"/>
      </patternFill>
    </fill>
  </fills>
  <borders count="8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6" fillId="0" borderId="1" applyFill="0" applyProtection="0">
      <alignment horizontal="center" vertical="center"/>
    </xf>
    <xf numFmtId="0" fontId="20" fillId="0" borderId="0"/>
    <xf numFmtId="0" fontId="20" fillId="0" borderId="0"/>
    <xf numFmtId="164" fontId="23" fillId="0" borderId="0" applyProtection="0"/>
    <xf numFmtId="0" fontId="21" fillId="0" borderId="0"/>
    <xf numFmtId="0" fontId="21" fillId="0" borderId="0"/>
  </cellStyleXfs>
  <cellXfs count="1231">
    <xf numFmtId="0" fontId="0" fillId="0" borderId="0" xfId="0"/>
    <xf numFmtId="0" fontId="0" fillId="0" borderId="1" xfId="0" applyBorder="1"/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2" borderId="0" xfId="0" applyFill="1"/>
    <xf numFmtId="0" fontId="0" fillId="0" borderId="1" xfId="0" applyBorder="1" applyAlignment="1">
      <alignment horizontal="center" vertical="center"/>
    </xf>
    <xf numFmtId="0" fontId="0" fillId="0" borderId="0" xfId="0" applyFill="1" applyBorder="1"/>
    <xf numFmtId="0" fontId="0" fillId="0" borderId="11" xfId="0" applyBorder="1"/>
    <xf numFmtId="0" fontId="5" fillId="0" borderId="0" xfId="0" applyFont="1" applyFill="1" applyBorder="1" applyAlignment="1"/>
    <xf numFmtId="0" fontId="1" fillId="0" borderId="1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0" fillId="0" borderId="0" xfId="0" applyBorder="1" applyAlignment="1"/>
    <xf numFmtId="0" fontId="0" fillId="0" borderId="10" xfId="0" applyBorder="1"/>
    <xf numFmtId="0" fontId="0" fillId="0" borderId="3" xfId="0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0" borderId="0" xfId="0" applyFill="1"/>
    <xf numFmtId="0" fontId="9" fillId="6" borderId="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/>
    <xf numFmtId="0" fontId="0" fillId="3" borderId="17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7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1" fillId="0" borderId="27" xfId="0" applyFont="1" applyBorder="1" applyAlignment="1">
      <alignment horizontal="center" vertical="center"/>
    </xf>
    <xf numFmtId="0" fontId="7" fillId="0" borderId="27" xfId="1" applyFont="1" applyBorder="1" applyAlignment="1">
      <alignment horizontal="center" vertical="center" wrapText="1"/>
    </xf>
    <xf numFmtId="2" fontId="1" fillId="2" borderId="31" xfId="0" applyNumberFormat="1" applyFont="1" applyFill="1" applyBorder="1" applyAlignment="1">
      <alignment horizontal="center" vertical="center"/>
    </xf>
    <xf numFmtId="0" fontId="0" fillId="0" borderId="34" xfId="0" applyBorder="1" applyAlignment="1">
      <alignment vertical="center"/>
    </xf>
    <xf numFmtId="0" fontId="0" fillId="0" borderId="0" xfId="0" applyBorder="1" applyAlignment="1">
      <alignment vertical="center"/>
    </xf>
    <xf numFmtId="0" fontId="28" fillId="0" borderId="0" xfId="0" applyFont="1" applyAlignment="1">
      <alignment horizontal="center" vertical="center"/>
    </xf>
    <xf numFmtId="2" fontId="29" fillId="0" borderId="0" xfId="0" applyNumberFormat="1" applyFont="1" applyAlignment="1">
      <alignment horizontal="center" vertical="center"/>
    </xf>
    <xf numFmtId="0" fontId="0" fillId="2" borderId="0" xfId="0" applyFill="1" applyBorder="1"/>
    <xf numFmtId="0" fontId="0" fillId="0" borderId="30" xfId="0" applyBorder="1"/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47" xfId="0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35" xfId="0" applyBorder="1" applyAlignment="1">
      <alignment horizontal="center"/>
    </xf>
    <xf numFmtId="0" fontId="13" fillId="8" borderId="33" xfId="0" applyFont="1" applyFill="1" applyBorder="1" applyAlignment="1">
      <alignment horizontal="center" vertical="center" wrapText="1"/>
    </xf>
    <xf numFmtId="0" fontId="12" fillId="8" borderId="40" xfId="0" applyFont="1" applyFill="1" applyBorder="1" applyAlignment="1">
      <alignment horizontal="center" vertical="center" wrapText="1"/>
    </xf>
    <xf numFmtId="0" fontId="13" fillId="8" borderId="41" xfId="0" applyFont="1" applyFill="1" applyBorder="1" applyAlignment="1">
      <alignment horizontal="center" vertical="center" wrapText="1"/>
    </xf>
    <xf numFmtId="0" fontId="12" fillId="8" borderId="41" xfId="0" applyFont="1" applyFill="1" applyBorder="1" applyAlignment="1">
      <alignment horizontal="center" vertical="center" wrapText="1"/>
    </xf>
    <xf numFmtId="0" fontId="1" fillId="0" borderId="46" xfId="0" applyFont="1" applyBorder="1" applyAlignment="1">
      <alignment horizontal="center" vertical="center"/>
    </xf>
    <xf numFmtId="0" fontId="1" fillId="0" borderId="8" xfId="0" applyFont="1" applyBorder="1" applyAlignment="1">
      <alignment horizontal="center"/>
    </xf>
    <xf numFmtId="0" fontId="1" fillId="0" borderId="47" xfId="0" applyFont="1" applyBorder="1" applyAlignment="1">
      <alignment horizontal="center"/>
    </xf>
    <xf numFmtId="0" fontId="0" fillId="0" borderId="60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12" fillId="8" borderId="62" xfId="0" applyFont="1" applyFill="1" applyBorder="1" applyAlignment="1">
      <alignment horizontal="center" vertical="center" wrapText="1"/>
    </xf>
    <xf numFmtId="0" fontId="31" fillId="0" borderId="8" xfId="0" applyFont="1" applyBorder="1" applyAlignment="1">
      <alignment horizontal="center" vertical="center"/>
    </xf>
    <xf numFmtId="0" fontId="31" fillId="0" borderId="32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31" fillId="0" borderId="17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17" xfId="0" applyFont="1" applyBorder="1" applyAlignment="1">
      <alignment horizontal="center" vertical="center"/>
    </xf>
    <xf numFmtId="0" fontId="26" fillId="0" borderId="27" xfId="0" applyFont="1" applyFill="1" applyBorder="1" applyAlignment="1">
      <alignment vertical="center" wrapText="1"/>
    </xf>
    <xf numFmtId="0" fontId="0" fillId="0" borderId="27" xfId="0" applyBorder="1" applyAlignment="1">
      <alignment vertical="center"/>
    </xf>
    <xf numFmtId="0" fontId="22" fillId="0" borderId="27" xfId="3" applyFont="1" applyFill="1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7" xfId="0" applyFill="1" applyBorder="1" applyAlignment="1">
      <alignment vertical="center"/>
    </xf>
    <xf numFmtId="0" fontId="34" fillId="0" borderId="31" xfId="0" applyFont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29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13" fillId="8" borderId="17" xfId="0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34" fillId="0" borderId="42" xfId="0" applyFont="1" applyBorder="1" applyAlignment="1">
      <alignment horizontal="center" vertical="center"/>
    </xf>
    <xf numFmtId="0" fontId="18" fillId="0" borderId="47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2" fontId="10" fillId="0" borderId="0" xfId="0" applyNumberFormat="1" applyFont="1" applyAlignment="1">
      <alignment horizontal="center" vertical="center"/>
    </xf>
    <xf numFmtId="2" fontId="10" fillId="0" borderId="0" xfId="0" applyNumberFormat="1" applyFont="1"/>
    <xf numFmtId="0" fontId="1" fillId="0" borderId="17" xfId="0" applyFont="1" applyFill="1" applyBorder="1" applyAlignment="1">
      <alignment horizontal="center"/>
    </xf>
    <xf numFmtId="0" fontId="18" fillId="0" borderId="27" xfId="0" applyFont="1" applyFill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29" fillId="0" borderId="32" xfId="0" applyFont="1" applyBorder="1" applyAlignment="1">
      <alignment horizontal="center" vertical="center"/>
    </xf>
    <xf numFmtId="0" fontId="10" fillId="0" borderId="53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 wrapText="1"/>
    </xf>
    <xf numFmtId="0" fontId="29" fillId="0" borderId="29" xfId="0" applyFont="1" applyBorder="1" applyAlignment="1">
      <alignment horizontal="center" vertical="center"/>
    </xf>
    <xf numFmtId="0" fontId="29" fillId="0" borderId="3" xfId="0" applyFont="1" applyFill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29" fillId="0" borderId="4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 wrapText="1"/>
    </xf>
    <xf numFmtId="0" fontId="29" fillId="0" borderId="35" xfId="0" applyFont="1" applyBorder="1" applyAlignment="1">
      <alignment horizontal="center" vertical="center"/>
    </xf>
    <xf numFmtId="0" fontId="1" fillId="4" borderId="50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2" fontId="38" fillId="2" borderId="52" xfId="0" applyNumberFormat="1" applyFont="1" applyFill="1" applyBorder="1" applyAlignment="1">
      <alignment horizontal="center" vertical="center"/>
    </xf>
    <xf numFmtId="2" fontId="38" fillId="2" borderId="54" xfId="0" applyNumberFormat="1" applyFont="1" applyFill="1" applyBorder="1" applyAlignment="1">
      <alignment horizontal="center" vertical="center"/>
    </xf>
    <xf numFmtId="2" fontId="38" fillId="0" borderId="57" xfId="0" applyNumberFormat="1" applyFont="1" applyBorder="1" applyAlignment="1">
      <alignment horizontal="center" vertical="center"/>
    </xf>
    <xf numFmtId="2" fontId="38" fillId="0" borderId="53" xfId="0" applyNumberFormat="1" applyFont="1" applyBorder="1" applyAlignment="1">
      <alignment horizontal="center" vertical="center"/>
    </xf>
    <xf numFmtId="0" fontId="0" fillId="7" borderId="1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0" fillId="13" borderId="17" xfId="0" applyFill="1" applyBorder="1" applyAlignment="1">
      <alignment horizontal="center"/>
    </xf>
    <xf numFmtId="0" fontId="13" fillId="8" borderId="17" xfId="0" applyFont="1" applyFill="1" applyBorder="1" applyAlignment="1">
      <alignment horizontal="center" vertical="center" wrapText="1"/>
    </xf>
    <xf numFmtId="0" fontId="0" fillId="0" borderId="38" xfId="0" applyBorder="1"/>
    <xf numFmtId="0" fontId="0" fillId="0" borderId="1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35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2" fontId="39" fillId="0" borderId="53" xfId="0" applyNumberFormat="1" applyFont="1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2" fontId="11" fillId="0" borderId="52" xfId="0" applyNumberFormat="1" applyFont="1" applyFill="1" applyBorder="1" applyAlignment="1">
      <alignment horizontal="center" vertical="center"/>
    </xf>
    <xf numFmtId="2" fontId="11" fillId="0" borderId="53" xfId="0" applyNumberFormat="1" applyFont="1" applyFill="1" applyBorder="1" applyAlignment="1">
      <alignment horizontal="center" vertical="center"/>
    </xf>
    <xf numFmtId="2" fontId="11" fillId="0" borderId="55" xfId="0" applyNumberFormat="1" applyFont="1" applyFill="1" applyBorder="1" applyAlignment="1">
      <alignment horizontal="center" vertical="center"/>
    </xf>
    <xf numFmtId="2" fontId="11" fillId="0" borderId="52" xfId="0" applyNumberFormat="1" applyFont="1" applyFill="1" applyBorder="1" applyAlignment="1">
      <alignment horizontal="center"/>
    </xf>
    <xf numFmtId="2" fontId="11" fillId="0" borderId="53" xfId="0" applyNumberFormat="1" applyFont="1" applyFill="1" applyBorder="1" applyAlignment="1">
      <alignment horizontal="center"/>
    </xf>
    <xf numFmtId="2" fontId="11" fillId="0" borderId="53" xfId="0" applyNumberFormat="1" applyFont="1" applyBorder="1" applyAlignment="1">
      <alignment horizontal="center" vertical="center"/>
    </xf>
    <xf numFmtId="2" fontId="11" fillId="0" borderId="55" xfId="0" applyNumberFormat="1" applyFont="1" applyBorder="1" applyAlignment="1">
      <alignment horizontal="center" vertical="center"/>
    </xf>
    <xf numFmtId="0" fontId="11" fillId="0" borderId="53" xfId="0" applyFont="1" applyBorder="1" applyAlignment="1">
      <alignment horizontal="center"/>
    </xf>
    <xf numFmtId="2" fontId="11" fillId="0" borderId="55" xfId="0" applyNumberFormat="1" applyFont="1" applyBorder="1" applyAlignment="1">
      <alignment horizontal="center"/>
    </xf>
    <xf numFmtId="2" fontId="11" fillId="0" borderId="57" xfId="0" applyNumberFormat="1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1" fillId="0" borderId="43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71" xfId="0" applyFont="1" applyBorder="1" applyAlignment="1">
      <alignment horizontal="center" vertical="center"/>
    </xf>
    <xf numFmtId="0" fontId="1" fillId="0" borderId="72" xfId="0" applyFont="1" applyBorder="1" applyAlignment="1">
      <alignment horizontal="center" vertical="center"/>
    </xf>
    <xf numFmtId="0" fontId="13" fillId="8" borderId="6" xfId="0" applyFont="1" applyFill="1" applyBorder="1" applyAlignment="1">
      <alignment horizontal="center" vertical="center" wrapText="1"/>
    </xf>
    <xf numFmtId="0" fontId="13" fillId="8" borderId="25" xfId="0" applyFont="1" applyFill="1" applyBorder="1" applyAlignment="1">
      <alignment horizontal="center" vertical="center" wrapText="1"/>
    </xf>
    <xf numFmtId="0" fontId="13" fillId="8" borderId="17" xfId="0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3" fillId="8" borderId="40" xfId="0" applyFont="1" applyFill="1" applyBorder="1" applyAlignment="1">
      <alignment horizontal="center" vertical="center" wrapText="1"/>
    </xf>
    <xf numFmtId="0" fontId="13" fillId="8" borderId="62" xfId="0" applyFont="1" applyFill="1" applyBorder="1" applyAlignment="1">
      <alignment horizontal="center" vertical="center" wrapText="1"/>
    </xf>
    <xf numFmtId="0" fontId="13" fillId="8" borderId="8" xfId="0" applyFont="1" applyFill="1" applyBorder="1" applyAlignment="1">
      <alignment horizontal="center" vertical="center" wrapText="1"/>
    </xf>
    <xf numFmtId="2" fontId="24" fillId="2" borderId="53" xfId="5" applyNumberFormat="1" applyFont="1" applyFill="1" applyBorder="1" applyAlignment="1">
      <alignment horizontal="center" vertical="center"/>
    </xf>
    <xf numFmtId="2" fontId="24" fillId="2" borderId="55" xfId="5" applyNumberFormat="1" applyFon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13" fillId="8" borderId="71" xfId="0" applyFont="1" applyFill="1" applyBorder="1" applyAlignment="1">
      <alignment horizontal="center" vertical="center" wrapText="1"/>
    </xf>
    <xf numFmtId="0" fontId="31" fillId="0" borderId="26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13" fillId="8" borderId="50" xfId="0" applyFont="1" applyFill="1" applyBorder="1" applyAlignment="1">
      <alignment horizontal="center" vertical="center" wrapText="1"/>
    </xf>
    <xf numFmtId="0" fontId="31" fillId="0" borderId="69" xfId="0" applyFont="1" applyBorder="1" applyAlignment="1">
      <alignment horizontal="center" vertical="center"/>
    </xf>
    <xf numFmtId="0" fontId="37" fillId="8" borderId="50" xfId="0" applyFont="1" applyFill="1" applyBorder="1" applyAlignment="1">
      <alignment horizontal="center" vertical="center"/>
    </xf>
    <xf numFmtId="0" fontId="0" fillId="0" borderId="53" xfId="0" applyBorder="1"/>
    <xf numFmtId="0" fontId="0" fillId="0" borderId="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13" fillId="8" borderId="17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 wrapText="1"/>
    </xf>
    <xf numFmtId="2" fontId="39" fillId="0" borderId="55" xfId="0" applyNumberFormat="1" applyFont="1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34" xfId="0" applyFill="1" applyBorder="1" applyAlignment="1">
      <alignment horizontal="center" vertical="center"/>
    </xf>
    <xf numFmtId="2" fontId="39" fillId="0" borderId="64" xfId="0" applyNumberFormat="1" applyFont="1" applyFill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2" fontId="39" fillId="0" borderId="65" xfId="0" applyNumberFormat="1" applyFont="1" applyFill="1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0" fillId="0" borderId="18" xfId="0" applyBorder="1" applyAlignment="1">
      <alignment horizontal="center" vertical="center"/>
    </xf>
    <xf numFmtId="0" fontId="0" fillId="0" borderId="42" xfId="0" applyFill="1" applyBorder="1" applyAlignment="1">
      <alignment horizontal="center" vertical="center"/>
    </xf>
    <xf numFmtId="0" fontId="0" fillId="2" borderId="41" xfId="0" applyFill="1" applyBorder="1" applyAlignment="1">
      <alignment horizontal="center" vertical="center"/>
    </xf>
    <xf numFmtId="0" fontId="0" fillId="2" borderId="62" xfId="0" applyFill="1" applyBorder="1" applyAlignment="1">
      <alignment horizontal="center" vertical="center"/>
    </xf>
    <xf numFmtId="2" fontId="39" fillId="2" borderId="50" xfId="0" applyNumberFormat="1" applyFont="1" applyFill="1" applyBorder="1" applyAlignment="1">
      <alignment horizontal="center" vertical="center"/>
    </xf>
    <xf numFmtId="0" fontId="44" fillId="15" borderId="1" xfId="0" applyFont="1" applyFill="1" applyBorder="1" applyAlignment="1">
      <alignment horizontal="center" vertical="center"/>
    </xf>
    <xf numFmtId="0" fontId="44" fillId="15" borderId="17" xfId="0" applyFont="1" applyFill="1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2" fontId="39" fillId="0" borderId="57" xfId="0" applyNumberFormat="1" applyFont="1" applyFill="1" applyBorder="1" applyAlignment="1">
      <alignment horizontal="center" vertical="center"/>
    </xf>
    <xf numFmtId="0" fontId="0" fillId="0" borderId="27" xfId="0" applyBorder="1" applyAlignment="1">
      <alignment horizontal="center" vertical="center" wrapText="1"/>
    </xf>
    <xf numFmtId="0" fontId="0" fillId="0" borderId="48" xfId="0" applyFill="1" applyBorder="1" applyAlignment="1">
      <alignment horizontal="center" vertical="center"/>
    </xf>
    <xf numFmtId="2" fontId="39" fillId="0" borderId="58" xfId="0" applyNumberFormat="1" applyFont="1" applyFill="1" applyBorder="1" applyAlignment="1">
      <alignment horizontal="center" vertical="center"/>
    </xf>
    <xf numFmtId="0" fontId="0" fillId="2" borderId="50" xfId="0" applyFill="1" applyBorder="1" applyAlignment="1">
      <alignment horizontal="center"/>
    </xf>
    <xf numFmtId="0" fontId="0" fillId="2" borderId="50" xfId="0" applyFill="1" applyBorder="1" applyAlignment="1"/>
    <xf numFmtId="2" fontId="2" fillId="0" borderId="57" xfId="0" applyNumberFormat="1" applyFont="1" applyBorder="1" applyAlignment="1">
      <alignment horizontal="center"/>
    </xf>
    <xf numFmtId="0" fontId="18" fillId="0" borderId="33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13" fillId="8" borderId="17" xfId="0" applyFont="1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47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22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7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  <xf numFmtId="0" fontId="37" fillId="2" borderId="0" xfId="0" applyFont="1" applyFill="1" applyBorder="1" applyAlignment="1">
      <alignment horizontal="center" vertical="center" wrapText="1"/>
    </xf>
    <xf numFmtId="2" fontId="39" fillId="0" borderId="63" xfId="0" applyNumberFormat="1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2" fontId="2" fillId="0" borderId="52" xfId="0" applyNumberFormat="1" applyFont="1" applyBorder="1" applyAlignment="1">
      <alignment horizontal="center"/>
    </xf>
    <xf numFmtId="2" fontId="2" fillId="0" borderId="58" xfId="0" applyNumberFormat="1" applyFont="1" applyBorder="1" applyAlignment="1">
      <alignment horizontal="center"/>
    </xf>
    <xf numFmtId="2" fontId="39" fillId="0" borderId="58" xfId="0" applyNumberFormat="1" applyFont="1" applyBorder="1" applyAlignment="1">
      <alignment horizontal="center" vertical="center"/>
    </xf>
    <xf numFmtId="2" fontId="39" fillId="0" borderId="52" xfId="0" applyNumberFormat="1" applyFont="1" applyFill="1" applyBorder="1" applyAlignment="1">
      <alignment horizontal="center" vertical="center"/>
    </xf>
    <xf numFmtId="0" fontId="44" fillId="15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0" fillId="0" borderId="41" xfId="0" applyFill="1" applyBorder="1" applyAlignment="1">
      <alignment horizontal="center" vertical="center"/>
    </xf>
    <xf numFmtId="0" fontId="0" fillId="0" borderId="62" xfId="0" applyFill="1" applyBorder="1" applyAlignment="1">
      <alignment horizontal="center" vertical="center"/>
    </xf>
    <xf numFmtId="2" fontId="39" fillId="0" borderId="50" xfId="0" applyNumberFormat="1" applyFont="1" applyFill="1" applyBorder="1" applyAlignment="1">
      <alignment horizontal="center" vertical="center"/>
    </xf>
    <xf numFmtId="0" fontId="0" fillId="2" borderId="48" xfId="0" applyFill="1" applyBorder="1" applyAlignment="1">
      <alignment horizontal="center" vertical="center"/>
    </xf>
    <xf numFmtId="2" fontId="39" fillId="2" borderId="58" xfId="0" applyNumberFormat="1" applyFont="1" applyFill="1" applyBorder="1" applyAlignment="1">
      <alignment horizontal="center" vertical="center"/>
    </xf>
    <xf numFmtId="0" fontId="0" fillId="0" borderId="29" xfId="0" applyFill="1" applyBorder="1" applyAlignment="1">
      <alignment horizontal="center" vertical="center"/>
    </xf>
    <xf numFmtId="0" fontId="0" fillId="2" borderId="72" xfId="0" applyFill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0" fontId="0" fillId="0" borderId="69" xfId="0" applyFill="1" applyBorder="1" applyAlignment="1">
      <alignment horizontal="center" vertical="center"/>
    </xf>
    <xf numFmtId="0" fontId="0" fillId="0" borderId="71" xfId="0" applyFill="1" applyBorder="1" applyAlignment="1">
      <alignment horizontal="center" vertical="center"/>
    </xf>
    <xf numFmtId="0" fontId="44" fillId="15" borderId="27" xfId="0" applyFont="1" applyFill="1" applyBorder="1" applyAlignment="1">
      <alignment horizontal="center" vertical="center"/>
    </xf>
    <xf numFmtId="0" fontId="0" fillId="0" borderId="47" xfId="0" applyBorder="1" applyAlignment="1">
      <alignment horizontal="center" vertical="center" wrapText="1"/>
    </xf>
    <xf numFmtId="0" fontId="0" fillId="0" borderId="31" xfId="0" applyFill="1" applyBorder="1" applyAlignment="1">
      <alignment horizontal="center" vertical="center"/>
    </xf>
    <xf numFmtId="0" fontId="0" fillId="0" borderId="67" xfId="0" applyFill="1" applyBorder="1" applyAlignment="1">
      <alignment horizontal="center" vertical="center"/>
    </xf>
    <xf numFmtId="2" fontId="11" fillId="0" borderId="52" xfId="0" applyNumberFormat="1" applyFont="1" applyBorder="1" applyAlignment="1">
      <alignment horizontal="center" vertical="center"/>
    </xf>
    <xf numFmtId="165" fontId="0" fillId="0" borderId="35" xfId="0" applyNumberFormat="1" applyBorder="1" applyAlignment="1">
      <alignment horizontal="center" vertical="center"/>
    </xf>
    <xf numFmtId="2" fontId="0" fillId="0" borderId="42" xfId="0" applyNumberFormat="1" applyBorder="1" applyAlignment="1">
      <alignment horizontal="center" vertical="center"/>
    </xf>
    <xf numFmtId="2" fontId="0" fillId="0" borderId="48" xfId="0" applyNumberForma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5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2" borderId="71" xfId="0" applyFill="1" applyBorder="1" applyAlignment="1">
      <alignment horizontal="center" vertical="center"/>
    </xf>
    <xf numFmtId="0" fontId="0" fillId="0" borderId="42" xfId="0" applyBorder="1" applyAlignment="1">
      <alignment vertical="center"/>
    </xf>
    <xf numFmtId="2" fontId="2" fillId="0" borderId="52" xfId="0" applyNumberFormat="1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2" fillId="0" borderId="53" xfId="0" applyNumberFormat="1" applyFont="1" applyBorder="1" applyAlignment="1">
      <alignment horizontal="center" vertical="center"/>
    </xf>
    <xf numFmtId="0" fontId="0" fillId="0" borderId="48" xfId="0" applyBorder="1" applyAlignment="1">
      <alignment vertical="center"/>
    </xf>
    <xf numFmtId="0" fontId="29" fillId="0" borderId="50" xfId="0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5" xfId="0" applyFill="1" applyBorder="1" applyAlignment="1">
      <alignment horizontal="center" vertical="center"/>
    </xf>
    <xf numFmtId="0" fontId="0" fillId="0" borderId="72" xfId="0" applyFill="1" applyBorder="1" applyAlignment="1">
      <alignment horizontal="center" vertical="center"/>
    </xf>
    <xf numFmtId="2" fontId="24" fillId="2" borderId="52" xfId="6" applyNumberFormat="1" applyFont="1" applyFill="1" applyBorder="1" applyAlignment="1">
      <alignment horizontal="center" vertical="center"/>
    </xf>
    <xf numFmtId="0" fontId="8" fillId="0" borderId="47" xfId="0" applyFont="1" applyFill="1" applyBorder="1" applyAlignment="1">
      <alignment horizontal="center" vertical="center"/>
    </xf>
    <xf numFmtId="2" fontId="24" fillId="2" borderId="55" xfId="6" applyNumberFormat="1" applyFont="1" applyFill="1" applyBorder="1" applyAlignment="1">
      <alignment horizontal="center" vertical="center"/>
    </xf>
    <xf numFmtId="2" fontId="24" fillId="2" borderId="52" xfId="5" applyNumberFormat="1" applyFont="1" applyFill="1" applyBorder="1" applyAlignment="1">
      <alignment horizontal="center" vertical="center"/>
    </xf>
    <xf numFmtId="0" fontId="1" fillId="14" borderId="27" xfId="0" applyFont="1" applyFill="1" applyBorder="1" applyAlignment="1">
      <alignment horizontal="center" vertical="center"/>
    </xf>
    <xf numFmtId="0" fontId="0" fillId="0" borderId="0" xfId="0" applyBorder="1"/>
    <xf numFmtId="0" fontId="12" fillId="8" borderId="50" xfId="0" applyFont="1" applyFill="1" applyBorder="1" applyAlignment="1">
      <alignment horizontal="center" vertical="center" wrapText="1"/>
    </xf>
    <xf numFmtId="2" fontId="38" fillId="2" borderId="52" xfId="0" applyNumberFormat="1" applyFont="1" applyFill="1" applyBorder="1" applyAlignment="1">
      <alignment horizontal="center"/>
    </xf>
    <xf numFmtId="2" fontId="38" fillId="2" borderId="53" xfId="0" applyNumberFormat="1" applyFont="1" applyFill="1" applyBorder="1" applyAlignment="1">
      <alignment horizontal="center"/>
    </xf>
    <xf numFmtId="2" fontId="38" fillId="2" borderId="55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9" fillId="0" borderId="17" xfId="0" applyFont="1" applyBorder="1" applyAlignment="1">
      <alignment horizontal="center" vertical="center"/>
    </xf>
    <xf numFmtId="0" fontId="29" fillId="0" borderId="47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 wrapText="1"/>
    </xf>
    <xf numFmtId="0" fontId="1" fillId="0" borderId="52" xfId="0" applyFont="1" applyBorder="1" applyAlignment="1">
      <alignment horizontal="center" vertical="center"/>
    </xf>
    <xf numFmtId="0" fontId="1" fillId="0" borderId="55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13" fillId="8" borderId="17" xfId="0" applyFont="1" applyFill="1" applyBorder="1" applyAlignment="1">
      <alignment horizontal="center" vertical="center" wrapText="1"/>
    </xf>
    <xf numFmtId="0" fontId="29" fillId="0" borderId="52" xfId="0" applyFont="1" applyBorder="1" applyAlignment="1">
      <alignment horizontal="center" vertical="center"/>
    </xf>
    <xf numFmtId="0" fontId="29" fillId="0" borderId="53" xfId="0" applyFont="1" applyBorder="1" applyAlignment="1">
      <alignment horizontal="center" vertical="center"/>
    </xf>
    <xf numFmtId="0" fontId="29" fillId="0" borderId="55" xfId="0" applyFont="1" applyBorder="1" applyAlignment="1">
      <alignment horizontal="center" vertical="center"/>
    </xf>
    <xf numFmtId="0" fontId="1" fillId="0" borderId="54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54" xfId="0" applyBorder="1" applyAlignment="1">
      <alignment horizontal="center" wrapText="1"/>
    </xf>
    <xf numFmtId="0" fontId="0" fillId="0" borderId="58" xfId="0" applyBorder="1" applyAlignment="1">
      <alignment horizontal="center" wrapText="1"/>
    </xf>
    <xf numFmtId="0" fontId="0" fillId="0" borderId="54" xfId="0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0" xfId="0" applyFill="1" applyBorder="1" applyAlignment="1"/>
    <xf numFmtId="0" fontId="1" fillId="0" borderId="8" xfId="0" applyFont="1" applyBorder="1" applyAlignment="1">
      <alignment horizontal="center" vertical="center"/>
    </xf>
    <xf numFmtId="0" fontId="0" fillId="3" borderId="17" xfId="0" applyFont="1" applyFill="1" applyBorder="1" applyAlignment="1">
      <alignment horizontal="center" vertical="center"/>
    </xf>
    <xf numFmtId="0" fontId="48" fillId="8" borderId="27" xfId="0" applyFont="1" applyFill="1" applyBorder="1" applyAlignment="1">
      <alignment horizontal="center" vertical="center" wrapText="1"/>
    </xf>
    <xf numFmtId="0" fontId="48" fillId="8" borderId="48" xfId="0" applyFont="1" applyFill="1" applyBorder="1" applyAlignment="1">
      <alignment horizontal="center" vertical="center" wrapText="1"/>
    </xf>
    <xf numFmtId="0" fontId="37" fillId="8" borderId="73" xfId="0" applyFont="1" applyFill="1" applyBorder="1" applyAlignment="1">
      <alignment horizontal="center" vertical="center" wrapText="1"/>
    </xf>
    <xf numFmtId="0" fontId="37" fillId="8" borderId="44" xfId="0" applyFont="1" applyFill="1" applyBorder="1" applyAlignment="1">
      <alignment horizontal="center" vertical="center"/>
    </xf>
    <xf numFmtId="0" fontId="37" fillId="8" borderId="49" xfId="0" applyFont="1" applyFill="1" applyBorder="1" applyAlignment="1">
      <alignment horizontal="center" vertical="center" wrapText="1"/>
    </xf>
    <xf numFmtId="0" fontId="13" fillId="8" borderId="14" xfId="0" applyFont="1" applyFill="1" applyBorder="1" applyAlignment="1">
      <alignment horizontal="center" vertical="center" wrapText="1"/>
    </xf>
    <xf numFmtId="0" fontId="13" fillId="8" borderId="61" xfId="0" applyFont="1" applyFill="1" applyBorder="1" applyAlignment="1">
      <alignment horizontal="center" vertical="center" wrapText="1"/>
    </xf>
    <xf numFmtId="0" fontId="13" fillId="8" borderId="69" xfId="0" applyFont="1" applyFill="1" applyBorder="1" applyAlignment="1">
      <alignment horizontal="center" vertical="center" wrapText="1"/>
    </xf>
    <xf numFmtId="0" fontId="37" fillId="8" borderId="33" xfId="0" applyFont="1" applyFill="1" applyBorder="1" applyAlignment="1">
      <alignment horizontal="center" vertical="center" wrapText="1"/>
    </xf>
    <xf numFmtId="0" fontId="48" fillId="8" borderId="72" xfId="0" applyFont="1" applyFill="1" applyBorder="1" applyAlignment="1">
      <alignment horizontal="center" vertical="center" wrapText="1"/>
    </xf>
    <xf numFmtId="0" fontId="0" fillId="0" borderId="52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29" fillId="0" borderId="56" xfId="0" applyFont="1" applyBorder="1" applyAlignment="1">
      <alignment horizontal="center" vertical="center"/>
    </xf>
    <xf numFmtId="0" fontId="0" fillId="0" borderId="9" xfId="0" applyBorder="1" applyAlignment="1"/>
    <xf numFmtId="0" fontId="0" fillId="0" borderId="9" xfId="0" applyBorder="1"/>
    <xf numFmtId="0" fontId="0" fillId="0" borderId="29" xfId="0" applyBorder="1" applyAlignment="1">
      <alignment horizontal="center"/>
    </xf>
    <xf numFmtId="0" fontId="29" fillId="0" borderId="67" xfId="0" applyFont="1" applyBorder="1" applyAlignment="1">
      <alignment horizontal="center" vertical="center"/>
    </xf>
    <xf numFmtId="0" fontId="29" fillId="0" borderId="17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/>
    </xf>
    <xf numFmtId="0" fontId="32" fillId="0" borderId="43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 wrapText="1"/>
    </xf>
    <xf numFmtId="0" fontId="32" fillId="0" borderId="69" xfId="0" applyFont="1" applyBorder="1" applyAlignment="1">
      <alignment horizontal="center" vertical="center" wrapText="1"/>
    </xf>
    <xf numFmtId="0" fontId="0" fillId="0" borderId="55" xfId="0" applyBorder="1" applyAlignment="1">
      <alignment horizontal="center"/>
    </xf>
    <xf numFmtId="0" fontId="29" fillId="0" borderId="44" xfId="0" applyFont="1" applyFill="1" applyBorder="1" applyAlignment="1">
      <alignment horizontal="center" vertical="center"/>
    </xf>
    <xf numFmtId="0" fontId="29" fillId="0" borderId="44" xfId="0" applyFont="1" applyBorder="1" applyAlignment="1">
      <alignment horizontal="center" vertical="center"/>
    </xf>
    <xf numFmtId="0" fontId="29" fillId="0" borderId="68" xfId="0" applyFont="1" applyFill="1" applyBorder="1" applyAlignment="1">
      <alignment horizontal="center" vertical="center"/>
    </xf>
    <xf numFmtId="0" fontId="29" fillId="0" borderId="79" xfId="0" applyFont="1" applyBorder="1" applyAlignment="1">
      <alignment horizontal="center" vertical="center"/>
    </xf>
    <xf numFmtId="0" fontId="48" fillId="8" borderId="11" xfId="0" applyFont="1" applyFill="1" applyBorder="1" applyAlignment="1">
      <alignment horizontal="center" vertical="center" wrapText="1"/>
    </xf>
    <xf numFmtId="0" fontId="32" fillId="0" borderId="73" xfId="0" applyFont="1" applyFill="1" applyBorder="1" applyAlignment="1">
      <alignment horizontal="center" vertical="center" wrapText="1"/>
    </xf>
    <xf numFmtId="0" fontId="32" fillId="0" borderId="4" xfId="0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0" fontId="48" fillId="8" borderId="50" xfId="0" applyFont="1" applyFill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29" fillId="0" borderId="53" xfId="0" applyFont="1" applyBorder="1" applyAlignment="1">
      <alignment horizontal="center" vertical="center" wrapText="1"/>
    </xf>
    <xf numFmtId="0" fontId="29" fillId="0" borderId="57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53" xfId="0" applyBorder="1" applyAlignment="1">
      <alignment horizontal="center"/>
    </xf>
    <xf numFmtId="0" fontId="37" fillId="8" borderId="10" xfId="0" applyFont="1" applyFill="1" applyBorder="1" applyAlignment="1">
      <alignment horizontal="center" vertical="center" wrapText="1"/>
    </xf>
    <xf numFmtId="0" fontId="13" fillId="8" borderId="11" xfId="0" applyFont="1" applyFill="1" applyBorder="1" applyAlignment="1">
      <alignment horizontal="center" vertical="center" wrapText="1"/>
    </xf>
    <xf numFmtId="0" fontId="13" fillId="8" borderId="23" xfId="0" applyFont="1" applyFill="1" applyBorder="1" applyAlignment="1">
      <alignment horizontal="center" vertical="center" wrapText="1"/>
    </xf>
    <xf numFmtId="0" fontId="0" fillId="0" borderId="77" xfId="0" applyBorder="1" applyAlignment="1">
      <alignment horizontal="center" vertical="center"/>
    </xf>
    <xf numFmtId="0" fontId="13" fillId="8" borderId="66" xfId="0" applyFont="1" applyFill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/>
    </xf>
    <xf numFmtId="0" fontId="1" fillId="0" borderId="5" xfId="0" applyFont="1" applyBorder="1" applyAlignment="1">
      <alignment horizontal="center"/>
    </xf>
    <xf numFmtId="0" fontId="37" fillId="8" borderId="50" xfId="0" applyFont="1" applyFill="1" applyBorder="1" applyAlignment="1">
      <alignment horizontal="center" vertical="center" wrapText="1"/>
    </xf>
    <xf numFmtId="0" fontId="50" fillId="0" borderId="5" xfId="0" applyFont="1" applyBorder="1" applyAlignment="1">
      <alignment horizontal="center" vertical="center" wrapText="1"/>
    </xf>
    <xf numFmtId="0" fontId="50" fillId="0" borderId="5" xfId="0" applyFont="1" applyFill="1" applyBorder="1" applyAlignment="1">
      <alignment horizontal="center" vertical="center" wrapText="1"/>
    </xf>
    <xf numFmtId="0" fontId="50" fillId="0" borderId="43" xfId="0" applyFont="1" applyBorder="1" applyAlignment="1">
      <alignment horizontal="center" vertical="center" wrapText="1"/>
    </xf>
    <xf numFmtId="0" fontId="50" fillId="0" borderId="26" xfId="0" applyFont="1" applyBorder="1" applyAlignment="1">
      <alignment horizontal="center" vertical="center" wrapText="1"/>
    </xf>
    <xf numFmtId="0" fontId="50" fillId="0" borderId="69" xfId="0" applyFont="1" applyBorder="1" applyAlignment="1">
      <alignment horizontal="center" vertical="center" wrapText="1"/>
    </xf>
    <xf numFmtId="0" fontId="0" fillId="0" borderId="55" xfId="0" applyBorder="1" applyAlignment="1">
      <alignment horizontal="center" vertical="center"/>
    </xf>
    <xf numFmtId="0" fontId="30" fillId="0" borderId="43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5" xfId="0" applyFont="1" applyFill="1" applyBorder="1" applyAlignment="1">
      <alignment horizontal="center" vertical="center"/>
    </xf>
    <xf numFmtId="0" fontId="30" fillId="0" borderId="69" xfId="0" applyFont="1" applyFill="1" applyBorder="1" applyAlignment="1">
      <alignment horizontal="center" vertical="center"/>
    </xf>
    <xf numFmtId="0" fontId="30" fillId="0" borderId="26" xfId="0" applyFont="1" applyBorder="1" applyAlignment="1">
      <alignment horizontal="center"/>
    </xf>
    <xf numFmtId="0" fontId="30" fillId="0" borderId="5" xfId="0" applyFont="1" applyBorder="1" applyAlignment="1">
      <alignment horizontal="center"/>
    </xf>
    <xf numFmtId="0" fontId="30" fillId="0" borderId="5" xfId="0" applyFont="1" applyFill="1" applyBorder="1" applyAlignment="1">
      <alignment horizontal="center"/>
    </xf>
    <xf numFmtId="0" fontId="30" fillId="0" borderId="69" xfId="0" applyFont="1" applyFill="1" applyBorder="1" applyAlignment="1">
      <alignment horizontal="center"/>
    </xf>
    <xf numFmtId="0" fontId="30" fillId="0" borderId="26" xfId="0" applyFont="1" applyBorder="1" applyAlignment="1">
      <alignment horizontal="center" vertical="center"/>
    </xf>
    <xf numFmtId="49" fontId="30" fillId="0" borderId="26" xfId="0" applyNumberFormat="1" applyFont="1" applyBorder="1" applyAlignment="1">
      <alignment horizontal="center" vertical="center"/>
    </xf>
    <xf numFmtId="49" fontId="30" fillId="0" borderId="5" xfId="0" applyNumberFormat="1" applyFont="1" applyBorder="1" applyAlignment="1">
      <alignment horizontal="center" vertical="center"/>
    </xf>
    <xf numFmtId="49" fontId="30" fillId="0" borderId="4" xfId="0" applyNumberFormat="1" applyFont="1" applyBorder="1" applyAlignment="1">
      <alignment horizontal="center" vertical="center"/>
    </xf>
    <xf numFmtId="49" fontId="30" fillId="0" borderId="71" xfId="0" applyNumberFormat="1" applyFont="1" applyBorder="1" applyAlignment="1">
      <alignment horizontal="center" vertical="center"/>
    </xf>
    <xf numFmtId="49" fontId="30" fillId="0" borderId="72" xfId="0" applyNumberFormat="1" applyFont="1" applyBorder="1" applyAlignment="1">
      <alignment horizontal="center" vertical="center"/>
    </xf>
    <xf numFmtId="0" fontId="51" fillId="0" borderId="52" xfId="0" applyFont="1" applyBorder="1" applyAlignment="1">
      <alignment horizontal="center" vertical="center"/>
    </xf>
    <xf numFmtId="0" fontId="51" fillId="0" borderId="53" xfId="0" applyFont="1" applyBorder="1" applyAlignment="1">
      <alignment horizontal="center" vertical="center"/>
    </xf>
    <xf numFmtId="0" fontId="51" fillId="0" borderId="55" xfId="0" applyFont="1" applyBorder="1" applyAlignment="1">
      <alignment horizontal="center" vertical="center"/>
    </xf>
    <xf numFmtId="0" fontId="51" fillId="0" borderId="58" xfId="0" applyFont="1" applyBorder="1" applyAlignment="1">
      <alignment horizontal="center" vertical="center"/>
    </xf>
    <xf numFmtId="0" fontId="51" fillId="2" borderId="52" xfId="0" applyFont="1" applyFill="1" applyBorder="1" applyAlignment="1">
      <alignment horizontal="center" vertical="center" wrapText="1"/>
    </xf>
    <xf numFmtId="0" fontId="51" fillId="2" borderId="53" xfId="0" applyFont="1" applyFill="1" applyBorder="1" applyAlignment="1">
      <alignment horizontal="center" vertical="center" wrapText="1"/>
    </xf>
    <xf numFmtId="0" fontId="51" fillId="2" borderId="55" xfId="0" applyFont="1" applyFill="1" applyBorder="1" applyAlignment="1">
      <alignment horizontal="center" vertical="center" wrapText="1"/>
    </xf>
    <xf numFmtId="0" fontId="51" fillId="0" borderId="52" xfId="0" applyFont="1" applyBorder="1" applyAlignment="1">
      <alignment horizontal="center"/>
    </xf>
    <xf numFmtId="0" fontId="51" fillId="0" borderId="53" xfId="0" applyFont="1" applyBorder="1" applyAlignment="1">
      <alignment horizontal="center"/>
    </xf>
    <xf numFmtId="0" fontId="1" fillId="2" borderId="26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43" fillId="8" borderId="50" xfId="0" applyFont="1" applyFill="1" applyBorder="1" applyAlignment="1">
      <alignment horizontal="center" vertical="center"/>
    </xf>
    <xf numFmtId="0" fontId="0" fillId="0" borderId="52" xfId="0" applyBorder="1" applyAlignment="1">
      <alignment horizontal="center" vertical="center" wrapText="1"/>
    </xf>
    <xf numFmtId="0" fontId="0" fillId="0" borderId="57" xfId="0" applyBorder="1" applyAlignment="1">
      <alignment horizontal="center"/>
    </xf>
    <xf numFmtId="0" fontId="0" fillId="2" borderId="54" xfId="0" applyFill="1" applyBorder="1" applyAlignment="1">
      <alignment horizontal="center" vertical="center"/>
    </xf>
    <xf numFmtId="0" fontId="0" fillId="2" borderId="50" xfId="0" applyFill="1" applyBorder="1" applyAlignment="1">
      <alignment horizontal="center" vertical="center"/>
    </xf>
    <xf numFmtId="0" fontId="0" fillId="2" borderId="52" xfId="0" applyFill="1" applyBorder="1" applyAlignment="1">
      <alignment horizontal="center" vertical="center"/>
    </xf>
    <xf numFmtId="0" fontId="0" fillId="2" borderId="53" xfId="0" applyFill="1" applyBorder="1" applyAlignment="1">
      <alignment horizontal="center" vertical="center"/>
    </xf>
    <xf numFmtId="0" fontId="0" fillId="2" borderId="58" xfId="0" applyFill="1" applyBorder="1" applyAlignment="1">
      <alignment horizontal="center" vertical="center"/>
    </xf>
    <xf numFmtId="0" fontId="0" fillId="2" borderId="55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52" fillId="8" borderId="50" xfId="0" applyFont="1" applyFill="1" applyBorder="1" applyAlignment="1">
      <alignment horizontal="center" vertical="center" wrapText="1"/>
    </xf>
    <xf numFmtId="0" fontId="1" fillId="0" borderId="69" xfId="0" applyFont="1" applyBorder="1" applyAlignment="1">
      <alignment horizontal="center"/>
    </xf>
    <xf numFmtId="2" fontId="38" fillId="14" borderId="34" xfId="0" applyNumberFormat="1" applyFont="1" applyFill="1" applyBorder="1" applyAlignment="1">
      <alignment horizontal="center"/>
    </xf>
    <xf numFmtId="0" fontId="37" fillId="8" borderId="23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/>
    </xf>
    <xf numFmtId="0" fontId="1" fillId="0" borderId="76" xfId="0" applyFont="1" applyBorder="1" applyAlignment="1">
      <alignment horizontal="center"/>
    </xf>
    <xf numFmtId="0" fontId="51" fillId="0" borderId="57" xfId="0" applyFont="1" applyBorder="1" applyAlignment="1">
      <alignment horizontal="center" vertical="center"/>
    </xf>
    <xf numFmtId="0" fontId="0" fillId="0" borderId="7" xfId="0" applyBorder="1" applyAlignment="1">
      <alignment vertical="center"/>
    </xf>
    <xf numFmtId="2" fontId="38" fillId="2" borderId="57" xfId="0" applyNumberFormat="1" applyFont="1" applyFill="1" applyBorder="1" applyAlignment="1">
      <alignment horizontal="center" vertical="center"/>
    </xf>
    <xf numFmtId="0" fontId="22" fillId="2" borderId="43" xfId="3" applyFont="1" applyFill="1" applyBorder="1" applyAlignment="1">
      <alignment horizontal="center" vertical="center"/>
    </xf>
    <xf numFmtId="0" fontId="22" fillId="0" borderId="43" xfId="3" applyFont="1" applyFill="1" applyBorder="1" applyAlignment="1">
      <alignment horizontal="center" vertical="center"/>
    </xf>
    <xf numFmtId="0" fontId="22" fillId="0" borderId="69" xfId="3" applyFont="1" applyFill="1" applyBorder="1" applyAlignment="1">
      <alignment horizontal="center" vertical="center"/>
    </xf>
    <xf numFmtId="0" fontId="22" fillId="0" borderId="5" xfId="3" applyFont="1" applyFill="1" applyBorder="1" applyAlignment="1">
      <alignment horizontal="center" vertical="center"/>
    </xf>
    <xf numFmtId="0" fontId="13" fillId="8" borderId="51" xfId="0" applyFont="1" applyFill="1" applyBorder="1" applyAlignment="1">
      <alignment horizontal="center" vertical="center" wrapText="1"/>
    </xf>
    <xf numFmtId="0" fontId="53" fillId="0" borderId="52" xfId="0" applyFont="1" applyBorder="1" applyAlignment="1">
      <alignment horizontal="center" vertical="center" wrapText="1"/>
    </xf>
    <xf numFmtId="0" fontId="53" fillId="0" borderId="57" xfId="0" applyFont="1" applyBorder="1" applyAlignment="1">
      <alignment horizontal="center" vertical="center" wrapText="1"/>
    </xf>
    <xf numFmtId="0" fontId="53" fillId="0" borderId="55" xfId="0" applyFont="1" applyBorder="1" applyAlignment="1">
      <alignment horizontal="center" vertical="center" wrapText="1"/>
    </xf>
    <xf numFmtId="0" fontId="53" fillId="0" borderId="53" xfId="0" applyFont="1" applyBorder="1" applyAlignment="1">
      <alignment horizontal="center" vertical="center" wrapText="1"/>
    </xf>
    <xf numFmtId="0" fontId="0" fillId="0" borderId="30" xfId="0" applyFill="1" applyBorder="1" applyAlignment="1">
      <alignment horizontal="center" vertical="center" wrapText="1"/>
    </xf>
    <xf numFmtId="0" fontId="12" fillId="8" borderId="45" xfId="0" applyFont="1" applyFill="1" applyBorder="1" applyAlignment="1">
      <alignment horizontal="center" vertical="center" wrapText="1"/>
    </xf>
    <xf numFmtId="0" fontId="0" fillId="0" borderId="43" xfId="0" applyFill="1" applyBorder="1" applyAlignment="1">
      <alignment horizontal="center" vertical="center"/>
    </xf>
    <xf numFmtId="0" fontId="0" fillId="0" borderId="52" xfId="0" applyFill="1" applyBorder="1" applyAlignment="1">
      <alignment horizontal="center" vertical="center" wrapText="1"/>
    </xf>
    <xf numFmtId="0" fontId="0" fillId="0" borderId="55" xfId="0" applyFill="1" applyBorder="1" applyAlignment="1">
      <alignment horizontal="center" vertical="center" wrapText="1"/>
    </xf>
    <xf numFmtId="0" fontId="0" fillId="0" borderId="52" xfId="0" applyBorder="1"/>
    <xf numFmtId="0" fontId="0" fillId="0" borderId="55" xfId="0" applyBorder="1"/>
    <xf numFmtId="0" fontId="0" fillId="0" borderId="15" xfId="0" applyBorder="1" applyAlignment="1">
      <alignment horizontal="center" vertical="center"/>
    </xf>
    <xf numFmtId="0" fontId="0" fillId="0" borderId="53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/>
    </xf>
    <xf numFmtId="0" fontId="0" fillId="0" borderId="42" xfId="0" applyBorder="1" applyAlignment="1">
      <alignment horizontal="center"/>
    </xf>
    <xf numFmtId="2" fontId="2" fillId="0" borderId="57" xfId="0" applyNumberFormat="1" applyFont="1" applyBorder="1" applyAlignment="1">
      <alignment horizontal="center" vertical="center"/>
    </xf>
    <xf numFmtId="2" fontId="10" fillId="0" borderId="53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9" fillId="0" borderId="53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28" fillId="9" borderId="9" xfId="0" applyFont="1" applyFill="1" applyBorder="1" applyAlignment="1">
      <alignment horizontal="center" vertical="center"/>
    </xf>
    <xf numFmtId="0" fontId="0" fillId="2" borderId="34" xfId="0" applyFill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2" fillId="8" borderId="27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2" fontId="11" fillId="0" borderId="56" xfId="0" applyNumberFormat="1" applyFont="1" applyFill="1" applyBorder="1" applyAlignment="1">
      <alignment horizontal="center" vertical="center"/>
    </xf>
    <xf numFmtId="0" fontId="12" fillId="8" borderId="58" xfId="0" applyFont="1" applyFill="1" applyBorder="1" applyAlignment="1">
      <alignment horizontal="center" vertical="center" wrapText="1"/>
    </xf>
    <xf numFmtId="0" fontId="12" fillId="8" borderId="20" xfId="0" applyFont="1" applyFill="1" applyBorder="1" applyAlignment="1">
      <alignment horizontal="center" vertical="center" wrapText="1"/>
    </xf>
    <xf numFmtId="0" fontId="12" fillId="8" borderId="48" xfId="0" applyFont="1" applyFill="1" applyBorder="1" applyAlignment="1">
      <alignment horizontal="center" vertical="center" wrapText="1"/>
    </xf>
    <xf numFmtId="0" fontId="1" fillId="0" borderId="69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/>
    </xf>
    <xf numFmtId="0" fontId="29" fillId="0" borderId="56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8" fillId="9" borderId="12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3" fillId="8" borderId="17" xfId="0" applyFont="1" applyFill="1" applyBorder="1" applyAlignment="1">
      <alignment horizontal="center" vertical="center" wrapText="1"/>
    </xf>
    <xf numFmtId="0" fontId="13" fillId="8" borderId="69" xfId="0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30" fillId="0" borderId="46" xfId="0" applyFont="1" applyBorder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0" fontId="30" fillId="0" borderId="33" xfId="0" applyFont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9" fillId="0" borderId="39" xfId="0" applyFont="1" applyBorder="1" applyAlignment="1">
      <alignment horizontal="center" vertical="center"/>
    </xf>
    <xf numFmtId="0" fontId="29" fillId="0" borderId="53" xfId="0" applyFont="1" applyBorder="1" applyAlignment="1">
      <alignment horizontal="center" vertical="center"/>
    </xf>
    <xf numFmtId="0" fontId="29" fillId="0" borderId="56" xfId="0" applyFont="1" applyBorder="1" applyAlignment="1">
      <alignment horizontal="center" vertical="center"/>
    </xf>
    <xf numFmtId="0" fontId="29" fillId="0" borderId="55" xfId="0" applyFont="1" applyBorder="1" applyAlignment="1">
      <alignment horizontal="center" vertical="center"/>
    </xf>
    <xf numFmtId="0" fontId="29" fillId="0" borderId="52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47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29" fillId="0" borderId="17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9" fillId="0" borderId="27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21" xfId="0" applyBorder="1" applyAlignment="1">
      <alignment horizontal="center"/>
    </xf>
    <xf numFmtId="2" fontId="10" fillId="0" borderId="53" xfId="0" applyNumberFormat="1" applyFont="1" applyBorder="1" applyAlignment="1">
      <alignment horizontal="center" vertical="center"/>
    </xf>
    <xf numFmtId="2" fontId="10" fillId="0" borderId="55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17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13" fillId="8" borderId="44" xfId="0" applyFont="1" applyFill="1" applyBorder="1" applyAlignment="1">
      <alignment horizontal="center" vertical="center" wrapText="1"/>
    </xf>
    <xf numFmtId="0" fontId="37" fillId="8" borderId="44" xfId="0" applyFont="1" applyFill="1" applyBorder="1" applyAlignment="1">
      <alignment horizontal="center" vertical="center" wrapText="1"/>
    </xf>
    <xf numFmtId="2" fontId="10" fillId="0" borderId="52" xfId="0" applyNumberFormat="1" applyFont="1" applyBorder="1" applyAlignment="1">
      <alignment horizontal="center" vertical="center"/>
    </xf>
    <xf numFmtId="0" fontId="29" fillId="0" borderId="47" xfId="0" applyFont="1" applyBorder="1" applyAlignment="1">
      <alignment horizontal="center" vertical="center"/>
    </xf>
    <xf numFmtId="0" fontId="29" fillId="0" borderId="57" xfId="0" applyFont="1" applyBorder="1" applyAlignment="1">
      <alignment horizontal="center" vertical="center"/>
    </xf>
    <xf numFmtId="0" fontId="29" fillId="0" borderId="53" xfId="0" applyFont="1" applyBorder="1" applyAlignment="1">
      <alignment horizontal="center" vertical="center"/>
    </xf>
    <xf numFmtId="0" fontId="29" fillId="0" borderId="56" xfId="0" applyFont="1" applyBorder="1" applyAlignment="1">
      <alignment horizontal="center" vertical="center"/>
    </xf>
    <xf numFmtId="0" fontId="29" fillId="0" borderId="54" xfId="0" applyFont="1" applyBorder="1" applyAlignment="1">
      <alignment horizontal="center" vertical="center"/>
    </xf>
    <xf numFmtId="0" fontId="29" fillId="0" borderId="55" xfId="0" applyFont="1" applyBorder="1" applyAlignment="1">
      <alignment horizontal="center" vertical="center"/>
    </xf>
    <xf numFmtId="0" fontId="29" fillId="0" borderId="52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9" fillId="0" borderId="27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29" fillId="0" borderId="51" xfId="0" applyFont="1" applyBorder="1" applyAlignment="1">
      <alignment horizontal="center" vertical="center"/>
    </xf>
    <xf numFmtId="0" fontId="0" fillId="0" borderId="34" xfId="0" applyFill="1" applyBorder="1" applyAlignment="1">
      <alignment horizontal="center" vertical="center" wrapText="1"/>
    </xf>
    <xf numFmtId="0" fontId="0" fillId="0" borderId="48" xfId="0" applyFill="1" applyBorder="1" applyAlignment="1">
      <alignment horizontal="center" vertical="center"/>
    </xf>
    <xf numFmtId="0" fontId="0" fillId="0" borderId="47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0" xfId="0" applyBorder="1" applyAlignment="1"/>
    <xf numFmtId="0" fontId="0" fillId="0" borderId="48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29" fillId="0" borderId="44" xfId="0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2" fontId="10" fillId="0" borderId="0" xfId="0" applyNumberFormat="1" applyFont="1" applyFill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29" fillId="0" borderId="48" xfId="0" applyFont="1" applyBorder="1" applyAlignment="1">
      <alignment horizontal="center" vertical="center"/>
    </xf>
    <xf numFmtId="0" fontId="13" fillId="8" borderId="45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2" fontId="24" fillId="2" borderId="55" xfId="6" applyNumberFormat="1" applyFont="1" applyFill="1" applyBorder="1" applyAlignment="1">
      <alignment horizontal="center" vertical="center"/>
    </xf>
    <xf numFmtId="2" fontId="24" fillId="2" borderId="52" xfId="6" applyNumberFormat="1" applyFont="1" applyFill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2" fontId="38" fillId="2" borderId="52" xfId="0" applyNumberFormat="1" applyFont="1" applyFill="1" applyBorder="1" applyAlignment="1">
      <alignment horizontal="center" vertical="center"/>
    </xf>
    <xf numFmtId="2" fontId="38" fillId="2" borderId="53" xfId="0" applyNumberFormat="1" applyFont="1" applyFill="1" applyBorder="1" applyAlignment="1">
      <alignment horizontal="center" vertical="center"/>
    </xf>
    <xf numFmtId="2" fontId="38" fillId="0" borderId="53" xfId="0" applyNumberFormat="1" applyFont="1" applyBorder="1" applyAlignment="1">
      <alignment horizontal="center" vertical="center"/>
    </xf>
    <xf numFmtId="2" fontId="38" fillId="2" borderId="55" xfId="0" applyNumberFormat="1" applyFont="1" applyFill="1" applyBorder="1" applyAlignment="1">
      <alignment horizontal="center" vertical="center"/>
    </xf>
    <xf numFmtId="2" fontId="38" fillId="0" borderId="52" xfId="0" applyNumberFormat="1" applyFont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0" fontId="0" fillId="16" borderId="8" xfId="0" applyFill="1" applyBorder="1" applyAlignment="1">
      <alignment horizontal="center" vertical="center"/>
    </xf>
    <xf numFmtId="2" fontId="10" fillId="0" borderId="37" xfId="0" applyNumberFormat="1" applyFont="1" applyBorder="1" applyAlignment="1">
      <alignment horizontal="center" vertical="center"/>
    </xf>
    <xf numFmtId="0" fontId="0" fillId="0" borderId="78" xfId="0" applyBorder="1"/>
    <xf numFmtId="0" fontId="0" fillId="0" borderId="59" xfId="0" applyBorder="1" applyAlignment="1"/>
    <xf numFmtId="0" fontId="0" fillId="0" borderId="37" xfId="0" applyBorder="1" applyAlignment="1"/>
    <xf numFmtId="0" fontId="0" fillId="0" borderId="37" xfId="0" applyBorder="1" applyAlignment="1">
      <alignment vertical="center" wrapText="1"/>
    </xf>
    <xf numFmtId="0" fontId="0" fillId="0" borderId="60" xfId="0" applyBorder="1" applyAlignment="1">
      <alignment vertical="center" wrapText="1"/>
    </xf>
    <xf numFmtId="0" fontId="8" fillId="0" borderId="40" xfId="0" applyFont="1" applyBorder="1" applyAlignment="1">
      <alignment horizontal="center" vertical="center" wrapText="1"/>
    </xf>
    <xf numFmtId="0" fontId="28" fillId="0" borderId="41" xfId="0" applyFont="1" applyBorder="1" applyAlignment="1">
      <alignment horizontal="center" vertical="center"/>
    </xf>
    <xf numFmtId="0" fontId="29" fillId="0" borderId="41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30" fillId="0" borderId="41" xfId="0" applyFont="1" applyBorder="1" applyAlignment="1">
      <alignment horizontal="center" vertical="center" wrapText="1"/>
    </xf>
    <xf numFmtId="0" fontId="28" fillId="9" borderId="62" xfId="0" applyFont="1" applyFill="1" applyBorder="1" applyAlignment="1">
      <alignment horizontal="center" vertical="center"/>
    </xf>
    <xf numFmtId="2" fontId="10" fillId="0" borderId="50" xfId="0" applyNumberFormat="1" applyFont="1" applyFill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32" fillId="0" borderId="72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2" fontId="56" fillId="2" borderId="52" xfId="0" applyNumberFormat="1" applyFont="1" applyFill="1" applyBorder="1" applyAlignment="1">
      <alignment horizontal="center"/>
    </xf>
    <xf numFmtId="2" fontId="56" fillId="2" borderId="53" xfId="0" applyNumberFormat="1" applyFont="1" applyFill="1" applyBorder="1" applyAlignment="1">
      <alignment horizontal="center"/>
    </xf>
    <xf numFmtId="2" fontId="56" fillId="2" borderId="55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2" fontId="38" fillId="2" borderId="52" xfId="0" applyNumberFormat="1" applyFont="1" applyFill="1" applyBorder="1" applyAlignment="1">
      <alignment horizontal="center" vertical="center"/>
    </xf>
    <xf numFmtId="2" fontId="38" fillId="2" borderId="53" xfId="0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1" fillId="2" borderId="56" xfId="0" applyFont="1" applyFill="1" applyBorder="1" applyAlignment="1">
      <alignment horizontal="center" vertical="center" wrapText="1"/>
    </xf>
    <xf numFmtId="0" fontId="30" fillId="0" borderId="4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0" fillId="0" borderId="3" xfId="0" applyFill="1" applyBorder="1" applyAlignment="1">
      <alignment horizontal="center"/>
    </xf>
    <xf numFmtId="2" fontId="38" fillId="2" borderId="56" xfId="0" applyNumberFormat="1" applyFont="1" applyFill="1" applyBorder="1" applyAlignment="1">
      <alignment horizontal="center"/>
    </xf>
    <xf numFmtId="2" fontId="39" fillId="0" borderId="78" xfId="0" applyNumberFormat="1" applyFont="1" applyFill="1" applyBorder="1" applyAlignment="1">
      <alignment horizontal="center" vertical="center"/>
    </xf>
    <xf numFmtId="2" fontId="39" fillId="0" borderId="51" xfId="0" applyNumberFormat="1" applyFont="1" applyFill="1" applyBorder="1" applyAlignment="1">
      <alignment horizontal="center" vertical="center"/>
    </xf>
    <xf numFmtId="2" fontId="39" fillId="0" borderId="70" xfId="0" applyNumberFormat="1" applyFont="1" applyFill="1" applyBorder="1" applyAlignment="1">
      <alignment horizontal="center" vertical="center"/>
    </xf>
    <xf numFmtId="2" fontId="39" fillId="2" borderId="52" xfId="0" applyNumberFormat="1" applyFont="1" applyFill="1" applyBorder="1" applyAlignment="1">
      <alignment horizontal="center" vertical="center"/>
    </xf>
    <xf numFmtId="2" fontId="39" fillId="2" borderId="53" xfId="0" applyNumberFormat="1" applyFont="1" applyFill="1" applyBorder="1" applyAlignment="1">
      <alignment horizontal="center" vertical="center"/>
    </xf>
    <xf numFmtId="2" fontId="2" fillId="0" borderId="53" xfId="0" applyNumberFormat="1" applyFont="1" applyBorder="1" applyAlignment="1">
      <alignment horizontal="center"/>
    </xf>
    <xf numFmtId="2" fontId="2" fillId="0" borderId="55" xfId="0" applyNumberFormat="1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51" fillId="0" borderId="3" xfId="0" applyFont="1" applyBorder="1" applyAlignment="1">
      <alignment horizontal="center"/>
    </xf>
    <xf numFmtId="0" fontId="30" fillId="0" borderId="3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/>
    </xf>
    <xf numFmtId="0" fontId="0" fillId="0" borderId="3" xfId="0" applyBorder="1" applyAlignment="1">
      <alignment horizontal="center"/>
    </xf>
    <xf numFmtId="2" fontId="38" fillId="2" borderId="50" xfId="0" applyNumberFormat="1" applyFont="1" applyFill="1" applyBorder="1" applyAlignment="1">
      <alignment horizontal="center" vertical="center"/>
    </xf>
    <xf numFmtId="0" fontId="0" fillId="0" borderId="32" xfId="0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29" xfId="0" applyFill="1" applyBorder="1" applyAlignment="1">
      <alignment horizontal="center"/>
    </xf>
    <xf numFmtId="0" fontId="0" fillId="0" borderId="35" xfId="0" applyFill="1" applyBorder="1" applyAlignment="1">
      <alignment horizontal="center"/>
    </xf>
    <xf numFmtId="2" fontId="38" fillId="2" borderId="63" xfId="0" applyNumberFormat="1" applyFont="1" applyFill="1" applyBorder="1" applyAlignment="1">
      <alignment horizontal="center"/>
    </xf>
    <xf numFmtId="2" fontId="38" fillId="2" borderId="64" xfId="0" applyNumberFormat="1" applyFont="1" applyFill="1" applyBorder="1" applyAlignment="1">
      <alignment horizontal="center"/>
    </xf>
    <xf numFmtId="2" fontId="38" fillId="2" borderId="64" xfId="0" applyNumberFormat="1" applyFont="1" applyFill="1" applyBorder="1" applyAlignment="1">
      <alignment horizontal="center" vertical="center"/>
    </xf>
    <xf numFmtId="2" fontId="38" fillId="2" borderId="80" xfId="0" applyNumberFormat="1" applyFont="1" applyFill="1" applyBorder="1" applyAlignment="1">
      <alignment horizontal="center"/>
    </xf>
    <xf numFmtId="2" fontId="38" fillId="2" borderId="65" xfId="0" applyNumberFormat="1" applyFont="1" applyFill="1" applyBorder="1" applyAlignment="1">
      <alignment horizontal="center" vertical="center"/>
    </xf>
    <xf numFmtId="0" fontId="1" fillId="4" borderId="51" xfId="0" applyFont="1" applyFill="1" applyBorder="1" applyAlignment="1">
      <alignment horizontal="center" vertical="center" wrapText="1"/>
    </xf>
    <xf numFmtId="2" fontId="38" fillId="2" borderId="56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2" fontId="56" fillId="2" borderId="63" xfId="0" applyNumberFormat="1" applyFont="1" applyFill="1" applyBorder="1" applyAlignment="1">
      <alignment horizontal="center"/>
    </xf>
    <xf numFmtId="2" fontId="56" fillId="2" borderId="64" xfId="0" applyNumberFormat="1" applyFont="1" applyFill="1" applyBorder="1" applyAlignment="1">
      <alignment horizontal="center"/>
    </xf>
    <xf numFmtId="2" fontId="56" fillId="2" borderId="64" xfId="0" applyNumberFormat="1" applyFont="1" applyFill="1" applyBorder="1" applyAlignment="1">
      <alignment horizontal="center" vertical="center"/>
    </xf>
    <xf numFmtId="2" fontId="56" fillId="2" borderId="65" xfId="0" applyNumberFormat="1" applyFont="1" applyFill="1" applyBorder="1" applyAlignment="1">
      <alignment horizontal="center"/>
    </xf>
    <xf numFmtId="2" fontId="11" fillId="0" borderId="61" xfId="0" applyNumberFormat="1" applyFont="1" applyFill="1" applyBorder="1" applyAlignment="1">
      <alignment horizontal="center" vertical="center"/>
    </xf>
    <xf numFmtId="2" fontId="24" fillId="0" borderId="52" xfId="2" applyNumberFormat="1" applyFont="1" applyFill="1" applyBorder="1" applyAlignment="1">
      <alignment horizontal="center" vertical="center"/>
    </xf>
    <xf numFmtId="0" fontId="1" fillId="4" borderId="51" xfId="0" applyFont="1" applyFill="1" applyBorder="1" applyAlignment="1">
      <alignment horizontal="center" vertical="center" wrapText="1"/>
    </xf>
    <xf numFmtId="2" fontId="11" fillId="0" borderId="63" xfId="0" applyNumberFormat="1" applyFont="1" applyFill="1" applyBorder="1" applyAlignment="1">
      <alignment horizontal="center" vertical="center"/>
    </xf>
    <xf numFmtId="2" fontId="11" fillId="0" borderId="64" xfId="0" applyNumberFormat="1" applyFont="1" applyFill="1" applyBorder="1" applyAlignment="1">
      <alignment horizontal="center" vertical="center"/>
    </xf>
    <xf numFmtId="2" fontId="11" fillId="0" borderId="80" xfId="0" applyNumberFormat="1" applyFont="1" applyFill="1" applyBorder="1" applyAlignment="1">
      <alignment horizontal="center" vertical="center"/>
    </xf>
    <xf numFmtId="2" fontId="11" fillId="0" borderId="65" xfId="0" applyNumberFormat="1" applyFont="1" applyFill="1" applyBorder="1" applyAlignment="1">
      <alignment horizontal="center" vertical="center"/>
    </xf>
    <xf numFmtId="2" fontId="11" fillId="0" borderId="56" xfId="0" applyNumberFormat="1" applyFont="1" applyFill="1" applyBorder="1" applyAlignment="1">
      <alignment horizontal="center"/>
    </xf>
    <xf numFmtId="2" fontId="11" fillId="0" borderId="51" xfId="0" applyNumberFormat="1" applyFont="1" applyFill="1" applyBorder="1" applyAlignment="1">
      <alignment horizontal="center" vertical="center"/>
    </xf>
    <xf numFmtId="2" fontId="11" fillId="0" borderId="59" xfId="0" applyNumberFormat="1" applyFont="1" applyFill="1" applyBorder="1" applyAlignment="1">
      <alignment horizontal="center" vertical="center"/>
    </xf>
    <xf numFmtId="2" fontId="24" fillId="0" borderId="11" xfId="2" applyNumberFormat="1" applyFont="1" applyFill="1" applyBorder="1" applyAlignment="1">
      <alignment horizontal="center" vertical="center"/>
    </xf>
    <xf numFmtId="2" fontId="11" fillId="0" borderId="57" xfId="0" applyNumberFormat="1" applyFont="1" applyBorder="1" applyAlignment="1">
      <alignment horizontal="center"/>
    </xf>
    <xf numFmtId="2" fontId="11" fillId="0" borderId="52" xfId="0" applyNumberFormat="1" applyFont="1" applyBorder="1" applyAlignment="1">
      <alignment horizontal="center"/>
    </xf>
    <xf numFmtId="0" fontId="11" fillId="0" borderId="52" xfId="0" applyFont="1" applyBorder="1" applyAlignment="1">
      <alignment horizontal="center"/>
    </xf>
    <xf numFmtId="2" fontId="11" fillId="0" borderId="58" xfId="0" applyNumberFormat="1" applyFont="1" applyBorder="1" applyAlignment="1">
      <alignment horizontal="center"/>
    </xf>
    <xf numFmtId="2" fontId="11" fillId="0" borderId="63" xfId="0" applyNumberFormat="1" applyFont="1" applyBorder="1" applyAlignment="1">
      <alignment horizontal="center" vertical="center"/>
    </xf>
    <xf numFmtId="2" fontId="11" fillId="0" borderId="78" xfId="0" applyNumberFormat="1" applyFont="1" applyBorder="1" applyAlignment="1">
      <alignment horizontal="center" vertical="center"/>
    </xf>
    <xf numFmtId="2" fontId="11" fillId="0" borderId="64" xfId="0" applyNumberFormat="1" applyFont="1" applyBorder="1" applyAlignment="1">
      <alignment horizontal="center" vertical="center"/>
    </xf>
    <xf numFmtId="2" fontId="11" fillId="0" borderId="58" xfId="0" applyNumberFormat="1" applyFont="1" applyBorder="1" applyAlignment="1">
      <alignment horizontal="center" vertical="center"/>
    </xf>
    <xf numFmtId="0" fontId="0" fillId="0" borderId="59" xfId="0" applyBorder="1"/>
    <xf numFmtId="0" fontId="0" fillId="0" borderId="37" xfId="0" applyBorder="1"/>
    <xf numFmtId="0" fontId="0" fillId="0" borderId="61" xfId="0" applyBorder="1"/>
    <xf numFmtId="2" fontId="10" fillId="0" borderId="63" xfId="0" applyNumberFormat="1" applyFont="1" applyBorder="1" applyAlignment="1">
      <alignment horizontal="center" vertical="center"/>
    </xf>
    <xf numFmtId="2" fontId="10" fillId="0" borderId="64" xfId="0" applyNumberFormat="1" applyFont="1" applyBorder="1" applyAlignment="1">
      <alignment horizontal="center" vertical="center"/>
    </xf>
    <xf numFmtId="2" fontId="10" fillId="0" borderId="78" xfId="0" applyNumberFormat="1" applyFont="1" applyBorder="1" applyAlignment="1">
      <alignment horizontal="center" vertical="center"/>
    </xf>
    <xf numFmtId="0" fontId="10" fillId="0" borderId="64" xfId="0" applyFont="1" applyBorder="1" applyAlignment="1">
      <alignment horizontal="center" vertical="center"/>
    </xf>
    <xf numFmtId="2" fontId="10" fillId="0" borderId="80" xfId="0" applyNumberFormat="1" applyFont="1" applyBorder="1" applyAlignment="1">
      <alignment horizontal="center" vertical="center"/>
    </xf>
    <xf numFmtId="2" fontId="10" fillId="0" borderId="65" xfId="0" applyNumberFormat="1" applyFont="1" applyBorder="1" applyAlignment="1">
      <alignment horizontal="center" vertical="center"/>
    </xf>
    <xf numFmtId="2" fontId="57" fillId="0" borderId="56" xfId="0" applyNumberFormat="1" applyFont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 wrapText="1"/>
    </xf>
    <xf numFmtId="2" fontId="41" fillId="0" borderId="0" xfId="0" applyNumberFormat="1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horizontal="center" vertical="center" wrapText="1"/>
    </xf>
    <xf numFmtId="2" fontId="11" fillId="19" borderId="53" xfId="0" applyNumberFormat="1" applyFont="1" applyFill="1" applyBorder="1" applyAlignment="1">
      <alignment horizontal="center" vertical="center"/>
    </xf>
    <xf numFmtId="0" fontId="1" fillId="17" borderId="50" xfId="0" applyFont="1" applyFill="1" applyBorder="1" applyAlignment="1">
      <alignment horizontal="center" vertical="center" wrapText="1"/>
    </xf>
    <xf numFmtId="2" fontId="38" fillId="19" borderId="53" xfId="0" applyNumberFormat="1" applyFont="1" applyFill="1" applyBorder="1" applyAlignment="1">
      <alignment horizontal="center"/>
    </xf>
    <xf numFmtId="2" fontId="38" fillId="19" borderId="52" xfId="0" applyNumberFormat="1" applyFont="1" applyFill="1" applyBorder="1" applyAlignment="1">
      <alignment horizontal="center"/>
    </xf>
    <xf numFmtId="2" fontId="38" fillId="19" borderId="53" xfId="0" applyNumberFormat="1" applyFont="1" applyFill="1" applyBorder="1" applyAlignment="1">
      <alignment horizontal="center" vertical="center"/>
    </xf>
    <xf numFmtId="2" fontId="38" fillId="19" borderId="56" xfId="0" applyNumberFormat="1" applyFont="1" applyFill="1" applyBorder="1" applyAlignment="1">
      <alignment horizontal="center"/>
    </xf>
    <xf numFmtId="2" fontId="38" fillId="19" borderId="55" xfId="0" applyNumberFormat="1" applyFont="1" applyFill="1" applyBorder="1" applyAlignment="1">
      <alignment horizontal="center" vertical="center"/>
    </xf>
    <xf numFmtId="2" fontId="38" fillId="19" borderId="52" xfId="0" applyNumberFormat="1" applyFont="1" applyFill="1" applyBorder="1" applyAlignment="1">
      <alignment horizontal="center" vertical="center"/>
    </xf>
    <xf numFmtId="2" fontId="11" fillId="19" borderId="56" xfId="0" applyNumberFormat="1" applyFont="1" applyFill="1" applyBorder="1" applyAlignment="1">
      <alignment horizontal="center" vertical="center"/>
    </xf>
    <xf numFmtId="2" fontId="11" fillId="19" borderId="50" xfId="0" applyNumberFormat="1" applyFont="1" applyFill="1" applyBorder="1" applyAlignment="1">
      <alignment horizontal="center" vertical="center"/>
    </xf>
    <xf numFmtId="2" fontId="11" fillId="19" borderId="58" xfId="0" applyNumberFormat="1" applyFont="1" applyFill="1" applyBorder="1" applyAlignment="1">
      <alignment horizontal="center" vertical="center"/>
    </xf>
    <xf numFmtId="0" fontId="50" fillId="0" borderId="4" xfId="0" applyFont="1" applyBorder="1" applyAlignment="1">
      <alignment horizontal="center" vertical="center" wrapText="1"/>
    </xf>
    <xf numFmtId="2" fontId="57" fillId="0" borderId="55" xfId="0" applyNumberFormat="1" applyFont="1" applyBorder="1" applyAlignment="1">
      <alignment horizontal="center" vertical="center"/>
    </xf>
    <xf numFmtId="0" fontId="0" fillId="0" borderId="60" xfId="0" applyBorder="1" applyAlignment="1"/>
    <xf numFmtId="0" fontId="0" fillId="0" borderId="21" xfId="0" applyBorder="1"/>
    <xf numFmtId="0" fontId="50" fillId="0" borderId="4" xfId="0" applyFont="1" applyFill="1" applyBorder="1" applyAlignment="1">
      <alignment horizontal="center" vertical="center" wrapText="1"/>
    </xf>
    <xf numFmtId="0" fontId="0" fillId="0" borderId="21" xfId="0" applyBorder="1" applyAlignment="1"/>
    <xf numFmtId="0" fontId="50" fillId="0" borderId="26" xfId="0" applyFont="1" applyFill="1" applyBorder="1" applyAlignment="1">
      <alignment horizontal="center" vertical="center" wrapText="1"/>
    </xf>
    <xf numFmtId="0" fontId="0" fillId="0" borderId="61" xfId="0" applyBorder="1" applyAlignment="1"/>
    <xf numFmtId="0" fontId="50" fillId="0" borderId="73" xfId="0" applyFont="1" applyBorder="1" applyAlignment="1">
      <alignment horizontal="center" vertical="center" wrapText="1"/>
    </xf>
    <xf numFmtId="0" fontId="50" fillId="0" borderId="72" xfId="0" applyFont="1" applyBorder="1" applyAlignment="1">
      <alignment horizontal="center" vertical="center" wrapText="1"/>
    </xf>
    <xf numFmtId="0" fontId="50" fillId="0" borderId="33" xfId="0" applyFont="1" applyBorder="1" applyAlignment="1">
      <alignment horizontal="center" vertical="center" wrapText="1"/>
    </xf>
    <xf numFmtId="0" fontId="50" fillId="0" borderId="72" xfId="0" applyFont="1" applyFill="1" applyBorder="1" applyAlignment="1">
      <alignment horizontal="center" vertical="center" wrapText="1"/>
    </xf>
    <xf numFmtId="0" fontId="29" fillId="0" borderId="48" xfId="0" applyFont="1" applyBorder="1" applyAlignment="1">
      <alignment horizontal="center" vertical="center" wrapText="1"/>
    </xf>
    <xf numFmtId="0" fontId="50" fillId="0" borderId="46" xfId="0" applyFont="1" applyFill="1" applyBorder="1" applyAlignment="1">
      <alignment horizontal="center" vertical="center" wrapText="1"/>
    </xf>
    <xf numFmtId="0" fontId="50" fillId="0" borderId="46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" fillId="18" borderId="50" xfId="0" applyFont="1" applyFill="1" applyBorder="1" applyAlignment="1">
      <alignment horizontal="center" vertical="center" wrapText="1"/>
    </xf>
    <xf numFmtId="0" fontId="57" fillId="0" borderId="52" xfId="0" applyFont="1" applyBorder="1" applyAlignment="1">
      <alignment horizontal="center" vertical="center"/>
    </xf>
    <xf numFmtId="0" fontId="57" fillId="0" borderId="53" xfId="0" applyFont="1" applyBorder="1" applyAlignment="1">
      <alignment horizontal="center" vertical="center"/>
    </xf>
    <xf numFmtId="2" fontId="57" fillId="0" borderId="51" xfId="0" applyNumberFormat="1" applyFont="1" applyBorder="1" applyAlignment="1">
      <alignment horizontal="center" vertical="center"/>
    </xf>
    <xf numFmtId="0" fontId="57" fillId="0" borderId="57" xfId="0" applyFont="1" applyBorder="1" applyAlignment="1">
      <alignment horizontal="center" vertical="center"/>
    </xf>
    <xf numFmtId="0" fontId="57" fillId="0" borderId="56" xfId="0" applyFont="1" applyBorder="1" applyAlignment="1">
      <alignment horizontal="center" vertical="center"/>
    </xf>
    <xf numFmtId="0" fontId="57" fillId="0" borderId="55" xfId="0" applyFont="1" applyBorder="1" applyAlignment="1">
      <alignment horizontal="center" vertical="center"/>
    </xf>
    <xf numFmtId="2" fontId="38" fillId="19" borderId="56" xfId="0" applyNumberFormat="1" applyFont="1" applyFill="1" applyBorder="1" applyAlignment="1">
      <alignment horizontal="center" vertical="center"/>
    </xf>
    <xf numFmtId="2" fontId="38" fillId="2" borderId="0" xfId="0" applyNumberFormat="1" applyFont="1" applyFill="1" applyBorder="1" applyAlignment="1">
      <alignment horizontal="center" vertical="center"/>
    </xf>
    <xf numFmtId="0" fontId="51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37" fillId="8" borderId="38" xfId="0" applyFont="1" applyFill="1" applyBorder="1" applyAlignment="1">
      <alignment horizontal="center" vertical="center" wrapText="1"/>
    </xf>
    <xf numFmtId="2" fontId="10" fillId="0" borderId="53" xfId="0" applyNumberFormat="1" applyFont="1" applyBorder="1" applyAlignment="1">
      <alignment horizontal="center" vertical="center"/>
    </xf>
    <xf numFmtId="2" fontId="10" fillId="0" borderId="56" xfId="0" applyNumberFormat="1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9" fillId="0" borderId="57" xfId="0" applyFont="1" applyBorder="1" applyAlignment="1">
      <alignment horizontal="center" vertical="center"/>
    </xf>
    <xf numFmtId="0" fontId="29" fillId="0" borderId="56" xfId="0" applyFont="1" applyBorder="1" applyAlignment="1">
      <alignment horizontal="center" vertical="center"/>
    </xf>
    <xf numFmtId="0" fontId="28" fillId="9" borderId="9" xfId="0" applyFont="1" applyFill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24" fillId="0" borderId="55" xfId="2" applyNumberFormat="1" applyFont="1" applyFill="1" applyBorder="1" applyAlignment="1">
      <alignment horizontal="center" vertical="center"/>
    </xf>
    <xf numFmtId="0" fontId="8" fillId="0" borderId="26" xfId="0" applyFont="1" applyBorder="1" applyAlignment="1">
      <alignment horizontal="center" vertical="center" wrapText="1"/>
    </xf>
    <xf numFmtId="0" fontId="0" fillId="0" borderId="7" xfId="0" applyBorder="1"/>
    <xf numFmtId="0" fontId="8" fillId="0" borderId="4" xfId="0" applyFont="1" applyBorder="1" applyAlignment="1">
      <alignment horizontal="center" vertical="center"/>
    </xf>
    <xf numFmtId="0" fontId="28" fillId="9" borderId="29" xfId="0" applyFont="1" applyFill="1" applyBorder="1" applyAlignment="1">
      <alignment horizontal="center" vertical="center"/>
    </xf>
    <xf numFmtId="0" fontId="18" fillId="0" borderId="47" xfId="0" applyFont="1" applyFill="1" applyBorder="1" applyAlignment="1">
      <alignment horizontal="center" vertical="center"/>
    </xf>
    <xf numFmtId="0" fontId="34" fillId="0" borderId="47" xfId="0" applyFont="1" applyBorder="1" applyAlignment="1">
      <alignment horizontal="center" vertical="center"/>
    </xf>
    <xf numFmtId="2" fontId="2" fillId="0" borderId="58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29" fillId="0" borderId="17" xfId="0" applyFont="1" applyBorder="1" applyAlignment="1">
      <alignment horizontal="center" vertical="center"/>
    </xf>
    <xf numFmtId="0" fontId="29" fillId="0" borderId="47" xfId="0" applyFont="1" applyBorder="1" applyAlignment="1">
      <alignment horizontal="center" vertical="center"/>
    </xf>
    <xf numFmtId="0" fontId="29" fillId="0" borderId="53" xfId="0" applyFont="1" applyBorder="1" applyAlignment="1">
      <alignment horizontal="center" vertical="center"/>
    </xf>
    <xf numFmtId="2" fontId="10" fillId="0" borderId="53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28" fillId="9" borderId="9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8" fillId="0" borderId="2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/>
    </xf>
    <xf numFmtId="0" fontId="1" fillId="4" borderId="51" xfId="0" applyFont="1" applyFill="1" applyBorder="1" applyAlignment="1">
      <alignment horizontal="center" vertical="center" wrapText="1"/>
    </xf>
    <xf numFmtId="2" fontId="38" fillId="0" borderId="53" xfId="0" applyNumberFormat="1" applyFont="1" applyBorder="1" applyAlignment="1">
      <alignment horizontal="center" vertical="center"/>
    </xf>
    <xf numFmtId="2" fontId="38" fillId="0" borderId="56" xfId="0" applyNumberFormat="1" applyFont="1" applyBorder="1" applyAlignment="1">
      <alignment horizontal="center" vertical="center"/>
    </xf>
    <xf numFmtId="2" fontId="38" fillId="0" borderId="55" xfId="0" applyNumberFormat="1" applyFont="1" applyBorder="1" applyAlignment="1">
      <alignment horizontal="center" vertical="center"/>
    </xf>
    <xf numFmtId="2" fontId="38" fillId="0" borderId="52" xfId="0" applyNumberFormat="1" applyFont="1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29" fillId="0" borderId="57" xfId="0" applyFont="1" applyBorder="1" applyAlignment="1">
      <alignment horizontal="center" vertical="center"/>
    </xf>
    <xf numFmtId="0" fontId="29" fillId="0" borderId="53" xfId="0" applyFont="1" applyBorder="1" applyAlignment="1">
      <alignment horizontal="center" vertical="center"/>
    </xf>
    <xf numFmtId="0" fontId="29" fillId="0" borderId="56" xfId="0" applyFont="1" applyBorder="1" applyAlignment="1">
      <alignment horizontal="center" vertical="center"/>
    </xf>
    <xf numFmtId="0" fontId="29" fillId="0" borderId="54" xfId="0" applyFont="1" applyBorder="1" applyAlignment="1">
      <alignment horizontal="center" vertical="center"/>
    </xf>
    <xf numFmtId="0" fontId="0" fillId="0" borderId="53" xfId="0" applyBorder="1" applyAlignment="1">
      <alignment horizontal="center"/>
    </xf>
    <xf numFmtId="0" fontId="29" fillId="0" borderId="55" xfId="0" applyFont="1" applyBorder="1" applyAlignment="1">
      <alignment horizontal="center" vertical="center"/>
    </xf>
    <xf numFmtId="0" fontId="29" fillId="0" borderId="52" xfId="0" applyFont="1" applyBorder="1" applyAlignment="1">
      <alignment horizontal="center" vertical="center"/>
    </xf>
    <xf numFmtId="0" fontId="13" fillId="8" borderId="44" xfId="0" applyFont="1" applyFill="1" applyBorder="1" applyAlignment="1">
      <alignment horizontal="center" vertical="center" wrapText="1"/>
    </xf>
    <xf numFmtId="0" fontId="13" fillId="8" borderId="27" xfId="0" applyFont="1" applyFill="1" applyBorder="1" applyAlignment="1">
      <alignment horizontal="center" vertical="center" wrapText="1"/>
    </xf>
    <xf numFmtId="0" fontId="13" fillId="8" borderId="49" xfId="0" applyFont="1" applyFill="1" applyBorder="1" applyAlignment="1">
      <alignment horizontal="center" vertical="center" wrapText="1"/>
    </xf>
    <xf numFmtId="0" fontId="13" fillId="8" borderId="48" xfId="0" applyFont="1" applyFill="1" applyBorder="1" applyAlignment="1">
      <alignment horizontal="center" vertical="center" wrapText="1"/>
    </xf>
    <xf numFmtId="0" fontId="1" fillId="4" borderId="51" xfId="0" applyFont="1" applyFill="1" applyBorder="1" applyAlignment="1">
      <alignment horizontal="center" vertical="center" wrapText="1"/>
    </xf>
    <xf numFmtId="0" fontId="1" fillId="4" borderId="58" xfId="0" applyFont="1" applyFill="1" applyBorder="1" applyAlignment="1">
      <alignment horizontal="center" vertical="center" wrapText="1"/>
    </xf>
    <xf numFmtId="0" fontId="28" fillId="0" borderId="67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8" fillId="9" borderId="19" xfId="0" applyFont="1" applyFill="1" applyBorder="1" applyAlignment="1">
      <alignment horizontal="center" vertical="center"/>
    </xf>
    <xf numFmtId="0" fontId="0" fillId="9" borderId="12" xfId="0" applyFill="1" applyBorder="1" applyAlignment="1">
      <alignment horizontal="center" vertical="center"/>
    </xf>
    <xf numFmtId="2" fontId="10" fillId="0" borderId="52" xfId="0" applyNumberFormat="1" applyFont="1" applyBorder="1" applyAlignment="1">
      <alignment horizontal="center" vertical="center"/>
    </xf>
    <xf numFmtId="2" fontId="10" fillId="0" borderId="53" xfId="0" applyNumberFormat="1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8" fillId="0" borderId="46" xfId="0" applyFont="1" applyBorder="1" applyAlignment="1">
      <alignment horizontal="center" vertical="center"/>
    </xf>
    <xf numFmtId="0" fontId="28" fillId="0" borderId="47" xfId="0" applyFont="1" applyBorder="1" applyAlignment="1">
      <alignment horizontal="center" vertical="center"/>
    </xf>
    <xf numFmtId="0" fontId="29" fillId="0" borderId="47" xfId="0" applyFont="1" applyBorder="1" applyAlignment="1">
      <alignment horizontal="center" vertical="center"/>
    </xf>
    <xf numFmtId="0" fontId="30" fillId="0" borderId="47" xfId="0" applyFont="1" applyBorder="1" applyAlignment="1">
      <alignment horizontal="center" vertical="center"/>
    </xf>
    <xf numFmtId="0" fontId="28" fillId="9" borderId="12" xfId="0" applyFont="1" applyFill="1" applyBorder="1" applyAlignment="1">
      <alignment horizontal="center" vertical="center"/>
    </xf>
    <xf numFmtId="0" fontId="13" fillId="8" borderId="59" xfId="0" applyFont="1" applyFill="1" applyBorder="1" applyAlignment="1">
      <alignment horizontal="center" vertical="center" wrapText="1"/>
    </xf>
    <xf numFmtId="0" fontId="13" fillId="8" borderId="19" xfId="0" applyFont="1" applyFill="1" applyBorder="1" applyAlignment="1">
      <alignment horizontal="center" vertical="center" wrapText="1"/>
    </xf>
    <xf numFmtId="0" fontId="13" fillId="8" borderId="43" xfId="0" applyFont="1" applyFill="1" applyBorder="1" applyAlignment="1">
      <alignment horizontal="center" vertical="center" wrapText="1"/>
    </xf>
    <xf numFmtId="0" fontId="37" fillId="8" borderId="44" xfId="0" applyFont="1" applyFill="1" applyBorder="1" applyAlignment="1">
      <alignment horizontal="center" vertical="center" wrapText="1"/>
    </xf>
    <xf numFmtId="0" fontId="37" fillId="8" borderId="27" xfId="0" applyFont="1" applyFill="1" applyBorder="1" applyAlignment="1">
      <alignment horizontal="center" vertical="center" wrapText="1"/>
    </xf>
    <xf numFmtId="2" fontId="10" fillId="0" borderId="56" xfId="0" applyNumberFormat="1" applyFont="1" applyBorder="1" applyAlignment="1">
      <alignment horizontal="center" vertical="center"/>
    </xf>
    <xf numFmtId="2" fontId="10" fillId="0" borderId="54" xfId="0" applyNumberFormat="1" applyFont="1" applyBorder="1" applyAlignment="1">
      <alignment horizontal="center" vertical="center"/>
    </xf>
    <xf numFmtId="2" fontId="10" fillId="0" borderId="57" xfId="0" applyNumberFormat="1" applyFont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9" borderId="36" xfId="0" applyFill="1" applyBorder="1" applyAlignment="1">
      <alignment horizontal="center" vertical="center"/>
    </xf>
    <xf numFmtId="2" fontId="10" fillId="0" borderId="58" xfId="0" applyNumberFormat="1" applyFont="1" applyBorder="1" applyAlignment="1">
      <alignment horizontal="center" vertical="center"/>
    </xf>
    <xf numFmtId="0" fontId="30" fillId="0" borderId="17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28" fillId="0" borderId="17" xfId="0" applyFont="1" applyBorder="1" applyAlignment="1">
      <alignment horizontal="center" vertical="center"/>
    </xf>
    <xf numFmtId="0" fontId="29" fillId="0" borderId="17" xfId="0" applyFont="1" applyBorder="1" applyAlignment="1">
      <alignment horizontal="center" vertical="center"/>
    </xf>
    <xf numFmtId="2" fontId="10" fillId="0" borderId="51" xfId="0" applyNumberFormat="1" applyFont="1" applyBorder="1" applyAlignment="1">
      <alignment horizontal="center" vertical="center"/>
    </xf>
    <xf numFmtId="0" fontId="28" fillId="10" borderId="2" xfId="0" applyFont="1" applyFill="1" applyBorder="1" applyAlignment="1">
      <alignment horizontal="center" vertical="center"/>
    </xf>
    <xf numFmtId="0" fontId="0" fillId="10" borderId="12" xfId="0" applyFill="1" applyBorder="1" applyAlignment="1">
      <alignment horizontal="center" vertical="center"/>
    </xf>
    <xf numFmtId="0" fontId="28" fillId="10" borderId="12" xfId="0" applyFont="1" applyFill="1" applyBorder="1" applyAlignment="1">
      <alignment horizontal="center" vertical="center"/>
    </xf>
    <xf numFmtId="0" fontId="0" fillId="10" borderId="36" xfId="0" applyFill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28" fillId="0" borderId="77" xfId="0" applyFont="1" applyBorder="1" applyAlignment="1">
      <alignment horizontal="center" vertical="center"/>
    </xf>
    <xf numFmtId="2" fontId="10" fillId="0" borderId="55" xfId="0" applyNumberFormat="1" applyFont="1" applyBorder="1" applyAlignment="1">
      <alignment horizontal="center" vertical="center"/>
    </xf>
    <xf numFmtId="0" fontId="1" fillId="18" borderId="51" xfId="0" applyFont="1" applyFill="1" applyBorder="1" applyAlignment="1">
      <alignment horizontal="center" vertical="center" wrapText="1"/>
    </xf>
    <xf numFmtId="0" fontId="1" fillId="18" borderId="58" xfId="0" applyFont="1" applyFill="1" applyBorder="1" applyAlignment="1">
      <alignment horizontal="center" vertical="center" wrapText="1"/>
    </xf>
    <xf numFmtId="0" fontId="35" fillId="3" borderId="23" xfId="0" applyFont="1" applyFill="1" applyBorder="1" applyAlignment="1">
      <alignment horizontal="center" vertical="center"/>
    </xf>
    <xf numFmtId="0" fontId="35" fillId="3" borderId="24" xfId="0" applyFont="1" applyFill="1" applyBorder="1" applyAlignment="1">
      <alignment horizontal="center" vertical="center"/>
    </xf>
    <xf numFmtId="0" fontId="35" fillId="3" borderId="2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0" xfId="0" applyBorder="1" applyAlignment="1">
      <alignment horizontal="center"/>
    </xf>
    <xf numFmtId="0" fontId="28" fillId="0" borderId="8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0" fillId="0" borderId="52" xfId="0" applyBorder="1" applyAlignment="1">
      <alignment horizontal="center"/>
    </xf>
    <xf numFmtId="0" fontId="0" fillId="0" borderId="55" xfId="0" applyBorder="1" applyAlignment="1">
      <alignment horizontal="center"/>
    </xf>
    <xf numFmtId="0" fontId="28" fillId="9" borderId="9" xfId="0" applyFont="1" applyFill="1" applyBorder="1" applyAlignment="1">
      <alignment horizontal="center" vertical="center"/>
    </xf>
    <xf numFmtId="0" fontId="0" fillId="9" borderId="9" xfId="0" applyFill="1" applyBorder="1" applyAlignment="1">
      <alignment horizontal="center" vertical="center"/>
    </xf>
    <xf numFmtId="0" fontId="28" fillId="11" borderId="42" xfId="0" applyFont="1" applyFill="1" applyBorder="1" applyAlignment="1">
      <alignment horizontal="center" vertical="center"/>
    </xf>
    <xf numFmtId="0" fontId="0" fillId="11" borderId="9" xfId="0" applyFill="1" applyBorder="1" applyAlignment="1">
      <alignment horizontal="center" vertical="center"/>
    </xf>
    <xf numFmtId="0" fontId="0" fillId="11" borderId="35" xfId="0" applyFill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28" fillId="0" borderId="27" xfId="0" applyFont="1" applyBorder="1" applyAlignment="1">
      <alignment horizontal="center" vertical="center"/>
    </xf>
    <xf numFmtId="0" fontId="28" fillId="10" borderId="29" xfId="0" applyFont="1" applyFill="1" applyBorder="1" applyAlignment="1">
      <alignment horizontal="center" vertical="center"/>
    </xf>
    <xf numFmtId="0" fontId="28" fillId="10" borderId="25" xfId="0" applyFont="1" applyFill="1" applyBorder="1" applyAlignment="1">
      <alignment horizontal="center" vertical="center"/>
    </xf>
    <xf numFmtId="0" fontId="28" fillId="10" borderId="48" xfId="0" applyFont="1" applyFill="1" applyBorder="1" applyAlignment="1">
      <alignment horizontal="center" vertical="center"/>
    </xf>
    <xf numFmtId="0" fontId="28" fillId="10" borderId="32" xfId="0" applyFont="1" applyFill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9" fillId="0" borderId="27" xfId="0" applyFont="1" applyBorder="1" applyAlignment="1">
      <alignment horizontal="center" vertical="center"/>
    </xf>
    <xf numFmtId="0" fontId="28" fillId="10" borderId="9" xfId="0" applyFont="1" applyFill="1" applyBorder="1" applyAlignment="1">
      <alignment horizontal="center" vertical="center"/>
    </xf>
    <xf numFmtId="0" fontId="0" fillId="10" borderId="9" xfId="0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9" borderId="29" xfId="0" applyFill="1" applyBorder="1" applyAlignment="1">
      <alignment horizontal="center" vertical="center"/>
    </xf>
    <xf numFmtId="0" fontId="28" fillId="10" borderId="42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28" fillId="9" borderId="32" xfId="0" applyFont="1" applyFill="1" applyBorder="1" applyAlignment="1">
      <alignment horizontal="center" vertical="center"/>
    </xf>
    <xf numFmtId="2" fontId="10" fillId="0" borderId="52" xfId="0" applyNumberFormat="1" applyFont="1" applyFill="1" applyBorder="1" applyAlignment="1">
      <alignment horizontal="center" vertical="center"/>
    </xf>
    <xf numFmtId="2" fontId="10" fillId="0" borderId="53" xfId="0" applyNumberFormat="1" applyFont="1" applyFill="1" applyBorder="1" applyAlignment="1">
      <alignment horizontal="center" vertical="center"/>
    </xf>
    <xf numFmtId="2" fontId="10" fillId="0" borderId="55" xfId="0" applyNumberFormat="1" applyFont="1" applyFill="1" applyBorder="1" applyAlignment="1">
      <alignment horizontal="center" vertical="center"/>
    </xf>
    <xf numFmtId="0" fontId="8" fillId="0" borderId="14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30" fillId="0" borderId="3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30" fillId="0" borderId="27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/>
    </xf>
    <xf numFmtId="0" fontId="8" fillId="0" borderId="69" xfId="0" applyFont="1" applyBorder="1" applyAlignment="1">
      <alignment horizontal="center" vertical="center"/>
    </xf>
    <xf numFmtId="2" fontId="10" fillId="0" borderId="57" xfId="0" applyNumberFormat="1" applyFont="1" applyFill="1" applyBorder="1" applyAlignment="1">
      <alignment horizontal="center" vertical="center"/>
    </xf>
    <xf numFmtId="0" fontId="28" fillId="11" borderId="9" xfId="0" applyFont="1" applyFill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10" borderId="35" xfId="0" applyFill="1" applyBorder="1" applyAlignment="1">
      <alignment horizontal="center" vertical="center"/>
    </xf>
    <xf numFmtId="0" fontId="0" fillId="9" borderId="35" xfId="0" applyFill="1" applyBorder="1" applyAlignment="1">
      <alignment horizontal="center" vertical="center"/>
    </xf>
    <xf numFmtId="2" fontId="10" fillId="0" borderId="56" xfId="0" applyNumberFormat="1" applyFont="1" applyFill="1" applyBorder="1" applyAlignment="1">
      <alignment horizontal="center" vertical="center"/>
    </xf>
    <xf numFmtId="0" fontId="30" fillId="0" borderId="8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13" fillId="8" borderId="60" xfId="0" applyFont="1" applyFill="1" applyBorder="1" applyAlignment="1">
      <alignment horizontal="center" vertical="center" wrapText="1"/>
    </xf>
    <xf numFmtId="0" fontId="13" fillId="8" borderId="2" xfId="0" applyFont="1" applyFill="1" applyBorder="1" applyAlignment="1">
      <alignment horizontal="center" vertical="center" wrapText="1"/>
    </xf>
    <xf numFmtId="0" fontId="13" fillId="8" borderId="26" xfId="0" applyFont="1" applyFill="1" applyBorder="1" applyAlignment="1">
      <alignment horizontal="center" vertical="center" wrapText="1"/>
    </xf>
    <xf numFmtId="0" fontId="13" fillId="8" borderId="6" xfId="0" applyFont="1" applyFill="1" applyBorder="1" applyAlignment="1">
      <alignment horizontal="center" vertical="center" wrapText="1"/>
    </xf>
    <xf numFmtId="0" fontId="13" fillId="8" borderId="25" xfId="0" applyFont="1" applyFill="1" applyBorder="1" applyAlignment="1">
      <alignment horizontal="center" vertical="center" wrapText="1"/>
    </xf>
    <xf numFmtId="0" fontId="28" fillId="9" borderId="42" xfId="0" applyFont="1" applyFill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70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57" xfId="0" applyBorder="1" applyAlignment="1">
      <alignment horizontal="center"/>
    </xf>
    <xf numFmtId="0" fontId="28" fillId="10" borderId="49" xfId="0" applyFont="1" applyFill="1" applyBorder="1" applyAlignment="1">
      <alignment horizontal="center" vertical="center"/>
    </xf>
    <xf numFmtId="0" fontId="8" fillId="0" borderId="47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28" fillId="0" borderId="27" xfId="0" applyFont="1" applyBorder="1" applyAlignment="1">
      <alignment horizontal="center" vertical="center" wrapText="1"/>
    </xf>
    <xf numFmtId="0" fontId="29" fillId="0" borderId="58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1" fillId="0" borderId="63" xfId="0" applyFont="1" applyBorder="1" applyAlignment="1">
      <alignment horizontal="center" vertical="center"/>
    </xf>
    <xf numFmtId="0" fontId="1" fillId="0" borderId="64" xfId="0" applyFont="1" applyBorder="1" applyAlignment="1">
      <alignment horizontal="center" vertical="center"/>
    </xf>
    <xf numFmtId="0" fontId="1" fillId="0" borderId="65" xfId="0" applyFont="1" applyBorder="1" applyAlignment="1">
      <alignment horizontal="center" vertical="center"/>
    </xf>
    <xf numFmtId="0" fontId="0" fillId="0" borderId="3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3" fillId="8" borderId="47" xfId="0" applyFont="1" applyFill="1" applyBorder="1" applyAlignment="1">
      <alignment horizontal="center" vertical="center" wrapText="1"/>
    </xf>
    <xf numFmtId="0" fontId="13" fillId="8" borderId="17" xfId="0" applyFont="1" applyFill="1" applyBorder="1" applyAlignment="1">
      <alignment horizontal="center" vertical="center" wrapText="1"/>
    </xf>
    <xf numFmtId="0" fontId="13" fillId="8" borderId="52" xfId="0" applyFont="1" applyFill="1" applyBorder="1" applyAlignment="1">
      <alignment horizontal="center" vertical="center" wrapText="1"/>
    </xf>
    <xf numFmtId="0" fontId="13" fillId="8" borderId="56" xfId="0" applyFont="1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13" fillId="8" borderId="42" xfId="0" applyFont="1" applyFill="1" applyBorder="1" applyAlignment="1">
      <alignment horizontal="center" vertical="center" wrapText="1"/>
    </xf>
    <xf numFmtId="0" fontId="13" fillId="8" borderId="35" xfId="0" applyFont="1" applyFill="1" applyBorder="1" applyAlignment="1">
      <alignment horizontal="center" vertical="center" wrapText="1"/>
    </xf>
    <xf numFmtId="0" fontId="0" fillId="0" borderId="44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1" fillId="0" borderId="57" xfId="0" applyFont="1" applyBorder="1" applyAlignment="1">
      <alignment horizontal="center" vertical="center"/>
    </xf>
    <xf numFmtId="0" fontId="0" fillId="0" borderId="47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  <xf numFmtId="0" fontId="30" fillId="0" borderId="70" xfId="0" applyFont="1" applyBorder="1" applyAlignment="1">
      <alignment horizontal="center" vertical="center"/>
    </xf>
    <xf numFmtId="0" fontId="30" fillId="0" borderId="34" xfId="0" applyFont="1" applyBorder="1" applyAlignment="1">
      <alignment horizontal="center" vertical="center"/>
    </xf>
    <xf numFmtId="0" fontId="30" fillId="0" borderId="39" xfId="0" applyFont="1" applyBorder="1" applyAlignment="1">
      <alignment horizontal="center" vertical="center"/>
    </xf>
    <xf numFmtId="0" fontId="0" fillId="2" borderId="51" xfId="0" applyFill="1" applyBorder="1" applyAlignment="1">
      <alignment horizontal="center"/>
    </xf>
    <xf numFmtId="0" fontId="0" fillId="2" borderId="54" xfId="0" applyFill="1" applyBorder="1" applyAlignment="1">
      <alignment horizontal="center"/>
    </xf>
    <xf numFmtId="0" fontId="0" fillId="2" borderId="58" xfId="0" applyFill="1" applyBorder="1" applyAlignment="1">
      <alignment horizontal="center"/>
    </xf>
    <xf numFmtId="0" fontId="1" fillId="0" borderId="54" xfId="0" applyFont="1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0" fillId="0" borderId="48" xfId="0" applyFill="1" applyBorder="1" applyAlignment="1">
      <alignment horizontal="center" vertical="center"/>
    </xf>
    <xf numFmtId="0" fontId="13" fillId="8" borderId="55" xfId="0" applyFont="1" applyFill="1" applyBorder="1" applyAlignment="1">
      <alignment horizontal="center" vertical="center" wrapText="1"/>
    </xf>
    <xf numFmtId="0" fontId="0" fillId="2" borderId="70" xfId="0" applyFill="1" applyBorder="1" applyAlignment="1">
      <alignment horizontal="center"/>
    </xf>
    <xf numFmtId="0" fontId="0" fillId="2" borderId="34" xfId="0" applyFill="1" applyBorder="1" applyAlignment="1">
      <alignment horizontal="center"/>
    </xf>
    <xf numFmtId="0" fontId="13" fillId="8" borderId="3" xfId="0" applyFont="1" applyFill="1" applyBorder="1" applyAlignment="1">
      <alignment horizontal="center" vertical="center" wrapText="1"/>
    </xf>
    <xf numFmtId="0" fontId="1" fillId="0" borderId="70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29" fillId="0" borderId="70" xfId="0" applyFont="1" applyBorder="1" applyAlignment="1">
      <alignment horizontal="center" vertical="center"/>
    </xf>
    <xf numFmtId="0" fontId="29" fillId="0" borderId="34" xfId="0" applyFont="1" applyBorder="1" applyAlignment="1">
      <alignment horizontal="center" vertical="center"/>
    </xf>
    <xf numFmtId="0" fontId="29" fillId="0" borderId="78" xfId="0" applyFont="1" applyBorder="1" applyAlignment="1">
      <alignment horizontal="center" vertical="center"/>
    </xf>
    <xf numFmtId="0" fontId="0" fillId="0" borderId="75" xfId="0" applyBorder="1" applyAlignment="1">
      <alignment horizontal="center"/>
    </xf>
    <xf numFmtId="0" fontId="13" fillId="8" borderId="46" xfId="0" applyFont="1" applyFill="1" applyBorder="1" applyAlignment="1">
      <alignment horizontal="center" vertical="center" wrapText="1"/>
    </xf>
    <xf numFmtId="0" fontId="0" fillId="0" borderId="34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 wrapText="1"/>
    </xf>
    <xf numFmtId="0" fontId="14" fillId="3" borderId="23" xfId="0" applyFont="1" applyFill="1" applyBorder="1" applyAlignment="1">
      <alignment horizontal="center" vertical="center"/>
    </xf>
    <xf numFmtId="0" fontId="14" fillId="3" borderId="24" xfId="0" applyFont="1" applyFill="1" applyBorder="1" applyAlignment="1">
      <alignment horizontal="center" vertical="center"/>
    </xf>
    <xf numFmtId="0" fontId="14" fillId="3" borderId="28" xfId="0" applyFont="1" applyFill="1" applyBorder="1" applyAlignment="1">
      <alignment horizontal="center" vertical="center"/>
    </xf>
    <xf numFmtId="0" fontId="0" fillId="2" borderId="38" xfId="0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54" fillId="0" borderId="6" xfId="1" applyFont="1" applyBorder="1" applyAlignment="1">
      <alignment horizontal="center" vertical="center" wrapText="1"/>
    </xf>
    <xf numFmtId="0" fontId="54" fillId="0" borderId="27" xfId="1" applyFont="1" applyBorder="1" applyAlignment="1">
      <alignment horizontal="center" vertical="center" wrapText="1"/>
    </xf>
    <xf numFmtId="0" fontId="54" fillId="2" borderId="0" xfId="1" applyFont="1" applyFill="1" applyBorder="1" applyAlignment="1">
      <alignment horizontal="center" vertical="center" wrapText="1"/>
    </xf>
    <xf numFmtId="0" fontId="54" fillId="0" borderId="32" xfId="1" applyFont="1" applyBorder="1" applyAlignment="1">
      <alignment horizontal="center" vertical="center" wrapText="1"/>
    </xf>
    <xf numFmtId="0" fontId="54" fillId="0" borderId="9" xfId="1" applyFont="1" applyBorder="1" applyAlignment="1">
      <alignment horizontal="center" vertical="center" wrapText="1"/>
    </xf>
    <xf numFmtId="0" fontId="54" fillId="0" borderId="35" xfId="1" applyFont="1" applyBorder="1" applyAlignment="1">
      <alignment horizontal="center" vertical="center" wrapText="1"/>
    </xf>
    <xf numFmtId="0" fontId="0" fillId="0" borderId="60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10" xfId="0" applyBorder="1" applyAlignment="1"/>
    <xf numFmtId="0" fontId="0" fillId="0" borderId="11" xfId="0" applyBorder="1" applyAlignment="1"/>
    <xf numFmtId="0" fontId="0" fillId="2" borderId="0" xfId="0" applyFill="1" applyBorder="1" applyAlignment="1"/>
    <xf numFmtId="0" fontId="0" fillId="0" borderId="25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15" fillId="3" borderId="23" xfId="0" applyFont="1" applyFill="1" applyBorder="1" applyAlignment="1">
      <alignment horizontal="center"/>
    </xf>
    <xf numFmtId="0" fontId="15" fillId="3" borderId="24" xfId="0" applyFont="1" applyFill="1" applyBorder="1" applyAlignment="1">
      <alignment horizontal="center"/>
    </xf>
    <xf numFmtId="0" fontId="15" fillId="3" borderId="28" xfId="0" applyFont="1" applyFill="1" applyBorder="1" applyAlignment="1">
      <alignment horizontal="center"/>
    </xf>
    <xf numFmtId="0" fontId="16" fillId="3" borderId="23" xfId="0" applyFont="1" applyFill="1" applyBorder="1" applyAlignment="1">
      <alignment horizontal="center"/>
    </xf>
    <xf numFmtId="0" fontId="16" fillId="3" borderId="24" xfId="0" applyFont="1" applyFill="1" applyBorder="1" applyAlignment="1">
      <alignment horizontal="center"/>
    </xf>
    <xf numFmtId="0" fontId="16" fillId="3" borderId="28" xfId="0" applyFont="1" applyFill="1" applyBorder="1" applyAlignment="1">
      <alignment horizontal="center"/>
    </xf>
    <xf numFmtId="0" fontId="0" fillId="2" borderId="38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0" fontId="7" fillId="0" borderId="54" xfId="1" applyFont="1" applyBorder="1" applyAlignment="1">
      <alignment horizontal="center" vertical="center" wrapText="1"/>
    </xf>
    <xf numFmtId="0" fontId="0" fillId="0" borderId="51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58" xfId="0" applyBorder="1" applyAlignment="1">
      <alignment horizontal="center"/>
    </xf>
    <xf numFmtId="2" fontId="58" fillId="2" borderId="51" xfId="0" applyNumberFormat="1" applyFont="1" applyFill="1" applyBorder="1" applyAlignment="1">
      <alignment horizontal="center" vertical="center"/>
    </xf>
    <xf numFmtId="2" fontId="58" fillId="2" borderId="54" xfId="0" applyNumberFormat="1" applyFont="1" applyFill="1" applyBorder="1" applyAlignment="1">
      <alignment horizontal="center" vertical="center"/>
    </xf>
    <xf numFmtId="2" fontId="58" fillId="2" borderId="58" xfId="0" applyNumberFormat="1" applyFont="1" applyFill="1" applyBorder="1" applyAlignment="1">
      <alignment horizontal="center" vertical="center"/>
    </xf>
    <xf numFmtId="0" fontId="14" fillId="3" borderId="39" xfId="0" applyFont="1" applyFill="1" applyBorder="1" applyAlignment="1">
      <alignment horizontal="center" vertical="center"/>
    </xf>
    <xf numFmtId="0" fontId="54" fillId="0" borderId="51" xfId="1" applyFont="1" applyBorder="1" applyAlignment="1">
      <alignment horizontal="center" vertical="center" wrapText="1"/>
    </xf>
    <xf numFmtId="0" fontId="54" fillId="0" borderId="54" xfId="1" applyFont="1" applyBorder="1" applyAlignment="1">
      <alignment horizontal="center" vertical="center" wrapText="1"/>
    </xf>
    <xf numFmtId="0" fontId="54" fillId="0" borderId="58" xfId="1" applyFont="1" applyBorder="1" applyAlignment="1">
      <alignment horizontal="center" vertical="center" wrapText="1"/>
    </xf>
    <xf numFmtId="0" fontId="0" fillId="0" borderId="51" xfId="0" applyFill="1" applyBorder="1" applyAlignment="1">
      <alignment horizontal="center" vertical="center" wrapText="1"/>
    </xf>
    <xf numFmtId="0" fontId="0" fillId="0" borderId="54" xfId="0" applyFill="1" applyBorder="1" applyAlignment="1">
      <alignment horizontal="center" vertical="center" wrapText="1"/>
    </xf>
    <xf numFmtId="0" fontId="0" fillId="0" borderId="58" xfId="0" applyFill="1" applyBorder="1" applyAlignment="1">
      <alignment horizontal="center" vertical="center" wrapText="1"/>
    </xf>
    <xf numFmtId="0" fontId="0" fillId="0" borderId="21" xfId="0" applyBorder="1" applyAlignment="1">
      <alignment horizontal="center"/>
    </xf>
    <xf numFmtId="0" fontId="0" fillId="0" borderId="68" xfId="0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12" fillId="8" borderId="46" xfId="0" applyFont="1" applyFill="1" applyBorder="1" applyAlignment="1">
      <alignment horizontal="center" vertical="center" wrapText="1"/>
    </xf>
    <xf numFmtId="0" fontId="12" fillId="8" borderId="33" xfId="0" applyFont="1" applyFill="1" applyBorder="1" applyAlignment="1">
      <alignment horizontal="center" vertical="center" wrapText="1"/>
    </xf>
    <xf numFmtId="0" fontId="0" fillId="0" borderId="49" xfId="0" applyBorder="1" applyAlignment="1">
      <alignment horizontal="center" vertical="center"/>
    </xf>
    <xf numFmtId="0" fontId="0" fillId="0" borderId="38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12" fillId="8" borderId="47" xfId="0" applyFont="1" applyFill="1" applyBorder="1" applyAlignment="1">
      <alignment horizontal="center" vertical="center" wrapText="1"/>
    </xf>
    <xf numFmtId="0" fontId="12" fillId="8" borderId="17" xfId="0" applyFont="1" applyFill="1" applyBorder="1" applyAlignment="1">
      <alignment horizontal="center" vertical="center" wrapText="1"/>
    </xf>
    <xf numFmtId="0" fontId="12" fillId="8" borderId="44" xfId="0" applyFont="1" applyFill="1" applyBorder="1" applyAlignment="1">
      <alignment horizontal="center" vertical="center" wrapText="1"/>
    </xf>
    <xf numFmtId="0" fontId="12" fillId="8" borderId="27" xfId="0" applyFont="1" applyFill="1" applyBorder="1" applyAlignment="1">
      <alignment horizontal="center" vertical="center" wrapText="1"/>
    </xf>
    <xf numFmtId="0" fontId="17" fillId="3" borderId="23" xfId="0" applyFont="1" applyFill="1" applyBorder="1" applyAlignment="1">
      <alignment horizontal="center" vertical="center"/>
    </xf>
    <xf numFmtId="0" fontId="17" fillId="3" borderId="24" xfId="0" applyFont="1" applyFill="1" applyBorder="1" applyAlignment="1">
      <alignment horizontal="center" vertical="center"/>
    </xf>
    <xf numFmtId="0" fontId="17" fillId="3" borderId="28" xfId="0" applyFont="1" applyFill="1" applyBorder="1" applyAlignment="1">
      <alignment horizontal="center" vertical="center"/>
    </xf>
    <xf numFmtId="0" fontId="1" fillId="0" borderId="51" xfId="0" applyFont="1" applyFill="1" applyBorder="1" applyAlignment="1">
      <alignment horizontal="center" vertical="center" wrapText="1"/>
    </xf>
    <xf numFmtId="0" fontId="1" fillId="0" borderId="54" xfId="0" applyFont="1" applyFill="1" applyBorder="1" applyAlignment="1">
      <alignment horizontal="center" vertical="center" wrapText="1"/>
    </xf>
    <xf numFmtId="0" fontId="1" fillId="0" borderId="58" xfId="0" applyFont="1" applyFill="1" applyBorder="1" applyAlignment="1">
      <alignment horizontal="center" vertical="center" wrapText="1"/>
    </xf>
    <xf numFmtId="0" fontId="12" fillId="8" borderId="51" xfId="0" applyFont="1" applyFill="1" applyBorder="1" applyAlignment="1">
      <alignment horizontal="center" vertical="center" wrapText="1"/>
    </xf>
    <xf numFmtId="0" fontId="12" fillId="8" borderId="54" xfId="0" applyFont="1" applyFill="1" applyBorder="1" applyAlignment="1">
      <alignment horizontal="center" vertical="center" wrapText="1"/>
    </xf>
    <xf numFmtId="0" fontId="12" fillId="8" borderId="42" xfId="0" applyFont="1" applyFill="1" applyBorder="1" applyAlignment="1">
      <alignment horizontal="center" vertical="center" wrapText="1"/>
    </xf>
    <xf numFmtId="0" fontId="12" fillId="8" borderId="35" xfId="0" applyFont="1" applyFill="1" applyBorder="1" applyAlignment="1">
      <alignment horizontal="center" vertical="center" wrapText="1"/>
    </xf>
    <xf numFmtId="0" fontId="14" fillId="3" borderId="23" xfId="0" applyFont="1" applyFill="1" applyBorder="1" applyAlignment="1">
      <alignment horizontal="center" vertical="top"/>
    </xf>
    <xf numFmtId="0" fontId="14" fillId="3" borderId="24" xfId="0" applyFont="1" applyFill="1" applyBorder="1" applyAlignment="1">
      <alignment horizontal="center" vertical="top"/>
    </xf>
    <xf numFmtId="0" fontId="14" fillId="3" borderId="28" xfId="0" applyFont="1" applyFill="1" applyBorder="1" applyAlignment="1">
      <alignment horizontal="center" vertical="top"/>
    </xf>
    <xf numFmtId="0" fontId="0" fillId="3" borderId="29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13" fillId="8" borderId="51" xfId="0" applyFont="1" applyFill="1" applyBorder="1" applyAlignment="1">
      <alignment horizontal="center" vertical="center" wrapText="1"/>
    </xf>
    <xf numFmtId="0" fontId="13" fillId="8" borderId="54" xfId="0" applyFont="1" applyFill="1" applyBorder="1" applyAlignment="1">
      <alignment horizontal="center" vertical="center" wrapText="1"/>
    </xf>
    <xf numFmtId="0" fontId="13" fillId="8" borderId="33" xfId="0" applyFont="1" applyFill="1" applyBorder="1" applyAlignment="1">
      <alignment horizontal="center" vertical="center" wrapText="1"/>
    </xf>
    <xf numFmtId="0" fontId="0" fillId="0" borderId="39" xfId="0" applyBorder="1" applyAlignment="1">
      <alignment horizontal="center"/>
    </xf>
    <xf numFmtId="0" fontId="13" fillId="8" borderId="38" xfId="0" applyFont="1" applyFill="1" applyBorder="1" applyAlignment="1">
      <alignment horizontal="center" vertical="center" wrapText="1"/>
    </xf>
    <xf numFmtId="0" fontId="13" fillId="8" borderId="75" xfId="0" applyFont="1" applyFill="1" applyBorder="1" applyAlignment="1">
      <alignment horizontal="center" vertical="center" wrapText="1"/>
    </xf>
    <xf numFmtId="0" fontId="13" fillId="8" borderId="73" xfId="0" applyFont="1" applyFill="1" applyBorder="1" applyAlignment="1">
      <alignment horizontal="center" vertical="center" wrapText="1"/>
    </xf>
    <xf numFmtId="0" fontId="43" fillId="8" borderId="71" xfId="0" applyFont="1" applyFill="1" applyBorder="1" applyAlignment="1">
      <alignment horizontal="center" vertical="center"/>
    </xf>
    <xf numFmtId="0" fontId="43" fillId="8" borderId="41" xfId="0" applyFont="1" applyFill="1" applyBorder="1" applyAlignment="1">
      <alignment horizontal="center" vertical="center"/>
    </xf>
    <xf numFmtId="0" fontId="43" fillId="8" borderId="62" xfId="0" applyFont="1" applyFill="1" applyBorder="1" applyAlignment="1">
      <alignment horizontal="center" vertical="center"/>
    </xf>
    <xf numFmtId="0" fontId="0" fillId="0" borderId="73" xfId="0" applyBorder="1" applyAlignment="1">
      <alignment horizontal="center"/>
    </xf>
    <xf numFmtId="0" fontId="0" fillId="0" borderId="72" xfId="0" applyBorder="1" applyAlignment="1">
      <alignment horizontal="center"/>
    </xf>
    <xf numFmtId="2" fontId="40" fillId="0" borderId="51" xfId="0" applyNumberFormat="1" applyFont="1" applyBorder="1" applyAlignment="1">
      <alignment horizontal="center" vertical="center"/>
    </xf>
    <xf numFmtId="2" fontId="40" fillId="0" borderId="58" xfId="0" applyNumberFormat="1" applyFont="1" applyBorder="1" applyAlignment="1">
      <alignment horizontal="center" vertical="center"/>
    </xf>
    <xf numFmtId="0" fontId="0" fillId="0" borderId="49" xfId="0" applyBorder="1" applyAlignment="1">
      <alignment horizontal="center" vertical="center" wrapText="1"/>
    </xf>
    <xf numFmtId="0" fontId="0" fillId="0" borderId="75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43" fillId="8" borderId="23" xfId="0" applyFont="1" applyFill="1" applyBorder="1" applyAlignment="1">
      <alignment horizontal="center" vertical="center"/>
    </xf>
    <xf numFmtId="0" fontId="43" fillId="8" borderId="28" xfId="0" applyFont="1" applyFill="1" applyBorder="1" applyAlignment="1">
      <alignment horizontal="center" vertical="center"/>
    </xf>
    <xf numFmtId="0" fontId="40" fillId="0" borderId="51" xfId="0" applyFont="1" applyBorder="1" applyAlignment="1">
      <alignment horizontal="center" vertical="center"/>
    </xf>
    <xf numFmtId="0" fontId="40" fillId="0" borderId="58" xfId="0" applyFont="1" applyBorder="1" applyAlignment="1">
      <alignment horizontal="center" vertical="center"/>
    </xf>
    <xf numFmtId="0" fontId="13" fillId="8" borderId="76" xfId="0" applyFont="1" applyFill="1" applyBorder="1" applyAlignment="1">
      <alignment horizontal="center" vertical="center" wrapText="1"/>
    </xf>
    <xf numFmtId="0" fontId="13" fillId="8" borderId="72" xfId="0" applyFont="1" applyFill="1" applyBorder="1" applyAlignment="1">
      <alignment horizontal="center" vertical="center" wrapText="1"/>
    </xf>
    <xf numFmtId="0" fontId="29" fillId="0" borderId="49" xfId="0" applyFont="1" applyBorder="1" applyAlignment="1">
      <alignment horizontal="center" vertical="center"/>
    </xf>
    <xf numFmtId="0" fontId="29" fillId="0" borderId="73" xfId="0" applyFont="1" applyBorder="1" applyAlignment="1">
      <alignment horizontal="center" vertical="center"/>
    </xf>
    <xf numFmtId="0" fontId="29" fillId="0" borderId="25" xfId="0" applyFont="1" applyBorder="1" applyAlignment="1">
      <alignment horizontal="center" vertical="center"/>
    </xf>
    <xf numFmtId="0" fontId="29" fillId="0" borderId="76" xfId="0" applyFont="1" applyBorder="1" applyAlignment="1">
      <alignment horizontal="center" vertical="center"/>
    </xf>
    <xf numFmtId="0" fontId="29" fillId="0" borderId="48" xfId="0" applyFont="1" applyBorder="1" applyAlignment="1">
      <alignment horizontal="center" vertical="center"/>
    </xf>
    <xf numFmtId="0" fontId="29" fillId="0" borderId="72" xfId="0" applyFont="1" applyBorder="1" applyAlignment="1">
      <alignment horizontal="center" vertical="center"/>
    </xf>
    <xf numFmtId="0" fontId="29" fillId="0" borderId="68" xfId="0" applyFont="1" applyBorder="1" applyAlignment="1">
      <alignment horizontal="center" vertical="center" wrapText="1"/>
    </xf>
    <xf numFmtId="0" fontId="29" fillId="0" borderId="74" xfId="0" applyFont="1" applyBorder="1" applyAlignment="1">
      <alignment horizontal="center" vertical="center" wrapText="1"/>
    </xf>
    <xf numFmtId="0" fontId="29" fillId="0" borderId="31" xfId="0" applyFont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/>
    </xf>
    <xf numFmtId="0" fontId="29" fillId="0" borderId="16" xfId="0" applyFont="1" applyBorder="1" applyAlignment="1">
      <alignment horizontal="center" vertical="center"/>
    </xf>
    <xf numFmtId="0" fontId="29" fillId="0" borderId="20" xfId="0" applyFont="1" applyBorder="1" applyAlignment="1">
      <alignment horizontal="center" vertical="center"/>
    </xf>
    <xf numFmtId="2" fontId="10" fillId="0" borderId="0" xfId="0" applyNumberFormat="1" applyFont="1" applyBorder="1" applyAlignment="1">
      <alignment horizontal="center" vertical="center"/>
    </xf>
    <xf numFmtId="0" fontId="13" fillId="8" borderId="58" xfId="0" applyFont="1" applyFill="1" applyBorder="1" applyAlignment="1">
      <alignment horizontal="center" vertical="center" wrapText="1"/>
    </xf>
    <xf numFmtId="0" fontId="13" fillId="8" borderId="16" xfId="0" applyFont="1" applyFill="1" applyBorder="1" applyAlignment="1">
      <alignment horizontal="center" vertical="center" wrapText="1"/>
    </xf>
    <xf numFmtId="0" fontId="13" fillId="8" borderId="20" xfId="0" applyFont="1" applyFill="1" applyBorder="1" applyAlignment="1">
      <alignment horizontal="center" vertical="center" wrapText="1"/>
    </xf>
    <xf numFmtId="0" fontId="13" fillId="8" borderId="3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18" borderId="54" xfId="0" applyFont="1" applyFill="1" applyBorder="1" applyAlignment="1">
      <alignment horizontal="center" vertical="center" wrapText="1"/>
    </xf>
    <xf numFmtId="0" fontId="1" fillId="4" borderId="54" xfId="0" applyFont="1" applyFill="1" applyBorder="1" applyAlignment="1">
      <alignment horizontal="center" vertical="center" wrapText="1"/>
    </xf>
    <xf numFmtId="0" fontId="52" fillId="8" borderId="51" xfId="0" applyFont="1" applyFill="1" applyBorder="1" applyAlignment="1">
      <alignment horizontal="center" vertical="center" wrapText="1"/>
    </xf>
    <xf numFmtId="0" fontId="52" fillId="8" borderId="58" xfId="0" applyFont="1" applyFill="1" applyBorder="1" applyAlignment="1">
      <alignment horizontal="center" vertical="center" wrapText="1"/>
    </xf>
    <xf numFmtId="2" fontId="10" fillId="0" borderId="0" xfId="0" applyNumberFormat="1" applyFont="1" applyFill="1" applyBorder="1" applyAlignment="1">
      <alignment horizontal="center" vertical="center"/>
    </xf>
    <xf numFmtId="2" fontId="10" fillId="2" borderId="52" xfId="0" applyNumberFormat="1" applyFont="1" applyFill="1" applyBorder="1" applyAlignment="1">
      <alignment horizontal="center" vertical="center" wrapText="1"/>
    </xf>
    <xf numFmtId="2" fontId="10" fillId="2" borderId="53" xfId="0" applyNumberFormat="1" applyFont="1" applyFill="1" applyBorder="1" applyAlignment="1">
      <alignment horizontal="center" vertical="center" wrapText="1"/>
    </xf>
    <xf numFmtId="0" fontId="0" fillId="0" borderId="51" xfId="0" applyFill="1" applyBorder="1" applyAlignment="1">
      <alignment horizontal="center"/>
    </xf>
    <xf numFmtId="0" fontId="0" fillId="0" borderId="58" xfId="0" applyFill="1" applyBorder="1" applyAlignment="1">
      <alignment horizontal="center"/>
    </xf>
    <xf numFmtId="0" fontId="0" fillId="0" borderId="51" xfId="0" applyBorder="1" applyAlignment="1">
      <alignment horizontal="center" wrapText="1"/>
    </xf>
    <xf numFmtId="0" fontId="0" fillId="0" borderId="57" xfId="0" applyBorder="1" applyAlignment="1">
      <alignment horizontal="center" wrapText="1"/>
    </xf>
    <xf numFmtId="0" fontId="0" fillId="0" borderId="56" xfId="0" applyBorder="1" applyAlignment="1">
      <alignment horizontal="center" wrapText="1"/>
    </xf>
    <xf numFmtId="0" fontId="13" fillId="8" borderId="29" xfId="0" applyFont="1" applyFill="1" applyBorder="1" applyAlignment="1">
      <alignment horizontal="center" vertical="center" wrapText="1"/>
    </xf>
    <xf numFmtId="2" fontId="10" fillId="0" borderId="38" xfId="0" applyNumberFormat="1" applyFont="1" applyBorder="1" applyAlignment="1">
      <alignment horizontal="center" vertical="center"/>
    </xf>
    <xf numFmtId="2" fontId="10" fillId="0" borderId="11" xfId="0" applyNumberFormat="1" applyFont="1" applyBorder="1" applyAlignment="1">
      <alignment horizontal="center" vertical="center"/>
    </xf>
    <xf numFmtId="2" fontId="10" fillId="0" borderId="10" xfId="0" applyNumberFormat="1" applyFont="1" applyBorder="1" applyAlignment="1">
      <alignment horizontal="center" vertical="center"/>
    </xf>
    <xf numFmtId="0" fontId="0" fillId="0" borderId="25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8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54" xfId="0" applyBorder="1" applyAlignment="1">
      <alignment horizontal="center" wrapText="1"/>
    </xf>
    <xf numFmtId="0" fontId="0" fillId="0" borderId="58" xfId="0" applyBorder="1" applyAlignment="1">
      <alignment horizontal="center" wrapText="1"/>
    </xf>
    <xf numFmtId="0" fontId="13" fillId="8" borderId="4" xfId="0" applyFont="1" applyFill="1" applyBorder="1" applyAlignment="1">
      <alignment horizontal="center" vertical="center" wrapText="1"/>
    </xf>
    <xf numFmtId="0" fontId="30" fillId="0" borderId="57" xfId="0" applyFont="1" applyBorder="1" applyAlignment="1">
      <alignment horizontal="center" vertical="center"/>
    </xf>
    <xf numFmtId="0" fontId="30" fillId="0" borderId="53" xfId="0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30" fillId="0" borderId="52" xfId="0" applyFont="1" applyBorder="1" applyAlignment="1">
      <alignment horizontal="center" vertical="center"/>
    </xf>
    <xf numFmtId="0" fontId="30" fillId="0" borderId="55" xfId="0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29" fillId="2" borderId="3" xfId="0" applyFont="1" applyFill="1" applyBorder="1" applyAlignment="1">
      <alignment horizontal="center" vertical="center" wrapText="1"/>
    </xf>
    <xf numFmtId="0" fontId="29" fillId="2" borderId="8" xfId="0" applyFont="1" applyFill="1" applyBorder="1" applyAlignment="1">
      <alignment horizontal="center" vertical="center" wrapText="1"/>
    </xf>
    <xf numFmtId="0" fontId="29" fillId="2" borderId="6" xfId="0" applyFont="1" applyFill="1" applyBorder="1" applyAlignment="1">
      <alignment horizontal="center" vertical="center" wrapText="1"/>
    </xf>
    <xf numFmtId="0" fontId="30" fillId="0" borderId="56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7" fillId="0" borderId="53" xfId="0" applyFont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68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0" fontId="29" fillId="2" borderId="17" xfId="0" applyFont="1" applyFill="1" applyBorder="1" applyAlignment="1">
      <alignment horizontal="center" vertical="center"/>
    </xf>
    <xf numFmtId="0" fontId="13" fillId="8" borderId="69" xfId="0" applyFont="1" applyFill="1" applyBorder="1" applyAlignment="1">
      <alignment horizontal="center" vertical="center" wrapText="1"/>
    </xf>
    <xf numFmtId="0" fontId="29" fillId="2" borderId="8" xfId="0" applyFont="1" applyFill="1" applyBorder="1" applyAlignment="1">
      <alignment horizontal="center" vertical="center"/>
    </xf>
    <xf numFmtId="2" fontId="10" fillId="2" borderId="55" xfId="0" applyNumberFormat="1" applyFont="1" applyFill="1" applyBorder="1" applyAlignment="1">
      <alignment horizontal="center" vertical="center" wrapText="1"/>
    </xf>
    <xf numFmtId="0" fontId="14" fillId="3" borderId="38" xfId="0" applyFont="1" applyFill="1" applyBorder="1" applyAlignment="1">
      <alignment horizontal="center" vertical="center"/>
    </xf>
    <xf numFmtId="0" fontId="14" fillId="3" borderId="75" xfId="0" applyFont="1" applyFill="1" applyBorder="1" applyAlignment="1">
      <alignment horizontal="center" vertical="center"/>
    </xf>
    <xf numFmtId="0" fontId="14" fillId="3" borderId="70" xfId="0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center" vertical="center"/>
    </xf>
    <xf numFmtId="0" fontId="14" fillId="3" borderId="30" xfId="0" applyFont="1" applyFill="1" applyBorder="1" applyAlignment="1">
      <alignment horizontal="center" vertical="center"/>
    </xf>
    <xf numFmtId="0" fontId="14" fillId="3" borderId="23" xfId="0" applyNumberFormat="1" applyFont="1" applyFill="1" applyBorder="1" applyAlignment="1">
      <alignment horizontal="center" vertical="center"/>
    </xf>
    <xf numFmtId="0" fontId="14" fillId="3" borderId="24" xfId="0" applyNumberFormat="1" applyFont="1" applyFill="1" applyBorder="1" applyAlignment="1">
      <alignment horizontal="center" vertical="center"/>
    </xf>
    <xf numFmtId="0" fontId="14" fillId="3" borderId="28" xfId="0" applyNumberFormat="1" applyFont="1" applyFill="1" applyBorder="1" applyAlignment="1">
      <alignment horizontal="center" vertical="center"/>
    </xf>
    <xf numFmtId="2" fontId="10" fillId="2" borderId="70" xfId="0" applyNumberFormat="1" applyFont="1" applyFill="1" applyBorder="1" applyAlignment="1">
      <alignment horizontal="center" vertical="center" wrapText="1"/>
    </xf>
    <xf numFmtId="2" fontId="10" fillId="2" borderId="78" xfId="0" applyNumberFormat="1" applyFont="1" applyFill="1" applyBorder="1" applyAlignment="1">
      <alignment horizontal="center" vertical="center" wrapText="1"/>
    </xf>
    <xf numFmtId="2" fontId="10" fillId="2" borderId="80" xfId="0" applyNumberFormat="1" applyFont="1" applyFill="1" applyBorder="1" applyAlignment="1">
      <alignment horizontal="center" vertical="center" wrapText="1"/>
    </xf>
    <xf numFmtId="2" fontId="10" fillId="2" borderId="34" xfId="0" applyNumberFormat="1" applyFont="1" applyFill="1" applyBorder="1" applyAlignment="1">
      <alignment horizontal="center" vertical="center" wrapText="1"/>
    </xf>
    <xf numFmtId="2" fontId="10" fillId="0" borderId="80" xfId="0" applyNumberFormat="1" applyFont="1" applyBorder="1" applyAlignment="1">
      <alignment horizontal="center" vertical="center"/>
    </xf>
    <xf numFmtId="2" fontId="10" fillId="0" borderId="78" xfId="0" applyNumberFormat="1" applyFont="1" applyBorder="1" applyAlignment="1">
      <alignment horizontal="center" vertical="center"/>
    </xf>
    <xf numFmtId="2" fontId="10" fillId="0" borderId="34" xfId="0" applyNumberFormat="1" applyFont="1" applyBorder="1" applyAlignment="1">
      <alignment horizontal="center" vertical="center"/>
    </xf>
    <xf numFmtId="2" fontId="10" fillId="0" borderId="39" xfId="0" applyNumberFormat="1" applyFont="1" applyBorder="1" applyAlignment="1">
      <alignment horizontal="center" vertical="center"/>
    </xf>
    <xf numFmtId="0" fontId="13" fillId="8" borderId="68" xfId="0" applyFont="1" applyFill="1" applyBorder="1" applyAlignment="1">
      <alignment horizontal="center" vertical="center" wrapText="1"/>
    </xf>
    <xf numFmtId="0" fontId="13" fillId="8" borderId="31" xfId="0" applyFont="1" applyFill="1" applyBorder="1" applyAlignment="1">
      <alignment horizontal="center" vertical="center" wrapText="1"/>
    </xf>
    <xf numFmtId="0" fontId="30" fillId="0" borderId="51" xfId="0" applyFont="1" applyBorder="1" applyAlignment="1">
      <alignment horizontal="center" vertical="center"/>
    </xf>
    <xf numFmtId="0" fontId="30" fillId="0" borderId="58" xfId="0" applyFont="1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29" fillId="0" borderId="44" xfId="0" applyFont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4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2" fillId="0" borderId="47" xfId="3" applyFont="1" applyFill="1" applyBorder="1" applyAlignment="1">
      <alignment horizontal="center" vertical="center"/>
    </xf>
    <xf numFmtId="0" fontId="22" fillId="0" borderId="1" xfId="3" applyFont="1" applyFill="1" applyBorder="1" applyAlignment="1">
      <alignment horizontal="center" vertical="center"/>
    </xf>
    <xf numFmtId="0" fontId="22" fillId="0" borderId="17" xfId="3" applyFont="1" applyFill="1" applyBorder="1" applyAlignment="1">
      <alignment horizontal="center" vertical="center"/>
    </xf>
    <xf numFmtId="0" fontId="26" fillId="0" borderId="47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17" xfId="0" applyFont="1" applyFill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8" fillId="0" borderId="47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25" fillId="0" borderId="44" xfId="0" applyFont="1" applyFill="1" applyBorder="1" applyAlignment="1">
      <alignment horizontal="center" vertical="center" wrapText="1"/>
    </xf>
    <xf numFmtId="0" fontId="25" fillId="0" borderId="27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34" fillId="0" borderId="29" xfId="0" applyFont="1" applyBorder="1" applyAlignment="1">
      <alignment horizontal="center" vertical="center"/>
    </xf>
    <xf numFmtId="0" fontId="34" fillId="0" borderId="42" xfId="0" applyFont="1" applyFill="1" applyBorder="1" applyAlignment="1">
      <alignment horizontal="center" vertical="center"/>
    </xf>
    <xf numFmtId="0" fontId="34" fillId="0" borderId="9" xfId="0" applyFont="1" applyFill="1" applyBorder="1" applyAlignment="1">
      <alignment horizontal="center" vertical="center"/>
    </xf>
    <xf numFmtId="2" fontId="38" fillId="2" borderId="52" xfId="0" applyNumberFormat="1" applyFont="1" applyFill="1" applyBorder="1" applyAlignment="1">
      <alignment horizontal="center" vertical="center"/>
    </xf>
    <xf numFmtId="2" fontId="38" fillId="2" borderId="53" xfId="0" applyNumberFormat="1" applyFont="1" applyFill="1" applyBorder="1" applyAlignment="1">
      <alignment horizontal="center" vertical="center"/>
    </xf>
    <xf numFmtId="2" fontId="38" fillId="0" borderId="53" xfId="0" applyNumberFormat="1" applyFont="1" applyBorder="1" applyAlignment="1">
      <alignment horizontal="center" vertical="center"/>
    </xf>
    <xf numFmtId="2" fontId="38" fillId="0" borderId="55" xfId="0" applyNumberFormat="1" applyFont="1" applyBorder="1" applyAlignment="1">
      <alignment horizontal="center" vertical="center"/>
    </xf>
    <xf numFmtId="0" fontId="34" fillId="0" borderId="47" xfId="0" applyFont="1" applyBorder="1" applyAlignment="1">
      <alignment horizontal="center" vertical="center"/>
    </xf>
    <xf numFmtId="2" fontId="38" fillId="2" borderId="55" xfId="0" applyNumberFormat="1" applyFont="1" applyFill="1" applyBorder="1" applyAlignment="1">
      <alignment horizontal="center" vertical="center"/>
    </xf>
    <xf numFmtId="2" fontId="38" fillId="0" borderId="52" xfId="0" applyNumberFormat="1" applyFont="1" applyBorder="1" applyAlignment="1">
      <alignment horizontal="center" vertical="center"/>
    </xf>
    <xf numFmtId="2" fontId="38" fillId="0" borderId="56" xfId="0" applyNumberFormat="1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6" fillId="0" borderId="44" xfId="0" applyFont="1" applyFill="1" applyBorder="1" applyAlignment="1">
      <alignment horizontal="center" vertical="center" wrapText="1"/>
    </xf>
    <xf numFmtId="0" fontId="26" fillId="0" borderId="6" xfId="0" applyFont="1" applyFill="1" applyBorder="1" applyAlignment="1">
      <alignment horizontal="center" vertical="center" wrapText="1"/>
    </xf>
    <xf numFmtId="0" fontId="26" fillId="0" borderId="27" xfId="0" applyFont="1" applyFill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18" fillId="0" borderId="47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22" fillId="0" borderId="44" xfId="3" applyFont="1" applyFill="1" applyBorder="1" applyAlignment="1">
      <alignment horizontal="center" vertical="center"/>
    </xf>
    <xf numFmtId="0" fontId="22" fillId="0" borderId="6" xfId="3" applyFont="1" applyFill="1" applyBorder="1" applyAlignment="1">
      <alignment horizontal="center" vertical="center"/>
    </xf>
    <xf numFmtId="0" fontId="22" fillId="0" borderId="27" xfId="3" applyFont="1" applyFill="1" applyBorder="1" applyAlignment="1">
      <alignment horizontal="center" vertical="center"/>
    </xf>
    <xf numFmtId="0" fontId="26" fillId="0" borderId="3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8" fillId="0" borderId="47" xfId="0" applyFont="1" applyFill="1" applyBorder="1" applyAlignment="1">
      <alignment horizontal="center" vertical="center"/>
    </xf>
    <xf numFmtId="0" fontId="18" fillId="0" borderId="17" xfId="0" applyFont="1" applyFill="1" applyBorder="1" applyAlignment="1">
      <alignment horizontal="center" vertical="center"/>
    </xf>
    <xf numFmtId="0" fontId="34" fillId="0" borderId="42" xfId="0" applyFont="1" applyBorder="1" applyAlignment="1">
      <alignment horizontal="center" vertical="center"/>
    </xf>
    <xf numFmtId="0" fontId="22" fillId="2" borderId="5" xfId="3" applyFont="1" applyFill="1" applyBorder="1" applyAlignment="1">
      <alignment horizontal="center" vertical="center"/>
    </xf>
    <xf numFmtId="0" fontId="22" fillId="0" borderId="5" xfId="3" applyFont="1" applyFill="1" applyBorder="1" applyAlignment="1">
      <alignment horizontal="center" vertical="center"/>
    </xf>
    <xf numFmtId="0" fontId="22" fillId="0" borderId="69" xfId="3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 wrapText="1"/>
    </xf>
    <xf numFmtId="0" fontId="22" fillId="2" borderId="69" xfId="3" applyFont="1" applyFill="1" applyBorder="1" applyAlignment="1">
      <alignment horizontal="center" vertical="center"/>
    </xf>
    <xf numFmtId="0" fontId="53" fillId="0" borderId="53" xfId="0" applyFont="1" applyBorder="1" applyAlignment="1">
      <alignment horizontal="center" vertical="center" wrapText="1"/>
    </xf>
    <xf numFmtId="2" fontId="24" fillId="2" borderId="53" xfId="6" applyNumberFormat="1" applyFont="1" applyFill="1" applyBorder="1" applyAlignment="1">
      <alignment horizontal="center" vertical="center"/>
    </xf>
    <xf numFmtId="2" fontId="24" fillId="2" borderId="55" xfId="6" applyNumberFormat="1" applyFont="1" applyFill="1" applyBorder="1" applyAlignment="1">
      <alignment horizontal="center" vertical="center"/>
    </xf>
    <xf numFmtId="2" fontId="24" fillId="2" borderId="57" xfId="6" applyNumberFormat="1" applyFont="1" applyFill="1" applyBorder="1" applyAlignment="1">
      <alignment horizontal="center" vertical="center"/>
    </xf>
    <xf numFmtId="0" fontId="53" fillId="0" borderId="55" xfId="0" applyFont="1" applyBorder="1" applyAlignment="1">
      <alignment horizontal="center" vertical="center" wrapText="1"/>
    </xf>
    <xf numFmtId="0" fontId="53" fillId="0" borderId="57" xfId="0" applyFont="1" applyBorder="1" applyAlignment="1">
      <alignment horizontal="center" vertical="center" wrapText="1"/>
    </xf>
    <xf numFmtId="0" fontId="22" fillId="0" borderId="43" xfId="3" applyFont="1" applyFill="1" applyBorder="1" applyAlignment="1">
      <alignment horizontal="center" vertical="center"/>
    </xf>
    <xf numFmtId="2" fontId="41" fillId="0" borderId="0" xfId="0" applyNumberFormat="1" applyFont="1" applyFill="1" applyBorder="1" applyAlignment="1">
      <alignment horizontal="center" vertical="center"/>
    </xf>
    <xf numFmtId="0" fontId="0" fillId="0" borderId="35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2" fontId="49" fillId="0" borderId="45" xfId="0" applyNumberFormat="1" applyFont="1" applyBorder="1" applyAlignment="1">
      <alignment horizontal="center" vertical="center"/>
    </xf>
    <xf numFmtId="2" fontId="49" fillId="0" borderId="68" xfId="0" applyNumberFormat="1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2" fontId="49" fillId="0" borderId="33" xfId="0" applyNumberFormat="1" applyFont="1" applyBorder="1" applyAlignment="1">
      <alignment horizontal="center" vertical="center"/>
    </xf>
    <xf numFmtId="2" fontId="49" fillId="0" borderId="18" xfId="0" applyNumberFormat="1" applyFont="1" applyBorder="1" applyAlignment="1">
      <alignment horizontal="center" vertical="center"/>
    </xf>
    <xf numFmtId="2" fontId="49" fillId="0" borderId="13" xfId="0" applyNumberFormat="1" applyFont="1" applyBorder="1" applyAlignment="1">
      <alignment horizontal="center" vertical="center"/>
    </xf>
    <xf numFmtId="2" fontId="49" fillId="0" borderId="15" xfId="0" applyNumberFormat="1" applyFont="1" applyBorder="1" applyAlignment="1">
      <alignment horizontal="center" vertical="center"/>
    </xf>
    <xf numFmtId="2" fontId="49" fillId="0" borderId="14" xfId="0" applyNumberFormat="1" applyFont="1" applyBorder="1" applyAlignment="1">
      <alignment horizontal="center" vertical="center"/>
    </xf>
    <xf numFmtId="2" fontId="49" fillId="0" borderId="79" xfId="0" applyNumberFormat="1" applyFont="1" applyBorder="1" applyAlignment="1">
      <alignment horizontal="center" vertical="center"/>
    </xf>
    <xf numFmtId="2" fontId="49" fillId="0" borderId="46" xfId="0" applyNumberFormat="1" applyFont="1" applyBorder="1" applyAlignment="1">
      <alignment horizontal="center" vertical="center"/>
    </xf>
    <xf numFmtId="2" fontId="49" fillId="0" borderId="67" xfId="0" applyNumberFormat="1" applyFont="1" applyBorder="1" applyAlignment="1">
      <alignment horizontal="center" vertical="center"/>
    </xf>
    <xf numFmtId="0" fontId="1" fillId="4" borderId="23" xfId="0" applyFont="1" applyFill="1" applyBorder="1" applyAlignment="1">
      <alignment horizontal="center" vertical="center" wrapText="1"/>
    </xf>
    <xf numFmtId="0" fontId="1" fillId="4" borderId="28" xfId="0" applyFont="1" applyFill="1" applyBorder="1" applyAlignment="1">
      <alignment horizontal="center" vertical="center" wrapText="1"/>
    </xf>
    <xf numFmtId="2" fontId="49" fillId="0" borderId="22" xfId="0" applyNumberFormat="1" applyFont="1" applyBorder="1" applyAlignment="1">
      <alignment horizontal="center" vertical="center"/>
    </xf>
    <xf numFmtId="2" fontId="49" fillId="0" borderId="77" xfId="0" applyNumberFormat="1" applyFont="1" applyBorder="1" applyAlignment="1">
      <alignment horizontal="center" vertical="center"/>
    </xf>
    <xf numFmtId="0" fontId="0" fillId="0" borderId="44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48" fillId="8" borderId="27" xfId="0" applyFont="1" applyFill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2" fontId="57" fillId="0" borderId="61" xfId="0" applyNumberFormat="1" applyFont="1" applyBorder="1" applyAlignment="1">
      <alignment horizontal="center" vertical="center"/>
    </xf>
    <xf numFmtId="2" fontId="57" fillId="0" borderId="65" xfId="0" applyNumberFormat="1" applyFont="1" applyBorder="1" applyAlignment="1">
      <alignment horizontal="center" vertical="center"/>
    </xf>
    <xf numFmtId="2" fontId="49" fillId="0" borderId="59" xfId="0" applyNumberFormat="1" applyFont="1" applyBorder="1" applyAlignment="1">
      <alignment horizontal="center" vertical="center"/>
    </xf>
    <xf numFmtId="2" fontId="49" fillId="0" borderId="63" xfId="0" applyNumberFormat="1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165" fontId="0" fillId="0" borderId="68" xfId="0" applyNumberFormat="1" applyBorder="1" applyAlignment="1">
      <alignment horizontal="center" vertical="center"/>
    </xf>
    <xf numFmtId="165" fontId="0" fillId="0" borderId="77" xfId="0" applyNumberFormat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68" xfId="0" applyFill="1" applyBorder="1" applyAlignment="1">
      <alignment horizontal="center" vertical="center"/>
    </xf>
    <xf numFmtId="0" fontId="0" fillId="0" borderId="77" xfId="0" applyFill="1" applyBorder="1" applyAlignment="1">
      <alignment horizontal="center" vertical="center"/>
    </xf>
    <xf numFmtId="2" fontId="39" fillId="0" borderId="57" xfId="0" applyNumberFormat="1" applyFont="1" applyFill="1" applyBorder="1" applyAlignment="1">
      <alignment horizontal="center" vertical="center"/>
    </xf>
    <xf numFmtId="2" fontId="39" fillId="0" borderId="51" xfId="0" applyNumberFormat="1" applyFont="1" applyFill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1" fillId="0" borderId="29" xfId="0" applyFont="1" applyBorder="1" applyAlignment="1">
      <alignment horizontal="center" vertical="center"/>
    </xf>
    <xf numFmtId="0" fontId="31" fillId="0" borderId="35" xfId="0" applyFont="1" applyBorder="1" applyAlignment="1">
      <alignment horizontal="center" vertical="center"/>
    </xf>
    <xf numFmtId="2" fontId="38" fillId="0" borderId="54" xfId="0" applyNumberFormat="1" applyFont="1" applyBorder="1" applyAlignment="1">
      <alignment horizontal="center" vertical="center"/>
    </xf>
    <xf numFmtId="0" fontId="31" fillId="0" borderId="76" xfId="0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1" fillId="0" borderId="25" xfId="0" applyFont="1" applyBorder="1" applyAlignment="1">
      <alignment horizontal="center" vertical="center"/>
    </xf>
  </cellXfs>
  <cellStyles count="7">
    <cellStyle name="LED" xfId="1"/>
    <cellStyle name="Обычный" xfId="0" builtinId="0"/>
    <cellStyle name="Обычный 2" xfId="2"/>
    <cellStyle name="Обычный 3" xfId="5"/>
    <cellStyle name="Обычный_ЗАКАЗ" xfId="3"/>
    <cellStyle name="Обычный_ЗАКАЗ 2" xfId="6"/>
    <cellStyle name="常规 2" xfId="4"/>
  </cellStyles>
  <dxfs count="0"/>
  <tableStyles count="0" defaultTableStyle="TableStyleMedium9" defaultPivotStyle="PivotStyleLight16"/>
  <colors>
    <mruColors>
      <color rgb="FFFFCC00"/>
      <color rgb="FFF8F8F8"/>
      <color rgb="FFFFFAE5"/>
      <color rgb="FFFFFFCC"/>
      <color rgb="FF7D3B05"/>
      <color rgb="FF009900"/>
      <color rgb="FFFF2F2F"/>
      <color rgb="FFFF0101"/>
      <color rgb="FF0000FF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8.png"/><Relationship Id="rId7" Type="http://schemas.openxmlformats.org/officeDocument/2006/relationships/image" Target="../media/image142.png"/><Relationship Id="rId2" Type="http://schemas.openxmlformats.org/officeDocument/2006/relationships/image" Target="../media/image137.png"/><Relationship Id="rId1" Type="http://schemas.openxmlformats.org/officeDocument/2006/relationships/image" Target="../media/image136.jpeg"/><Relationship Id="rId6" Type="http://schemas.openxmlformats.org/officeDocument/2006/relationships/image" Target="../media/image141.jpeg"/><Relationship Id="rId5" Type="http://schemas.openxmlformats.org/officeDocument/2006/relationships/image" Target="../media/image140.jpeg"/><Relationship Id="rId4" Type="http://schemas.openxmlformats.org/officeDocument/2006/relationships/image" Target="../media/image13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0.jpeg"/><Relationship Id="rId13" Type="http://schemas.openxmlformats.org/officeDocument/2006/relationships/image" Target="../media/image155.jpeg"/><Relationship Id="rId18" Type="http://schemas.openxmlformats.org/officeDocument/2006/relationships/image" Target="../media/image160.jpeg"/><Relationship Id="rId3" Type="http://schemas.openxmlformats.org/officeDocument/2006/relationships/image" Target="../media/image145.jpeg"/><Relationship Id="rId7" Type="http://schemas.openxmlformats.org/officeDocument/2006/relationships/image" Target="../media/image149.jpeg"/><Relationship Id="rId12" Type="http://schemas.openxmlformats.org/officeDocument/2006/relationships/image" Target="../media/image154.jpeg"/><Relationship Id="rId17" Type="http://schemas.openxmlformats.org/officeDocument/2006/relationships/image" Target="../media/image159.jpeg"/><Relationship Id="rId2" Type="http://schemas.openxmlformats.org/officeDocument/2006/relationships/image" Target="../media/image144.jpeg"/><Relationship Id="rId16" Type="http://schemas.openxmlformats.org/officeDocument/2006/relationships/image" Target="../media/image158.jpeg"/><Relationship Id="rId20" Type="http://schemas.openxmlformats.org/officeDocument/2006/relationships/image" Target="../media/image162.jpeg"/><Relationship Id="rId1" Type="http://schemas.openxmlformats.org/officeDocument/2006/relationships/image" Target="../media/image143.jpeg"/><Relationship Id="rId6" Type="http://schemas.openxmlformats.org/officeDocument/2006/relationships/image" Target="../media/image148.jpeg"/><Relationship Id="rId11" Type="http://schemas.openxmlformats.org/officeDocument/2006/relationships/image" Target="../media/image153.jpeg"/><Relationship Id="rId5" Type="http://schemas.openxmlformats.org/officeDocument/2006/relationships/image" Target="../media/image147.jpeg"/><Relationship Id="rId15" Type="http://schemas.openxmlformats.org/officeDocument/2006/relationships/image" Target="../media/image157.jpeg"/><Relationship Id="rId10" Type="http://schemas.openxmlformats.org/officeDocument/2006/relationships/image" Target="../media/image152.jpeg"/><Relationship Id="rId19" Type="http://schemas.openxmlformats.org/officeDocument/2006/relationships/image" Target="../media/image161.jpeg"/><Relationship Id="rId4" Type="http://schemas.openxmlformats.org/officeDocument/2006/relationships/image" Target="../media/image146.jpeg"/><Relationship Id="rId9" Type="http://schemas.openxmlformats.org/officeDocument/2006/relationships/image" Target="../media/image151.jpeg"/><Relationship Id="rId14" Type="http://schemas.openxmlformats.org/officeDocument/2006/relationships/image" Target="../media/image156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0.jpeg"/><Relationship Id="rId13" Type="http://schemas.openxmlformats.org/officeDocument/2006/relationships/image" Target="../media/image175.jpeg"/><Relationship Id="rId18" Type="http://schemas.openxmlformats.org/officeDocument/2006/relationships/image" Target="../media/image180.jpeg"/><Relationship Id="rId26" Type="http://schemas.openxmlformats.org/officeDocument/2006/relationships/image" Target="../media/image188.jpeg"/><Relationship Id="rId39" Type="http://schemas.openxmlformats.org/officeDocument/2006/relationships/image" Target="../media/image201.png"/><Relationship Id="rId3" Type="http://schemas.openxmlformats.org/officeDocument/2006/relationships/image" Target="../media/image165.jpeg"/><Relationship Id="rId21" Type="http://schemas.openxmlformats.org/officeDocument/2006/relationships/image" Target="../media/image183.jpeg"/><Relationship Id="rId34" Type="http://schemas.openxmlformats.org/officeDocument/2006/relationships/image" Target="../media/image196.jpeg"/><Relationship Id="rId42" Type="http://schemas.openxmlformats.org/officeDocument/2006/relationships/image" Target="../media/image204.jpeg"/><Relationship Id="rId7" Type="http://schemas.openxmlformats.org/officeDocument/2006/relationships/image" Target="../media/image169.jpeg"/><Relationship Id="rId12" Type="http://schemas.openxmlformats.org/officeDocument/2006/relationships/image" Target="../media/image174.jpeg"/><Relationship Id="rId17" Type="http://schemas.openxmlformats.org/officeDocument/2006/relationships/image" Target="../media/image179.jpeg"/><Relationship Id="rId25" Type="http://schemas.openxmlformats.org/officeDocument/2006/relationships/image" Target="../media/image187.jpeg"/><Relationship Id="rId33" Type="http://schemas.openxmlformats.org/officeDocument/2006/relationships/image" Target="../media/image195.jpeg"/><Relationship Id="rId38" Type="http://schemas.openxmlformats.org/officeDocument/2006/relationships/image" Target="../media/image200.png"/><Relationship Id="rId2" Type="http://schemas.openxmlformats.org/officeDocument/2006/relationships/image" Target="../media/image164.jpeg"/><Relationship Id="rId16" Type="http://schemas.openxmlformats.org/officeDocument/2006/relationships/image" Target="../media/image178.jpeg"/><Relationship Id="rId20" Type="http://schemas.openxmlformats.org/officeDocument/2006/relationships/image" Target="../media/image182.jpeg"/><Relationship Id="rId29" Type="http://schemas.openxmlformats.org/officeDocument/2006/relationships/image" Target="../media/image191.jpeg"/><Relationship Id="rId41" Type="http://schemas.openxmlformats.org/officeDocument/2006/relationships/image" Target="../media/image203.jpeg"/><Relationship Id="rId1" Type="http://schemas.openxmlformats.org/officeDocument/2006/relationships/image" Target="../media/image163.jpeg"/><Relationship Id="rId6" Type="http://schemas.openxmlformats.org/officeDocument/2006/relationships/image" Target="../media/image168.jpeg"/><Relationship Id="rId11" Type="http://schemas.openxmlformats.org/officeDocument/2006/relationships/image" Target="../media/image173.jpeg"/><Relationship Id="rId24" Type="http://schemas.openxmlformats.org/officeDocument/2006/relationships/image" Target="../media/image186.jpeg"/><Relationship Id="rId32" Type="http://schemas.openxmlformats.org/officeDocument/2006/relationships/image" Target="../media/image194.jpeg"/><Relationship Id="rId37" Type="http://schemas.openxmlformats.org/officeDocument/2006/relationships/image" Target="../media/image199.jpeg"/><Relationship Id="rId40" Type="http://schemas.openxmlformats.org/officeDocument/2006/relationships/image" Target="../media/image202.jpeg"/><Relationship Id="rId5" Type="http://schemas.openxmlformats.org/officeDocument/2006/relationships/image" Target="../media/image167.jpeg"/><Relationship Id="rId15" Type="http://schemas.openxmlformats.org/officeDocument/2006/relationships/image" Target="../media/image177.jpeg"/><Relationship Id="rId23" Type="http://schemas.openxmlformats.org/officeDocument/2006/relationships/image" Target="../media/image185.jpeg"/><Relationship Id="rId28" Type="http://schemas.openxmlformats.org/officeDocument/2006/relationships/image" Target="../media/image190.jpeg"/><Relationship Id="rId36" Type="http://schemas.openxmlformats.org/officeDocument/2006/relationships/image" Target="../media/image198.jpeg"/><Relationship Id="rId10" Type="http://schemas.openxmlformats.org/officeDocument/2006/relationships/image" Target="../media/image172.jpeg"/><Relationship Id="rId19" Type="http://schemas.openxmlformats.org/officeDocument/2006/relationships/image" Target="../media/image181.jpeg"/><Relationship Id="rId31" Type="http://schemas.openxmlformats.org/officeDocument/2006/relationships/image" Target="../media/image193.jpeg"/><Relationship Id="rId4" Type="http://schemas.openxmlformats.org/officeDocument/2006/relationships/image" Target="../media/image166.jpeg"/><Relationship Id="rId9" Type="http://schemas.openxmlformats.org/officeDocument/2006/relationships/image" Target="../media/image171.jpeg"/><Relationship Id="rId14" Type="http://schemas.openxmlformats.org/officeDocument/2006/relationships/image" Target="../media/image176.jpeg"/><Relationship Id="rId22" Type="http://schemas.openxmlformats.org/officeDocument/2006/relationships/image" Target="../media/image184.jpeg"/><Relationship Id="rId27" Type="http://schemas.openxmlformats.org/officeDocument/2006/relationships/image" Target="../media/image189.jpeg"/><Relationship Id="rId30" Type="http://schemas.openxmlformats.org/officeDocument/2006/relationships/image" Target="../media/image192.jpeg"/><Relationship Id="rId35" Type="http://schemas.openxmlformats.org/officeDocument/2006/relationships/image" Target="../media/image19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13" Type="http://schemas.openxmlformats.org/officeDocument/2006/relationships/image" Target="../media/image28.jpeg"/><Relationship Id="rId18" Type="http://schemas.openxmlformats.org/officeDocument/2006/relationships/image" Target="../media/image33.jpeg"/><Relationship Id="rId3" Type="http://schemas.openxmlformats.org/officeDocument/2006/relationships/image" Target="../media/image18.jpeg"/><Relationship Id="rId7" Type="http://schemas.openxmlformats.org/officeDocument/2006/relationships/image" Target="../media/image22.jpeg"/><Relationship Id="rId12" Type="http://schemas.openxmlformats.org/officeDocument/2006/relationships/image" Target="../media/image27.jpeg"/><Relationship Id="rId17" Type="http://schemas.openxmlformats.org/officeDocument/2006/relationships/image" Target="../media/image32.jpeg"/><Relationship Id="rId2" Type="http://schemas.openxmlformats.org/officeDocument/2006/relationships/image" Target="../media/image17.jpeg"/><Relationship Id="rId16" Type="http://schemas.openxmlformats.org/officeDocument/2006/relationships/image" Target="../media/image31.jpeg"/><Relationship Id="rId20" Type="http://schemas.openxmlformats.org/officeDocument/2006/relationships/image" Target="../media/image35.jpeg"/><Relationship Id="rId1" Type="http://schemas.openxmlformats.org/officeDocument/2006/relationships/image" Target="../media/image16.jpeg"/><Relationship Id="rId6" Type="http://schemas.openxmlformats.org/officeDocument/2006/relationships/image" Target="../media/image21.jpeg"/><Relationship Id="rId11" Type="http://schemas.openxmlformats.org/officeDocument/2006/relationships/image" Target="../media/image26.jpeg"/><Relationship Id="rId5" Type="http://schemas.openxmlformats.org/officeDocument/2006/relationships/image" Target="../media/image20.jpeg"/><Relationship Id="rId15" Type="http://schemas.openxmlformats.org/officeDocument/2006/relationships/image" Target="../media/image30.jpeg"/><Relationship Id="rId10" Type="http://schemas.openxmlformats.org/officeDocument/2006/relationships/image" Target="../media/image25.jpeg"/><Relationship Id="rId19" Type="http://schemas.openxmlformats.org/officeDocument/2006/relationships/image" Target="../media/image34.jpeg"/><Relationship Id="rId4" Type="http://schemas.openxmlformats.org/officeDocument/2006/relationships/image" Target="../media/image19.jpeg"/><Relationship Id="rId9" Type="http://schemas.openxmlformats.org/officeDocument/2006/relationships/image" Target="../media/image24.jpeg"/><Relationship Id="rId14" Type="http://schemas.openxmlformats.org/officeDocument/2006/relationships/image" Target="../media/image2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jpeg"/><Relationship Id="rId13" Type="http://schemas.openxmlformats.org/officeDocument/2006/relationships/image" Target="../media/image48.jpeg"/><Relationship Id="rId18" Type="http://schemas.openxmlformats.org/officeDocument/2006/relationships/image" Target="../media/image53.jpeg"/><Relationship Id="rId26" Type="http://schemas.openxmlformats.org/officeDocument/2006/relationships/image" Target="../media/image61.jpeg"/><Relationship Id="rId3" Type="http://schemas.openxmlformats.org/officeDocument/2006/relationships/image" Target="../media/image38.jpeg"/><Relationship Id="rId21" Type="http://schemas.openxmlformats.org/officeDocument/2006/relationships/image" Target="../media/image56.jpeg"/><Relationship Id="rId34" Type="http://schemas.openxmlformats.org/officeDocument/2006/relationships/image" Target="../media/image69.jpeg"/><Relationship Id="rId7" Type="http://schemas.openxmlformats.org/officeDocument/2006/relationships/image" Target="../media/image42.jpeg"/><Relationship Id="rId12" Type="http://schemas.openxmlformats.org/officeDocument/2006/relationships/image" Target="../media/image47.jpeg"/><Relationship Id="rId17" Type="http://schemas.openxmlformats.org/officeDocument/2006/relationships/image" Target="../media/image52.jpeg"/><Relationship Id="rId25" Type="http://schemas.openxmlformats.org/officeDocument/2006/relationships/image" Target="../media/image60.jpeg"/><Relationship Id="rId33" Type="http://schemas.openxmlformats.org/officeDocument/2006/relationships/image" Target="../media/image68.jpeg"/><Relationship Id="rId2" Type="http://schemas.openxmlformats.org/officeDocument/2006/relationships/image" Target="../media/image37.jpeg"/><Relationship Id="rId16" Type="http://schemas.openxmlformats.org/officeDocument/2006/relationships/image" Target="../media/image51.jpeg"/><Relationship Id="rId20" Type="http://schemas.openxmlformats.org/officeDocument/2006/relationships/image" Target="../media/image55.jpeg"/><Relationship Id="rId29" Type="http://schemas.openxmlformats.org/officeDocument/2006/relationships/image" Target="../media/image64.jpeg"/><Relationship Id="rId1" Type="http://schemas.openxmlformats.org/officeDocument/2006/relationships/image" Target="../media/image36.jpeg"/><Relationship Id="rId6" Type="http://schemas.openxmlformats.org/officeDocument/2006/relationships/image" Target="../media/image41.jpeg"/><Relationship Id="rId11" Type="http://schemas.openxmlformats.org/officeDocument/2006/relationships/image" Target="../media/image46.jpeg"/><Relationship Id="rId24" Type="http://schemas.openxmlformats.org/officeDocument/2006/relationships/image" Target="../media/image59.jpeg"/><Relationship Id="rId32" Type="http://schemas.openxmlformats.org/officeDocument/2006/relationships/image" Target="../media/image67.jpeg"/><Relationship Id="rId5" Type="http://schemas.openxmlformats.org/officeDocument/2006/relationships/image" Target="../media/image40.jpeg"/><Relationship Id="rId15" Type="http://schemas.openxmlformats.org/officeDocument/2006/relationships/image" Target="../media/image50.jpeg"/><Relationship Id="rId23" Type="http://schemas.openxmlformats.org/officeDocument/2006/relationships/image" Target="../media/image58.jpeg"/><Relationship Id="rId28" Type="http://schemas.openxmlformats.org/officeDocument/2006/relationships/image" Target="../media/image63.jpeg"/><Relationship Id="rId10" Type="http://schemas.openxmlformats.org/officeDocument/2006/relationships/image" Target="../media/image45.jpeg"/><Relationship Id="rId19" Type="http://schemas.openxmlformats.org/officeDocument/2006/relationships/image" Target="../media/image54.jpeg"/><Relationship Id="rId31" Type="http://schemas.openxmlformats.org/officeDocument/2006/relationships/image" Target="../media/image66.jpeg"/><Relationship Id="rId4" Type="http://schemas.openxmlformats.org/officeDocument/2006/relationships/image" Target="../media/image39.jpeg"/><Relationship Id="rId9" Type="http://schemas.openxmlformats.org/officeDocument/2006/relationships/image" Target="../media/image44.jpeg"/><Relationship Id="rId14" Type="http://schemas.openxmlformats.org/officeDocument/2006/relationships/image" Target="../media/image49.jpeg"/><Relationship Id="rId22" Type="http://schemas.openxmlformats.org/officeDocument/2006/relationships/image" Target="../media/image57.jpeg"/><Relationship Id="rId27" Type="http://schemas.openxmlformats.org/officeDocument/2006/relationships/image" Target="../media/image62.jpeg"/><Relationship Id="rId30" Type="http://schemas.openxmlformats.org/officeDocument/2006/relationships/image" Target="../media/image6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7.jpeg"/><Relationship Id="rId13" Type="http://schemas.openxmlformats.org/officeDocument/2006/relationships/image" Target="../media/image82.jpeg"/><Relationship Id="rId3" Type="http://schemas.openxmlformats.org/officeDocument/2006/relationships/image" Target="../media/image72.jpeg"/><Relationship Id="rId7" Type="http://schemas.openxmlformats.org/officeDocument/2006/relationships/image" Target="../media/image76.jpeg"/><Relationship Id="rId12" Type="http://schemas.openxmlformats.org/officeDocument/2006/relationships/image" Target="../media/image81.jpeg"/><Relationship Id="rId2" Type="http://schemas.openxmlformats.org/officeDocument/2006/relationships/image" Target="../media/image71.jpeg"/><Relationship Id="rId1" Type="http://schemas.openxmlformats.org/officeDocument/2006/relationships/image" Target="../media/image70.jpeg"/><Relationship Id="rId6" Type="http://schemas.openxmlformats.org/officeDocument/2006/relationships/image" Target="../media/image75.jpeg"/><Relationship Id="rId11" Type="http://schemas.openxmlformats.org/officeDocument/2006/relationships/image" Target="../media/image80.jpeg"/><Relationship Id="rId5" Type="http://schemas.openxmlformats.org/officeDocument/2006/relationships/image" Target="../media/image74.jpeg"/><Relationship Id="rId10" Type="http://schemas.openxmlformats.org/officeDocument/2006/relationships/image" Target="../media/image79.jpeg"/><Relationship Id="rId4" Type="http://schemas.openxmlformats.org/officeDocument/2006/relationships/image" Target="../media/image73.jpeg"/><Relationship Id="rId9" Type="http://schemas.openxmlformats.org/officeDocument/2006/relationships/image" Target="../media/image78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0.jpeg"/><Relationship Id="rId3" Type="http://schemas.openxmlformats.org/officeDocument/2006/relationships/image" Target="../media/image85.jpeg"/><Relationship Id="rId7" Type="http://schemas.openxmlformats.org/officeDocument/2006/relationships/image" Target="../media/image89.jpeg"/><Relationship Id="rId2" Type="http://schemas.openxmlformats.org/officeDocument/2006/relationships/image" Target="../media/image84.jpeg"/><Relationship Id="rId1" Type="http://schemas.openxmlformats.org/officeDocument/2006/relationships/image" Target="../media/image83.jpeg"/><Relationship Id="rId6" Type="http://schemas.openxmlformats.org/officeDocument/2006/relationships/image" Target="../media/image88.jpeg"/><Relationship Id="rId5" Type="http://schemas.openxmlformats.org/officeDocument/2006/relationships/image" Target="../media/image87.jpeg"/><Relationship Id="rId4" Type="http://schemas.openxmlformats.org/officeDocument/2006/relationships/image" Target="../media/image86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8.png"/><Relationship Id="rId13" Type="http://schemas.openxmlformats.org/officeDocument/2006/relationships/image" Target="../media/image103.png"/><Relationship Id="rId18" Type="http://schemas.openxmlformats.org/officeDocument/2006/relationships/image" Target="../media/image108.jpeg"/><Relationship Id="rId3" Type="http://schemas.openxmlformats.org/officeDocument/2006/relationships/image" Target="../media/image93.png"/><Relationship Id="rId7" Type="http://schemas.openxmlformats.org/officeDocument/2006/relationships/image" Target="../media/image97.png"/><Relationship Id="rId12" Type="http://schemas.openxmlformats.org/officeDocument/2006/relationships/image" Target="../media/image102.png"/><Relationship Id="rId17" Type="http://schemas.openxmlformats.org/officeDocument/2006/relationships/image" Target="../media/image107.jpeg"/><Relationship Id="rId2" Type="http://schemas.openxmlformats.org/officeDocument/2006/relationships/image" Target="../media/image92.png"/><Relationship Id="rId16" Type="http://schemas.openxmlformats.org/officeDocument/2006/relationships/image" Target="../media/image106.jpeg"/><Relationship Id="rId1" Type="http://schemas.openxmlformats.org/officeDocument/2006/relationships/image" Target="../media/image91.jpeg"/><Relationship Id="rId6" Type="http://schemas.openxmlformats.org/officeDocument/2006/relationships/image" Target="../media/image96.png"/><Relationship Id="rId11" Type="http://schemas.openxmlformats.org/officeDocument/2006/relationships/image" Target="../media/image101.jpeg"/><Relationship Id="rId5" Type="http://schemas.openxmlformats.org/officeDocument/2006/relationships/image" Target="../media/image95.png"/><Relationship Id="rId15" Type="http://schemas.openxmlformats.org/officeDocument/2006/relationships/image" Target="../media/image105.jpeg"/><Relationship Id="rId10" Type="http://schemas.openxmlformats.org/officeDocument/2006/relationships/image" Target="../media/image100.jpeg"/><Relationship Id="rId4" Type="http://schemas.openxmlformats.org/officeDocument/2006/relationships/image" Target="../media/image94.png"/><Relationship Id="rId9" Type="http://schemas.openxmlformats.org/officeDocument/2006/relationships/image" Target="../media/image99.jpeg"/><Relationship Id="rId14" Type="http://schemas.openxmlformats.org/officeDocument/2006/relationships/image" Target="../media/image10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6.jpeg"/><Relationship Id="rId3" Type="http://schemas.openxmlformats.org/officeDocument/2006/relationships/image" Target="../media/image111.jpeg"/><Relationship Id="rId7" Type="http://schemas.openxmlformats.org/officeDocument/2006/relationships/image" Target="../media/image115.png"/><Relationship Id="rId2" Type="http://schemas.openxmlformats.org/officeDocument/2006/relationships/image" Target="../media/image110.jpeg"/><Relationship Id="rId1" Type="http://schemas.openxmlformats.org/officeDocument/2006/relationships/image" Target="../media/image109.jpeg"/><Relationship Id="rId6" Type="http://schemas.openxmlformats.org/officeDocument/2006/relationships/image" Target="../media/image114.jpeg"/><Relationship Id="rId5" Type="http://schemas.openxmlformats.org/officeDocument/2006/relationships/image" Target="../media/image113.jpeg"/><Relationship Id="rId10" Type="http://schemas.openxmlformats.org/officeDocument/2006/relationships/image" Target="../media/image118.png"/><Relationship Id="rId4" Type="http://schemas.openxmlformats.org/officeDocument/2006/relationships/image" Target="../media/image112.jpeg"/><Relationship Id="rId9" Type="http://schemas.openxmlformats.org/officeDocument/2006/relationships/image" Target="../media/image11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jpe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jpeg"/><Relationship Id="rId5" Type="http://schemas.openxmlformats.org/officeDocument/2006/relationships/image" Target="../media/image123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5.jpeg"/><Relationship Id="rId3" Type="http://schemas.openxmlformats.org/officeDocument/2006/relationships/image" Target="../media/image130.jpeg"/><Relationship Id="rId7" Type="http://schemas.openxmlformats.org/officeDocument/2006/relationships/image" Target="../media/image134.jpeg"/><Relationship Id="rId2" Type="http://schemas.openxmlformats.org/officeDocument/2006/relationships/image" Target="../media/image129.png"/><Relationship Id="rId1" Type="http://schemas.openxmlformats.org/officeDocument/2006/relationships/image" Target="../media/image128.png"/><Relationship Id="rId6" Type="http://schemas.openxmlformats.org/officeDocument/2006/relationships/image" Target="../media/image133.jpeg"/><Relationship Id="rId5" Type="http://schemas.openxmlformats.org/officeDocument/2006/relationships/image" Target="../media/image132.jpeg"/><Relationship Id="rId4" Type="http://schemas.openxmlformats.org/officeDocument/2006/relationships/image" Target="../media/image13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784412</xdr:colOff>
      <xdr:row>0</xdr:row>
      <xdr:rowOff>134471</xdr:rowOff>
    </xdr:from>
    <xdr:to>
      <xdr:col>6</xdr:col>
      <xdr:colOff>806824</xdr:colOff>
      <xdr:row>5</xdr:row>
      <xdr:rowOff>83156</xdr:rowOff>
    </xdr:to>
    <xdr:pic>
      <xdr:nvPicPr>
        <xdr:cNvPr id="2" name="Рисунок 1" descr="Новый Логотип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37530" y="134471"/>
          <a:ext cx="3843618" cy="9011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38101</xdr:rowOff>
    </xdr:from>
    <xdr:to>
      <xdr:col>0</xdr:col>
      <xdr:colOff>1397000</xdr:colOff>
      <xdr:row>14</xdr:row>
      <xdr:rowOff>85726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105026"/>
          <a:ext cx="1397000" cy="10477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15</xdr:row>
      <xdr:rowOff>1</xdr:rowOff>
    </xdr:from>
    <xdr:to>
      <xdr:col>0</xdr:col>
      <xdr:colOff>1422400</xdr:colOff>
      <xdr:row>20</xdr:row>
      <xdr:rowOff>66677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267076"/>
          <a:ext cx="1422400" cy="10668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1409700</xdr:colOff>
      <xdr:row>26</xdr:row>
      <xdr:rowOff>57151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lum bright="1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467225"/>
          <a:ext cx="1409700" cy="10572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1400175</xdr:colOff>
      <xdr:row>32</xdr:row>
      <xdr:rowOff>50005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667375"/>
          <a:ext cx="1400175" cy="105013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33618</xdr:colOff>
      <xdr:row>34</xdr:row>
      <xdr:rowOff>65555</xdr:rowOff>
    </xdr:from>
    <xdr:to>
      <xdr:col>0</xdr:col>
      <xdr:colOff>1441127</xdr:colOff>
      <xdr:row>39</xdr:row>
      <xdr:rowOff>94130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3618" y="8481173"/>
          <a:ext cx="1407509" cy="103710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46</xdr:row>
      <xdr:rowOff>56030</xdr:rowOff>
    </xdr:from>
    <xdr:to>
      <xdr:col>0</xdr:col>
      <xdr:colOff>1409700</xdr:colOff>
      <xdr:row>51</xdr:row>
      <xdr:rowOff>75079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8382001"/>
          <a:ext cx="1409700" cy="102757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1428750</xdr:colOff>
      <xdr:row>57</xdr:row>
      <xdr:rowOff>119063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0467975"/>
          <a:ext cx="1428750" cy="107156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58</xdr:row>
      <xdr:rowOff>1</xdr:rowOff>
    </xdr:from>
    <xdr:to>
      <xdr:col>0</xdr:col>
      <xdr:colOff>1422400</xdr:colOff>
      <xdr:row>63</xdr:row>
      <xdr:rowOff>114301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1610976"/>
          <a:ext cx="1422400" cy="10668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1435100</xdr:colOff>
      <xdr:row>75</xdr:row>
      <xdr:rowOff>123825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lum/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896975"/>
          <a:ext cx="1435100" cy="10763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1447219</xdr:colOff>
      <xdr:row>81</xdr:row>
      <xdr:rowOff>95249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5039975"/>
          <a:ext cx="1447219" cy="104774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1447800</xdr:colOff>
      <xdr:row>99</xdr:row>
      <xdr:rowOff>133350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8468975"/>
          <a:ext cx="1447800" cy="10858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11205</xdr:colOff>
      <xdr:row>100</xdr:row>
      <xdr:rowOff>97235</xdr:rowOff>
    </xdr:from>
    <xdr:to>
      <xdr:col>0</xdr:col>
      <xdr:colOff>1456765</xdr:colOff>
      <xdr:row>105</xdr:row>
      <xdr:rowOff>123264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71" t="12941" r="-471" b="16470"/>
        <a:stretch/>
      </xdr:blipFill>
      <xdr:spPr>
        <a:xfrm>
          <a:off x="11205" y="17634441"/>
          <a:ext cx="1445560" cy="97852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88</xdr:row>
      <xdr:rowOff>67235</xdr:rowOff>
    </xdr:from>
    <xdr:to>
      <xdr:col>0</xdr:col>
      <xdr:colOff>1438338</xdr:colOff>
      <xdr:row>93</xdr:row>
      <xdr:rowOff>123264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1059" b="18823"/>
        <a:stretch/>
      </xdr:blipFill>
      <xdr:spPr>
        <a:xfrm>
          <a:off x="0" y="15318441"/>
          <a:ext cx="1438338" cy="100852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22411</xdr:colOff>
      <xdr:row>33</xdr:row>
      <xdr:rowOff>56029</xdr:rowOff>
    </xdr:from>
    <xdr:to>
      <xdr:col>0</xdr:col>
      <xdr:colOff>1434353</xdr:colOff>
      <xdr:row>33</xdr:row>
      <xdr:rowOff>1120589</xdr:rowOff>
    </xdr:to>
    <xdr:pic>
      <xdr:nvPicPr>
        <xdr:cNvPr id="17" name="Рисунок 16" descr="2835 60 негермет S-Type2-800x800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12045" b="14546"/>
        <a:stretch>
          <a:fillRect/>
        </a:stretch>
      </xdr:blipFill>
      <xdr:spPr>
        <a:xfrm>
          <a:off x="22411" y="7194176"/>
          <a:ext cx="1411942" cy="106456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64</xdr:row>
      <xdr:rowOff>102535</xdr:rowOff>
    </xdr:from>
    <xdr:to>
      <xdr:col>0</xdr:col>
      <xdr:colOff>1435100</xdr:colOff>
      <xdr:row>70</xdr:row>
      <xdr:rowOff>35860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0" cstate="print">
          <a:lum bright="2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213417"/>
          <a:ext cx="1435100" cy="10763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123826</xdr:rowOff>
    </xdr:from>
    <xdr:to>
      <xdr:col>7</xdr:col>
      <xdr:colOff>742950</xdr:colOff>
      <xdr:row>5</xdr:row>
      <xdr:rowOff>82355</xdr:rowOff>
    </xdr:to>
    <xdr:pic>
      <xdr:nvPicPr>
        <xdr:cNvPr id="10" name="Рисунок 9" descr="Новый Логотип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10100" y="123826"/>
          <a:ext cx="3886200" cy="911029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100853</xdr:colOff>
      <xdr:row>6</xdr:row>
      <xdr:rowOff>299723</xdr:rowOff>
    </xdr:from>
    <xdr:to>
      <xdr:col>0</xdr:col>
      <xdr:colOff>1703294</xdr:colOff>
      <xdr:row>12</xdr:row>
      <xdr:rowOff>102500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0853" y="1471298"/>
          <a:ext cx="1602441" cy="1593477"/>
        </a:xfrm>
        <a:prstGeom prst="rect">
          <a:avLst/>
        </a:prstGeom>
        <a:effectLst>
          <a:outerShdw blurRad="50800" dist="38100" algn="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201707</xdr:colOff>
      <xdr:row>11</xdr:row>
      <xdr:rowOff>134470</xdr:rowOff>
    </xdr:from>
    <xdr:to>
      <xdr:col>0</xdr:col>
      <xdr:colOff>1815354</xdr:colOff>
      <xdr:row>19</xdr:row>
      <xdr:rowOff>190500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1707" y="2689411"/>
          <a:ext cx="1613647" cy="1613647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373684</xdr:colOff>
      <xdr:row>21</xdr:row>
      <xdr:rowOff>86981</xdr:rowOff>
    </xdr:from>
    <xdr:to>
      <xdr:col>0</xdr:col>
      <xdr:colOff>1573378</xdr:colOff>
      <xdr:row>28</xdr:row>
      <xdr:rowOff>4723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20162881">
          <a:off x="373684" y="4827069"/>
          <a:ext cx="1199694" cy="1199694"/>
        </a:xfrm>
        <a:prstGeom prst="rect">
          <a:avLst/>
        </a:prstGeom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552408</xdr:colOff>
      <xdr:row>43</xdr:row>
      <xdr:rowOff>76574</xdr:rowOff>
    </xdr:from>
    <xdr:to>
      <xdr:col>0</xdr:col>
      <xdr:colOff>1428750</xdr:colOff>
      <xdr:row>48</xdr:row>
      <xdr:rowOff>149981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0477" t="7929" r="19455" b="7489"/>
        <a:stretch/>
      </xdr:blipFill>
      <xdr:spPr>
        <a:xfrm>
          <a:off x="552408" y="10373099"/>
          <a:ext cx="876342" cy="1092582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542924</xdr:colOff>
      <xdr:row>37</xdr:row>
      <xdr:rowOff>117827</xdr:rowOff>
    </xdr:from>
    <xdr:to>
      <xdr:col>0</xdr:col>
      <xdr:colOff>1485900</xdr:colOff>
      <xdr:row>40</xdr:row>
      <xdr:rowOff>390526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947" t="11905" r="24761" b="11012"/>
        <a:stretch/>
      </xdr:blipFill>
      <xdr:spPr>
        <a:xfrm>
          <a:off x="542924" y="8623652"/>
          <a:ext cx="942976" cy="1158524"/>
        </a:xfrm>
        <a:prstGeom prst="rect">
          <a:avLst/>
        </a:prstGeom>
      </xdr:spPr>
    </xdr:pic>
    <xdr:clientData/>
  </xdr:twoCellAnchor>
  <xdr:twoCellAnchor editAs="oneCell">
    <xdr:from>
      <xdr:col>0</xdr:col>
      <xdr:colOff>171449</xdr:colOff>
      <xdr:row>32</xdr:row>
      <xdr:rowOff>81817</xdr:rowOff>
    </xdr:from>
    <xdr:to>
      <xdr:col>0</xdr:col>
      <xdr:colOff>1752600</xdr:colOff>
      <xdr:row>36</xdr:row>
      <xdr:rowOff>19050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509" r="2119"/>
        <a:stretch/>
      </xdr:blipFill>
      <xdr:spPr>
        <a:xfrm>
          <a:off x="171449" y="6835042"/>
          <a:ext cx="1581151" cy="125168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733424</xdr:colOff>
      <xdr:row>0</xdr:row>
      <xdr:rowOff>180975</xdr:rowOff>
    </xdr:from>
    <xdr:to>
      <xdr:col>7</xdr:col>
      <xdr:colOff>685799</xdr:colOff>
      <xdr:row>5</xdr:row>
      <xdr:rowOff>62722</xdr:rowOff>
    </xdr:to>
    <xdr:pic>
      <xdr:nvPicPr>
        <xdr:cNvPr id="12" name="Рисунок 11" descr="Новый Логотип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499" y="180975"/>
          <a:ext cx="3552825" cy="8342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752475</xdr:colOff>
      <xdr:row>48</xdr:row>
      <xdr:rowOff>328613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0706100"/>
          <a:ext cx="752475" cy="112871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857250</xdr:colOff>
      <xdr:row>43</xdr:row>
      <xdr:rowOff>95251</xdr:rowOff>
    </xdr:from>
    <xdr:to>
      <xdr:col>0</xdr:col>
      <xdr:colOff>1758949</xdr:colOff>
      <xdr:row>50</xdr:row>
      <xdr:rowOff>114300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7250" y="10801351"/>
          <a:ext cx="901699" cy="135254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50</xdr:row>
      <xdr:rowOff>38100</xdr:rowOff>
    </xdr:from>
    <xdr:to>
      <xdr:col>0</xdr:col>
      <xdr:colOff>819150</xdr:colOff>
      <xdr:row>56</xdr:row>
      <xdr:rowOff>285750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2077700"/>
          <a:ext cx="819150" cy="12287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904875</xdr:colOff>
      <xdr:row>52</xdr:row>
      <xdr:rowOff>95250</xdr:rowOff>
    </xdr:from>
    <xdr:to>
      <xdr:col>0</xdr:col>
      <xdr:colOff>1774825</xdr:colOff>
      <xdr:row>58</xdr:row>
      <xdr:rowOff>66675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04875" y="12325350"/>
          <a:ext cx="869950" cy="13049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57</xdr:row>
      <xdr:rowOff>123826</xdr:rowOff>
    </xdr:from>
    <xdr:to>
      <xdr:col>0</xdr:col>
      <xdr:colOff>914400</xdr:colOff>
      <xdr:row>65</xdr:row>
      <xdr:rowOff>57151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506451"/>
          <a:ext cx="914400" cy="13716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962025</xdr:colOff>
      <xdr:row>59</xdr:row>
      <xdr:rowOff>171451</xdr:rowOff>
    </xdr:from>
    <xdr:to>
      <xdr:col>0</xdr:col>
      <xdr:colOff>1800225</xdr:colOff>
      <xdr:row>66</xdr:row>
      <xdr:rowOff>152401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62025" y="13906501"/>
          <a:ext cx="838200" cy="12573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</xdr:colOff>
      <xdr:row>66</xdr:row>
      <xdr:rowOff>28577</xdr:rowOff>
    </xdr:from>
    <xdr:to>
      <xdr:col>0</xdr:col>
      <xdr:colOff>923925</xdr:colOff>
      <xdr:row>73</xdr:row>
      <xdr:rowOff>80963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" y="15039977"/>
          <a:ext cx="923924" cy="138588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123825</xdr:colOff>
      <xdr:row>74</xdr:row>
      <xdr:rowOff>66675</xdr:rowOff>
    </xdr:from>
    <xdr:to>
      <xdr:col>0</xdr:col>
      <xdr:colOff>1695450</xdr:colOff>
      <xdr:row>79</xdr:row>
      <xdr:rowOff>16669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3825" y="16906875"/>
          <a:ext cx="1571625" cy="117871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114300</xdr:colOff>
      <xdr:row>80</xdr:row>
      <xdr:rowOff>28575</xdr:rowOff>
    </xdr:from>
    <xdr:to>
      <xdr:col>0</xdr:col>
      <xdr:colOff>1712346</xdr:colOff>
      <xdr:row>85</xdr:row>
      <xdr:rowOff>180974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4300" y="18211800"/>
          <a:ext cx="1598046" cy="110489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123826</xdr:colOff>
      <xdr:row>86</xdr:row>
      <xdr:rowOff>95251</xdr:rowOff>
    </xdr:from>
    <xdr:to>
      <xdr:col>0</xdr:col>
      <xdr:colOff>1743076</xdr:colOff>
      <xdr:row>92</xdr:row>
      <xdr:rowOff>161926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3826" y="19421476"/>
          <a:ext cx="1619250" cy="11620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303934</xdr:colOff>
      <xdr:row>20</xdr:row>
      <xdr:rowOff>142874</xdr:rowOff>
    </xdr:from>
    <xdr:to>
      <xdr:col>0</xdr:col>
      <xdr:colOff>1531931</xdr:colOff>
      <xdr:row>27</xdr:row>
      <xdr:rowOff>95250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887" t="10353" r="23647" b="8649"/>
        <a:stretch/>
      </xdr:blipFill>
      <xdr:spPr>
        <a:xfrm>
          <a:off x="303934" y="6210299"/>
          <a:ext cx="1227997" cy="135255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27</xdr:row>
      <xdr:rowOff>295274</xdr:rowOff>
    </xdr:from>
    <xdr:to>
      <xdr:col>0</xdr:col>
      <xdr:colOff>1000125</xdr:colOff>
      <xdr:row>34</xdr:row>
      <xdr:rowOff>47625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699" t="9462" r="22123" b="11086"/>
        <a:stretch/>
      </xdr:blipFill>
      <xdr:spPr>
        <a:xfrm>
          <a:off x="28575" y="7762874"/>
          <a:ext cx="971550" cy="1247776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1066801</xdr:colOff>
      <xdr:row>27</xdr:row>
      <xdr:rowOff>323850</xdr:rowOff>
    </xdr:from>
    <xdr:to>
      <xdr:col>0</xdr:col>
      <xdr:colOff>1733551</xdr:colOff>
      <xdr:row>34</xdr:row>
      <xdr:rowOff>28575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045" t="7586" r="29900" b="9310"/>
        <a:stretch/>
      </xdr:blipFill>
      <xdr:spPr>
        <a:xfrm>
          <a:off x="1066801" y="7791450"/>
          <a:ext cx="66675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34</xdr:row>
      <xdr:rowOff>130015</xdr:rowOff>
    </xdr:from>
    <xdr:to>
      <xdr:col>0</xdr:col>
      <xdr:colOff>1409700</xdr:colOff>
      <xdr:row>37</xdr:row>
      <xdr:rowOff>266700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471" t="13100" r="19753" b="13974"/>
        <a:stretch/>
      </xdr:blipFill>
      <xdr:spPr>
        <a:xfrm>
          <a:off x="457200" y="9093040"/>
          <a:ext cx="952500" cy="898685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409574</xdr:colOff>
      <xdr:row>37</xdr:row>
      <xdr:rowOff>295276</xdr:rowOff>
    </xdr:from>
    <xdr:to>
      <xdr:col>0</xdr:col>
      <xdr:colOff>1523999</xdr:colOff>
      <xdr:row>40</xdr:row>
      <xdr:rowOff>333375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723" t="7926" r="17236" b="10786"/>
        <a:stretch/>
      </xdr:blipFill>
      <xdr:spPr>
        <a:xfrm>
          <a:off x="409574" y="10020301"/>
          <a:ext cx="1114425" cy="1114424"/>
        </a:xfrm>
        <a:prstGeom prst="rect">
          <a:avLst/>
        </a:prstGeom>
      </xdr:spPr>
    </xdr:pic>
    <xdr:clientData/>
  </xdr:twoCellAnchor>
  <xdr:twoCellAnchor editAs="oneCell">
    <xdr:from>
      <xdr:col>0</xdr:col>
      <xdr:colOff>91523</xdr:colOff>
      <xdr:row>8</xdr:row>
      <xdr:rowOff>19050</xdr:rowOff>
    </xdr:from>
    <xdr:to>
      <xdr:col>1</xdr:col>
      <xdr:colOff>2569</xdr:colOff>
      <xdr:row>10</xdr:row>
      <xdr:rowOff>295690</xdr:rowOff>
    </xdr:to>
    <xdr:pic>
      <xdr:nvPicPr>
        <xdr:cNvPr id="25" name="Рисунок 24" descr="т8 из фш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21820" t="4947" b="17314"/>
        <a:stretch>
          <a:fillRect/>
        </a:stretch>
      </xdr:blipFill>
      <xdr:spPr>
        <a:xfrm>
          <a:off x="91523" y="2031724"/>
          <a:ext cx="1749785" cy="130368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14</xdr:row>
      <xdr:rowOff>19050</xdr:rowOff>
    </xdr:from>
    <xdr:to>
      <xdr:col>0</xdr:col>
      <xdr:colOff>1825985</xdr:colOff>
      <xdr:row>16</xdr:row>
      <xdr:rowOff>257175</xdr:rowOff>
    </xdr:to>
    <xdr:pic>
      <xdr:nvPicPr>
        <xdr:cNvPr id="28" name="Рисунок 27" descr="т8 из фш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21820" t="4947" b="17314"/>
        <a:stretch>
          <a:fillRect/>
        </a:stretch>
      </xdr:blipFill>
      <xdr:spPr>
        <a:xfrm>
          <a:off x="76200" y="4953000"/>
          <a:ext cx="1749785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313193</xdr:colOff>
      <xdr:row>15</xdr:row>
      <xdr:rowOff>502723</xdr:rowOff>
    </xdr:from>
    <xdr:to>
      <xdr:col>0</xdr:col>
      <xdr:colOff>1821345</xdr:colOff>
      <xdr:row>17</xdr:row>
      <xdr:rowOff>492815</xdr:rowOff>
    </xdr:to>
    <xdr:pic>
      <xdr:nvPicPr>
        <xdr:cNvPr id="29" name="Рисунок 28" descr="стекло 1.jpg"/>
        <xdr:cNvPicPr>
          <a:picLocks noChangeAspect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9283" t="2837" b="28369"/>
        <a:stretch>
          <a:fillRect/>
        </a:stretch>
      </xdr:blipFill>
      <xdr:spPr>
        <a:xfrm>
          <a:off x="313193" y="5936114"/>
          <a:ext cx="1508152" cy="1099962"/>
        </a:xfrm>
        <a:prstGeom prst="rect">
          <a:avLst/>
        </a:prstGeom>
      </xdr:spPr>
    </xdr:pic>
    <xdr:clientData/>
  </xdr:twoCellAnchor>
  <xdr:twoCellAnchor editAs="oneCell">
    <xdr:from>
      <xdr:col>0</xdr:col>
      <xdr:colOff>324790</xdr:colOff>
      <xdr:row>9</xdr:row>
      <xdr:rowOff>323816</xdr:rowOff>
    </xdr:from>
    <xdr:to>
      <xdr:col>0</xdr:col>
      <xdr:colOff>1832942</xdr:colOff>
      <xdr:row>11</xdr:row>
      <xdr:rowOff>405017</xdr:rowOff>
    </xdr:to>
    <xdr:pic>
      <xdr:nvPicPr>
        <xdr:cNvPr id="30" name="Рисунок 29" descr="стекло 1.jpg"/>
        <xdr:cNvPicPr>
          <a:picLocks noChangeAspect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9283" t="2837" b="28369"/>
        <a:stretch>
          <a:fillRect/>
        </a:stretch>
      </xdr:blipFill>
      <xdr:spPr>
        <a:xfrm>
          <a:off x="324790" y="2850012"/>
          <a:ext cx="1508152" cy="109996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229158</xdr:colOff>
      <xdr:row>0</xdr:row>
      <xdr:rowOff>199466</xdr:rowOff>
    </xdr:from>
    <xdr:to>
      <xdr:col>7</xdr:col>
      <xdr:colOff>352424</xdr:colOff>
      <xdr:row>3</xdr:row>
      <xdr:rowOff>279938</xdr:rowOff>
    </xdr:to>
    <xdr:pic>
      <xdr:nvPicPr>
        <xdr:cNvPr id="74" name="Рисунок 73" descr="Новый Логотип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82133" y="199466"/>
          <a:ext cx="3637991" cy="861522"/>
        </a:xfrm>
        <a:prstGeom prst="rect">
          <a:avLst/>
        </a:prstGeom>
      </xdr:spPr>
    </xdr:pic>
    <xdr:clientData/>
  </xdr:twoCellAnchor>
  <xdr:oneCellAnchor>
    <xdr:from>
      <xdr:col>0</xdr:col>
      <xdr:colOff>89647</xdr:colOff>
      <xdr:row>48</xdr:row>
      <xdr:rowOff>36845</xdr:rowOff>
    </xdr:from>
    <xdr:ext cx="1680883" cy="949273"/>
    <xdr:pic>
      <xdr:nvPicPr>
        <xdr:cNvPr id="60" name="Рисунок 59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8" t="19670" r="-368" b="14706"/>
        <a:stretch/>
      </xdr:blipFill>
      <xdr:spPr>
        <a:xfrm>
          <a:off x="13701738" y="38465890"/>
          <a:ext cx="1680883" cy="949273"/>
        </a:xfrm>
        <a:prstGeom prst="rect">
          <a:avLst/>
        </a:prstGeom>
      </xdr:spPr>
    </xdr:pic>
    <xdr:clientData/>
  </xdr:oneCellAnchor>
  <xdr:oneCellAnchor>
    <xdr:from>
      <xdr:col>0</xdr:col>
      <xdr:colOff>67235</xdr:colOff>
      <xdr:row>51</xdr:row>
      <xdr:rowOff>11207</xdr:rowOff>
    </xdr:from>
    <xdr:ext cx="1647265" cy="963705"/>
    <xdr:pic>
      <xdr:nvPicPr>
        <xdr:cNvPr id="66" name="Рисунок 6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871" t="9727" r="15104" b="24111"/>
        <a:stretch/>
      </xdr:blipFill>
      <xdr:spPr>
        <a:xfrm>
          <a:off x="13679326" y="40501116"/>
          <a:ext cx="1647265" cy="963705"/>
        </a:xfrm>
        <a:prstGeom prst="rect">
          <a:avLst/>
        </a:prstGeom>
      </xdr:spPr>
    </xdr:pic>
    <xdr:clientData/>
  </xdr:oneCellAnchor>
  <xdr:oneCellAnchor>
    <xdr:from>
      <xdr:col>0</xdr:col>
      <xdr:colOff>134470</xdr:colOff>
      <xdr:row>52</xdr:row>
      <xdr:rowOff>24854</xdr:rowOff>
    </xdr:from>
    <xdr:ext cx="1647265" cy="1017291"/>
    <xdr:pic>
      <xdr:nvPicPr>
        <xdr:cNvPr id="67" name="Рисунок 66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500" t="3267" r="8916" b="19045"/>
        <a:stretch/>
      </xdr:blipFill>
      <xdr:spPr>
        <a:xfrm>
          <a:off x="13746561" y="41605809"/>
          <a:ext cx="1647265" cy="1017291"/>
        </a:xfrm>
        <a:prstGeom prst="rect">
          <a:avLst/>
        </a:prstGeom>
      </xdr:spPr>
    </xdr:pic>
    <xdr:clientData/>
  </xdr:oneCellAnchor>
  <xdr:oneCellAnchor>
    <xdr:from>
      <xdr:col>0</xdr:col>
      <xdr:colOff>33618</xdr:colOff>
      <xdr:row>28</xdr:row>
      <xdr:rowOff>44822</xdr:rowOff>
    </xdr:from>
    <xdr:ext cx="1815353" cy="1019737"/>
    <xdr:pic>
      <xdr:nvPicPr>
        <xdr:cNvPr id="77" name="Рисунок 7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770" t="16086" r="3590" b="10924"/>
        <a:stretch/>
      </xdr:blipFill>
      <xdr:spPr>
        <a:xfrm>
          <a:off x="33618" y="21716998"/>
          <a:ext cx="1815353" cy="1019737"/>
        </a:xfrm>
        <a:prstGeom prst="rect">
          <a:avLst/>
        </a:prstGeom>
      </xdr:spPr>
    </xdr:pic>
    <xdr:clientData/>
  </xdr:oneCellAnchor>
  <xdr:oneCellAnchor>
    <xdr:from>
      <xdr:col>0</xdr:col>
      <xdr:colOff>78442</xdr:colOff>
      <xdr:row>29</xdr:row>
      <xdr:rowOff>51340</xdr:rowOff>
    </xdr:from>
    <xdr:ext cx="1759323" cy="1035630"/>
    <xdr:pic>
      <xdr:nvPicPr>
        <xdr:cNvPr id="93" name="Рисунок 92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042" t="18952" r="4166" b="9552"/>
        <a:stretch/>
      </xdr:blipFill>
      <xdr:spPr>
        <a:xfrm>
          <a:off x="13690533" y="22755476"/>
          <a:ext cx="1759323" cy="1035630"/>
        </a:xfrm>
        <a:prstGeom prst="rect">
          <a:avLst/>
        </a:prstGeom>
      </xdr:spPr>
    </xdr:pic>
    <xdr:clientData/>
  </xdr:oneCellAnchor>
  <xdr:oneCellAnchor>
    <xdr:from>
      <xdr:col>0</xdr:col>
      <xdr:colOff>369796</xdr:colOff>
      <xdr:row>52</xdr:row>
      <xdr:rowOff>1136203</xdr:rowOff>
    </xdr:from>
    <xdr:ext cx="1086970" cy="1294912"/>
    <xdr:pic>
      <xdr:nvPicPr>
        <xdr:cNvPr id="94" name="Рисунок 93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607" t="7653" r="46787" b="39852"/>
        <a:stretch/>
      </xdr:blipFill>
      <xdr:spPr>
        <a:xfrm rot="1882182">
          <a:off x="369796" y="50923938"/>
          <a:ext cx="1086970" cy="1294912"/>
        </a:xfrm>
        <a:prstGeom prst="rect">
          <a:avLst/>
        </a:prstGeom>
      </xdr:spPr>
    </xdr:pic>
    <xdr:clientData/>
  </xdr:oneCellAnchor>
  <xdr:twoCellAnchor editAs="oneCell">
    <xdr:from>
      <xdr:col>0</xdr:col>
      <xdr:colOff>212911</xdr:colOff>
      <xdr:row>27</xdr:row>
      <xdr:rowOff>78440</xdr:rowOff>
    </xdr:from>
    <xdr:to>
      <xdr:col>0</xdr:col>
      <xdr:colOff>1689882</xdr:colOff>
      <xdr:row>27</xdr:row>
      <xdr:rowOff>1120587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93" t="13627" r="-693" b="15814"/>
        <a:stretch/>
      </xdr:blipFill>
      <xdr:spPr>
        <a:xfrm>
          <a:off x="212911" y="20573999"/>
          <a:ext cx="1476971" cy="1042147"/>
        </a:xfrm>
        <a:prstGeom prst="rect">
          <a:avLst/>
        </a:prstGeom>
      </xdr:spPr>
    </xdr:pic>
    <xdr:clientData/>
  </xdr:twoCellAnchor>
  <xdr:twoCellAnchor editAs="oneCell">
    <xdr:from>
      <xdr:col>0</xdr:col>
      <xdr:colOff>437030</xdr:colOff>
      <xdr:row>40</xdr:row>
      <xdr:rowOff>97585</xdr:rowOff>
    </xdr:from>
    <xdr:to>
      <xdr:col>0</xdr:col>
      <xdr:colOff>1389530</xdr:colOff>
      <xdr:row>40</xdr:row>
      <xdr:rowOff>997323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873" t="7297" r="2264" b="8262"/>
        <a:stretch/>
      </xdr:blipFill>
      <xdr:spPr>
        <a:xfrm>
          <a:off x="437030" y="32953232"/>
          <a:ext cx="952500" cy="8997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33618</xdr:rowOff>
    </xdr:from>
    <xdr:to>
      <xdr:col>0</xdr:col>
      <xdr:colOff>1837765</xdr:colOff>
      <xdr:row>10</xdr:row>
      <xdr:rowOff>1199029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5126" b="14556"/>
        <a:stretch/>
      </xdr:blipFill>
      <xdr:spPr>
        <a:xfrm>
          <a:off x="0" y="4594412"/>
          <a:ext cx="1837765" cy="1165411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9</xdr:row>
      <xdr:rowOff>39930</xdr:rowOff>
    </xdr:from>
    <xdr:to>
      <xdr:col>0</xdr:col>
      <xdr:colOff>1736912</xdr:colOff>
      <xdr:row>9</xdr:row>
      <xdr:rowOff>1143000</xdr:rowOff>
    </xdr:to>
    <xdr:pic>
      <xdr:nvPicPr>
        <xdr:cNvPr id="36" name="Рисунок 35" descr="мини контроллер гнездо провод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22779" r="15768" b="4644"/>
        <a:stretch>
          <a:fillRect/>
        </a:stretch>
      </xdr:blipFill>
      <xdr:spPr>
        <a:xfrm>
          <a:off x="67235" y="3424106"/>
          <a:ext cx="1669677" cy="1103070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8</xdr:row>
      <xdr:rowOff>56029</xdr:rowOff>
    </xdr:from>
    <xdr:to>
      <xdr:col>0</xdr:col>
      <xdr:colOff>1759324</xdr:colOff>
      <xdr:row>8</xdr:row>
      <xdr:rowOff>1131794</xdr:rowOff>
    </xdr:to>
    <xdr:pic>
      <xdr:nvPicPr>
        <xdr:cNvPr id="37" name="Рисунок 36" descr="мини-контроллер, гнездо-мама.jpe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5546" b="15646"/>
        <a:stretch>
          <a:fillRect/>
        </a:stretch>
      </xdr:blipFill>
      <xdr:spPr>
        <a:xfrm>
          <a:off x="67235" y="2263588"/>
          <a:ext cx="1692089" cy="1075765"/>
        </a:xfrm>
        <a:prstGeom prst="rect">
          <a:avLst/>
        </a:prstGeom>
      </xdr:spPr>
    </xdr:pic>
    <xdr:clientData/>
  </xdr:twoCellAnchor>
  <xdr:twoCellAnchor editAs="oneCell">
    <xdr:from>
      <xdr:col>0</xdr:col>
      <xdr:colOff>83032</xdr:colOff>
      <xdr:row>34</xdr:row>
      <xdr:rowOff>18974</xdr:rowOff>
    </xdr:from>
    <xdr:to>
      <xdr:col>0</xdr:col>
      <xdr:colOff>1800225</xdr:colOff>
      <xdr:row>34</xdr:row>
      <xdr:rowOff>1085850</xdr:rowOff>
    </xdr:to>
    <xdr:pic>
      <xdr:nvPicPr>
        <xdr:cNvPr id="38" name="Рисунок 37" descr="Усилитель 72w провод-провод (2).jpe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9839" b="9234"/>
        <a:stretch>
          <a:fillRect/>
        </a:stretch>
      </xdr:blipFill>
      <xdr:spPr>
        <a:xfrm>
          <a:off x="83032" y="27622424"/>
          <a:ext cx="1717193" cy="106687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33</xdr:row>
      <xdr:rowOff>142875</xdr:rowOff>
    </xdr:from>
    <xdr:to>
      <xdr:col>0</xdr:col>
      <xdr:colOff>1685925</xdr:colOff>
      <xdr:row>33</xdr:row>
      <xdr:rowOff>1057274</xdr:rowOff>
    </xdr:to>
    <xdr:pic>
      <xdr:nvPicPr>
        <xdr:cNvPr id="39" name="Рисунок 38" descr="Усилитель 72w гнездо-провод.jpe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t="27524" r="19373" b="9321"/>
        <a:stretch>
          <a:fillRect/>
        </a:stretch>
      </xdr:blipFill>
      <xdr:spPr>
        <a:xfrm>
          <a:off x="76200" y="26641425"/>
          <a:ext cx="1609725" cy="91439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35</xdr:row>
      <xdr:rowOff>91786</xdr:rowOff>
    </xdr:from>
    <xdr:to>
      <xdr:col>0</xdr:col>
      <xdr:colOff>1676400</xdr:colOff>
      <xdr:row>35</xdr:row>
      <xdr:rowOff>1091045</xdr:rowOff>
    </xdr:to>
    <xdr:pic>
      <xdr:nvPicPr>
        <xdr:cNvPr id="40" name="Рисунок 39" descr="Усилитель 288w.jpe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21493" t="22518" r="19527" b="26050"/>
        <a:stretch>
          <a:fillRect/>
        </a:stretch>
      </xdr:blipFill>
      <xdr:spPr>
        <a:xfrm>
          <a:off x="238125" y="28809661"/>
          <a:ext cx="1438275" cy="99925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36</xdr:row>
      <xdr:rowOff>71525</xdr:rowOff>
    </xdr:from>
    <xdr:to>
      <xdr:col>0</xdr:col>
      <xdr:colOff>1685925</xdr:colOff>
      <xdr:row>36</xdr:row>
      <xdr:rowOff>1076325</xdr:rowOff>
    </xdr:to>
    <xdr:pic>
      <xdr:nvPicPr>
        <xdr:cNvPr id="41" name="Рисунок 40" descr="Усилитель 360w.jpe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15875" t="23375" r="15394" b="21934"/>
        <a:stretch>
          <a:fillRect/>
        </a:stretch>
      </xdr:blipFill>
      <xdr:spPr>
        <a:xfrm>
          <a:off x="190500" y="29922875"/>
          <a:ext cx="1495425" cy="10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59833</xdr:rowOff>
    </xdr:from>
    <xdr:to>
      <xdr:col>0</xdr:col>
      <xdr:colOff>1442850</xdr:colOff>
      <xdr:row>25</xdr:row>
      <xdr:rowOff>1085848</xdr:rowOff>
    </xdr:to>
    <xdr:pic>
      <xdr:nvPicPr>
        <xdr:cNvPr id="42" name="Рисунок 41" descr="мини-диммер мама-папа (2).jpe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t="2961" r="18850" b="26652"/>
        <a:stretch>
          <a:fillRect/>
        </a:stretch>
      </xdr:blipFill>
      <xdr:spPr>
        <a:xfrm>
          <a:off x="0" y="18690733"/>
          <a:ext cx="1442850" cy="102601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26</xdr:row>
      <xdr:rowOff>56095</xdr:rowOff>
    </xdr:from>
    <xdr:to>
      <xdr:col>0</xdr:col>
      <xdr:colOff>1781175</xdr:colOff>
      <xdr:row>26</xdr:row>
      <xdr:rowOff>1085850</xdr:rowOff>
    </xdr:to>
    <xdr:pic>
      <xdr:nvPicPr>
        <xdr:cNvPr id="44" name="Рисунок 43" descr="мини-диммер провод-провод.jpe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6733" t="17284" r="5486" b="18644"/>
        <a:stretch>
          <a:fillRect/>
        </a:stretch>
      </xdr:blipFill>
      <xdr:spPr>
        <a:xfrm>
          <a:off x="95250" y="19801420"/>
          <a:ext cx="1685925" cy="102975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11</xdr:row>
      <xdr:rowOff>137786</xdr:rowOff>
    </xdr:from>
    <xdr:to>
      <xdr:col>0</xdr:col>
      <xdr:colOff>1581150</xdr:colOff>
      <xdr:row>11</xdr:row>
      <xdr:rowOff>1247775</xdr:rowOff>
    </xdr:to>
    <xdr:pic>
      <xdr:nvPicPr>
        <xdr:cNvPr id="45" name="Рисунок 44" descr="мини-контроллер 72w, IR пульт 24 кнопки.jpe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13422" t="17391" r="22075" b="20010"/>
        <a:stretch>
          <a:fillRect/>
        </a:stretch>
      </xdr:blipFill>
      <xdr:spPr>
        <a:xfrm>
          <a:off x="238125" y="5948036"/>
          <a:ext cx="1343025" cy="1109989"/>
        </a:xfrm>
        <a:prstGeom prst="rect">
          <a:avLst/>
        </a:prstGeom>
      </xdr:spPr>
    </xdr:pic>
    <xdr:clientData/>
  </xdr:twoCellAnchor>
  <xdr:twoCellAnchor editAs="oneCell">
    <xdr:from>
      <xdr:col>0</xdr:col>
      <xdr:colOff>402771</xdr:colOff>
      <xdr:row>13</xdr:row>
      <xdr:rowOff>44904</xdr:rowOff>
    </xdr:from>
    <xdr:to>
      <xdr:col>0</xdr:col>
      <xdr:colOff>1571625</xdr:colOff>
      <xdr:row>13</xdr:row>
      <xdr:rowOff>1217837</xdr:rowOff>
    </xdr:to>
    <xdr:pic>
      <xdr:nvPicPr>
        <xdr:cNvPr id="43" name="Рисунок 42" descr="мини-контроллер, гнездо-мама, пульт 10 кнопок.jpe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21281" t="19857" r="22280" b="13498"/>
        <a:stretch>
          <a:fillRect/>
        </a:stretch>
      </xdr:blipFill>
      <xdr:spPr>
        <a:xfrm flipH="1">
          <a:off x="402771" y="8445954"/>
          <a:ext cx="1168854" cy="1172933"/>
        </a:xfrm>
        <a:prstGeom prst="rect">
          <a:avLst/>
        </a:prstGeom>
      </xdr:spPr>
    </xdr:pic>
    <xdr:clientData/>
  </xdr:twoCellAnchor>
  <xdr:twoCellAnchor editAs="oneCell">
    <xdr:from>
      <xdr:col>0</xdr:col>
      <xdr:colOff>298173</xdr:colOff>
      <xdr:row>12</xdr:row>
      <xdr:rowOff>42055</xdr:rowOff>
    </xdr:from>
    <xdr:to>
      <xdr:col>0</xdr:col>
      <xdr:colOff>1673084</xdr:colOff>
      <xdr:row>12</xdr:row>
      <xdr:rowOff>1151283</xdr:rowOff>
    </xdr:to>
    <xdr:pic>
      <xdr:nvPicPr>
        <xdr:cNvPr id="46" name="Рисунок 45" descr="мини-контроллер 72w, IR пульт 44 кнопки.jpe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12589" t="18726" r="19643" b="16795"/>
        <a:stretch>
          <a:fillRect/>
        </a:stretch>
      </xdr:blipFill>
      <xdr:spPr>
        <a:xfrm flipH="1">
          <a:off x="298173" y="7256207"/>
          <a:ext cx="1374911" cy="110922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14</xdr:row>
      <xdr:rowOff>161925</xdr:rowOff>
    </xdr:from>
    <xdr:to>
      <xdr:col>0</xdr:col>
      <xdr:colOff>1709255</xdr:colOff>
      <xdr:row>14</xdr:row>
      <xdr:rowOff>1228725</xdr:rowOff>
    </xdr:to>
    <xdr:pic>
      <xdr:nvPicPr>
        <xdr:cNvPr id="47" name="Рисунок 46" descr="контроллер 216w,  TOUCH.jpe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20790" t="22435" r="18298" b="24445"/>
        <a:stretch>
          <a:fillRect/>
        </a:stretch>
      </xdr:blipFill>
      <xdr:spPr>
        <a:xfrm>
          <a:off x="266700" y="9848850"/>
          <a:ext cx="1442555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15</xdr:row>
      <xdr:rowOff>192917</xdr:rowOff>
    </xdr:from>
    <xdr:to>
      <xdr:col>0</xdr:col>
      <xdr:colOff>1790700</xdr:colOff>
      <xdr:row>15</xdr:row>
      <xdr:rowOff>1247775</xdr:rowOff>
    </xdr:to>
    <xdr:pic>
      <xdr:nvPicPr>
        <xdr:cNvPr id="49" name="Рисунок 48" descr="контроллер 288w, TOUCH пульт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14312" t="24793" r="11531" b="22865"/>
        <a:stretch>
          <a:fillRect/>
        </a:stretch>
      </xdr:blipFill>
      <xdr:spPr>
        <a:xfrm>
          <a:off x="85726" y="11232392"/>
          <a:ext cx="1704974" cy="1054858"/>
        </a:xfrm>
        <a:prstGeom prst="rect">
          <a:avLst/>
        </a:prstGeom>
      </xdr:spPr>
    </xdr:pic>
    <xdr:clientData/>
  </xdr:twoCellAnchor>
  <xdr:twoCellAnchor editAs="oneCell">
    <xdr:from>
      <xdr:col>0</xdr:col>
      <xdr:colOff>153761</xdr:colOff>
      <xdr:row>19</xdr:row>
      <xdr:rowOff>36943</xdr:rowOff>
    </xdr:from>
    <xdr:to>
      <xdr:col>0</xdr:col>
      <xdr:colOff>1752600</xdr:colOff>
      <xdr:row>19</xdr:row>
      <xdr:rowOff>1111705</xdr:rowOff>
    </xdr:to>
    <xdr:pic>
      <xdr:nvPicPr>
        <xdr:cNvPr id="50" name="Рисунок 49" descr="Контроллер Music.jpe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11993" t="22830" r="10102" b="20239"/>
        <a:stretch>
          <a:fillRect/>
        </a:stretch>
      </xdr:blipFill>
      <xdr:spPr>
        <a:xfrm>
          <a:off x="153761" y="16305643"/>
          <a:ext cx="1598839" cy="1074762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17</xdr:row>
      <xdr:rowOff>60158</xdr:rowOff>
    </xdr:from>
    <xdr:to>
      <xdr:col>0</xdr:col>
      <xdr:colOff>1714500</xdr:colOff>
      <xdr:row>17</xdr:row>
      <xdr:rowOff>1143000</xdr:rowOff>
    </xdr:to>
    <xdr:pic>
      <xdr:nvPicPr>
        <xdr:cNvPr id="51" name="Рисунок 50" descr="Контроллер 216w, RF пульт.jpe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14336" t="23948" r="12587" b="21314"/>
        <a:stretch>
          <a:fillRect/>
        </a:stretch>
      </xdr:blipFill>
      <xdr:spPr>
        <a:xfrm>
          <a:off x="142875" y="13842833"/>
          <a:ext cx="1571625" cy="1082842"/>
        </a:xfrm>
        <a:prstGeom prst="rect">
          <a:avLst/>
        </a:prstGeom>
      </xdr:spPr>
    </xdr:pic>
    <xdr:clientData/>
  </xdr:twoCellAnchor>
  <xdr:twoCellAnchor editAs="oneCell">
    <xdr:from>
      <xdr:col>0</xdr:col>
      <xdr:colOff>171449</xdr:colOff>
      <xdr:row>18</xdr:row>
      <xdr:rowOff>38100</xdr:rowOff>
    </xdr:from>
    <xdr:to>
      <xdr:col>0</xdr:col>
      <xdr:colOff>1733550</xdr:colOff>
      <xdr:row>18</xdr:row>
      <xdr:rowOff>1190625</xdr:rowOff>
    </xdr:to>
    <xdr:pic>
      <xdr:nvPicPr>
        <xdr:cNvPr id="52" name="Рисунок 51" descr="Контроллер 360w, RF пульт.jpe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12863" t="17840" r="15101" b="20188"/>
        <a:stretch>
          <a:fillRect/>
        </a:stretch>
      </xdr:blipFill>
      <xdr:spPr>
        <a:xfrm>
          <a:off x="171449" y="15087600"/>
          <a:ext cx="1562101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46</xdr:row>
      <xdr:rowOff>11803</xdr:rowOff>
    </xdr:from>
    <xdr:to>
      <xdr:col>0</xdr:col>
      <xdr:colOff>1628775</xdr:colOff>
      <xdr:row>46</xdr:row>
      <xdr:rowOff>981075</xdr:rowOff>
    </xdr:to>
    <xdr:pic>
      <xdr:nvPicPr>
        <xdr:cNvPr id="53" name="Рисунок 52" descr="RGB вилка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l="14773" t="18687" r="15530" b="18687"/>
        <a:stretch>
          <a:fillRect/>
        </a:stretch>
      </xdr:blipFill>
      <xdr:spPr>
        <a:xfrm>
          <a:off x="190499" y="36511603"/>
          <a:ext cx="1438276" cy="969272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390524</xdr:colOff>
      <xdr:row>41</xdr:row>
      <xdr:rowOff>57290</xdr:rowOff>
    </xdr:from>
    <xdr:to>
      <xdr:col>0</xdr:col>
      <xdr:colOff>1609725</xdr:colOff>
      <xdr:row>41</xdr:row>
      <xdr:rowOff>1104900</xdr:rowOff>
    </xdr:to>
    <xdr:pic>
      <xdr:nvPicPr>
        <xdr:cNvPr id="54" name="Рисунок 53" descr="коннектор провод 5050 (202)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l="19077" t="18184" r="19606" b="17906"/>
        <a:stretch>
          <a:fillRect/>
        </a:stretch>
      </xdr:blipFill>
      <xdr:spPr>
        <a:xfrm>
          <a:off x="390524" y="34385390"/>
          <a:ext cx="1219201" cy="104761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47</xdr:row>
      <xdr:rowOff>51292</xdr:rowOff>
    </xdr:from>
    <xdr:to>
      <xdr:col>0</xdr:col>
      <xdr:colOff>1733550</xdr:colOff>
      <xdr:row>47</xdr:row>
      <xdr:rowOff>1047749</xdr:rowOff>
    </xdr:to>
    <xdr:pic>
      <xdr:nvPicPr>
        <xdr:cNvPr id="55" name="Рисунок 54" descr="коннектор 5050 ргб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l="13389" t="18081" r="13808" b="20760"/>
        <a:stretch>
          <a:fillRect/>
        </a:stretch>
      </xdr:blipFill>
      <xdr:spPr>
        <a:xfrm>
          <a:off x="142875" y="37560742"/>
          <a:ext cx="1590675" cy="996457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268941</xdr:colOff>
      <xdr:row>55</xdr:row>
      <xdr:rowOff>215442</xdr:rowOff>
    </xdr:from>
    <xdr:to>
      <xdr:col>0</xdr:col>
      <xdr:colOff>1467971</xdr:colOff>
      <xdr:row>55</xdr:row>
      <xdr:rowOff>1075763</xdr:rowOff>
    </xdr:to>
    <xdr:pic>
      <xdr:nvPicPr>
        <xdr:cNvPr id="56" name="Рисунок 55" descr="Пластик 2pin male-female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52726" t="31562" r="4842" b="32275"/>
        <a:stretch>
          <a:fillRect/>
        </a:stretch>
      </xdr:blipFill>
      <xdr:spPr>
        <a:xfrm rot="443440">
          <a:off x="268941" y="51684060"/>
          <a:ext cx="1199030" cy="860321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39</xdr:row>
      <xdr:rowOff>9524</xdr:rowOff>
    </xdr:from>
    <xdr:to>
      <xdr:col>0</xdr:col>
      <xdr:colOff>1462341</xdr:colOff>
      <xdr:row>39</xdr:row>
      <xdr:rowOff>1038225</xdr:rowOff>
    </xdr:to>
    <xdr:pic>
      <xdr:nvPicPr>
        <xdr:cNvPr id="57" name="Рисунок 56" descr="коннектор 2835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l="21279" t="17662" r="20543" b="22240"/>
        <a:stretch>
          <a:fillRect/>
        </a:stretch>
      </xdr:blipFill>
      <xdr:spPr>
        <a:xfrm>
          <a:off x="400050" y="32127824"/>
          <a:ext cx="1062291" cy="102870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45</xdr:row>
      <xdr:rowOff>54900</xdr:rowOff>
    </xdr:from>
    <xdr:to>
      <xdr:col>0</xdr:col>
      <xdr:colOff>1562100</xdr:colOff>
      <xdr:row>45</xdr:row>
      <xdr:rowOff>1009650</xdr:rowOff>
    </xdr:to>
    <xdr:pic>
      <xdr:nvPicPr>
        <xdr:cNvPr id="62" name="Рисунок 61" descr="rgb модуль гнездо-провод 8см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l="20193" t="12676" r="14464" b="23944"/>
        <a:stretch>
          <a:fillRect/>
        </a:stretch>
      </xdr:blipFill>
      <xdr:spPr>
        <a:xfrm>
          <a:off x="285750" y="35506950"/>
          <a:ext cx="1276350" cy="954750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387352</xdr:colOff>
      <xdr:row>43</xdr:row>
      <xdr:rowOff>125412</xdr:rowOff>
    </xdr:from>
    <xdr:to>
      <xdr:col>0</xdr:col>
      <xdr:colOff>1249341</xdr:colOff>
      <xdr:row>43</xdr:row>
      <xdr:rowOff>1143306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554" t="4111" r="38142" b="24490"/>
        <a:stretch/>
      </xdr:blipFill>
      <xdr:spPr>
        <a:xfrm rot="20695205">
          <a:off x="387352" y="35577462"/>
          <a:ext cx="861989" cy="1017894"/>
        </a:xfrm>
        <a:prstGeom prst="rect">
          <a:avLst/>
        </a:prstGeom>
      </xdr:spPr>
    </xdr:pic>
    <xdr:clientData/>
  </xdr:twoCellAnchor>
  <xdr:twoCellAnchor editAs="oneCell">
    <xdr:from>
      <xdr:col>0</xdr:col>
      <xdr:colOff>485460</xdr:colOff>
      <xdr:row>44</xdr:row>
      <xdr:rowOff>121878</xdr:rowOff>
    </xdr:from>
    <xdr:to>
      <xdr:col>0</xdr:col>
      <xdr:colOff>1307543</xdr:colOff>
      <xdr:row>44</xdr:row>
      <xdr:rowOff>979834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598" r="29748" b="27578"/>
        <a:stretch/>
      </xdr:blipFill>
      <xdr:spPr>
        <a:xfrm rot="20620348">
          <a:off x="485460" y="36983628"/>
          <a:ext cx="822083" cy="857956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180974</xdr:colOff>
      <xdr:row>20</xdr:row>
      <xdr:rowOff>240078</xdr:rowOff>
    </xdr:from>
    <xdr:to>
      <xdr:col>0</xdr:col>
      <xdr:colOff>1704975</xdr:colOff>
      <xdr:row>20</xdr:row>
      <xdr:rowOff>1447802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046" t="21233" r="5202" b="6849"/>
        <a:stretch/>
      </xdr:blipFill>
      <xdr:spPr>
        <a:xfrm>
          <a:off x="180974" y="17651778"/>
          <a:ext cx="1524001" cy="120772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22</xdr:row>
      <xdr:rowOff>198532</xdr:rowOff>
    </xdr:from>
    <xdr:to>
      <xdr:col>0</xdr:col>
      <xdr:colOff>1685925</xdr:colOff>
      <xdr:row>22</xdr:row>
      <xdr:rowOff>1104900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9311" b="18086"/>
        <a:stretch/>
      </xdr:blipFill>
      <xdr:spPr>
        <a:xfrm>
          <a:off x="238125" y="20582032"/>
          <a:ext cx="1447800" cy="906368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333374</xdr:colOff>
      <xdr:row>21</xdr:row>
      <xdr:rowOff>73522</xdr:rowOff>
    </xdr:from>
    <xdr:to>
      <xdr:col>0</xdr:col>
      <xdr:colOff>1562099</xdr:colOff>
      <xdr:row>21</xdr:row>
      <xdr:rowOff>1238250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889" t="8172" r="5778" b="21011"/>
        <a:stretch/>
      </xdr:blipFill>
      <xdr:spPr>
        <a:xfrm>
          <a:off x="333374" y="19104472"/>
          <a:ext cx="1228725" cy="1164728"/>
        </a:xfrm>
        <a:prstGeom prst="rect">
          <a:avLst/>
        </a:prstGeom>
      </xdr:spPr>
    </xdr:pic>
    <xdr:clientData/>
  </xdr:twoCellAnchor>
  <xdr:twoCellAnchor editAs="oneCell">
    <xdr:from>
      <xdr:col>0</xdr:col>
      <xdr:colOff>387165</xdr:colOff>
      <xdr:row>56</xdr:row>
      <xdr:rowOff>201706</xdr:rowOff>
    </xdr:from>
    <xdr:to>
      <xdr:col>0</xdr:col>
      <xdr:colOff>1532598</xdr:colOff>
      <xdr:row>56</xdr:row>
      <xdr:rowOff>1008530</xdr:rowOff>
    </xdr:to>
    <xdr:pic>
      <xdr:nvPicPr>
        <xdr:cNvPr id="59" name="Рисунок 58" descr="Пластик 2pin male-female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5566" t="33497" r="55967" b="32927"/>
        <a:stretch>
          <a:fillRect/>
        </a:stretch>
      </xdr:blipFill>
      <xdr:spPr>
        <a:xfrm>
          <a:off x="387165" y="53956324"/>
          <a:ext cx="1145433" cy="806824"/>
        </a:xfrm>
        <a:prstGeom prst="rect">
          <a:avLst/>
        </a:prstGeom>
      </xdr:spPr>
    </xdr:pic>
    <xdr:clientData/>
  </xdr:twoCellAnchor>
  <xdr:twoCellAnchor editAs="oneCell">
    <xdr:from>
      <xdr:col>0</xdr:col>
      <xdr:colOff>481852</xdr:colOff>
      <xdr:row>48</xdr:row>
      <xdr:rowOff>1030943</xdr:rowOff>
    </xdr:from>
    <xdr:to>
      <xdr:col>0</xdr:col>
      <xdr:colOff>1479176</xdr:colOff>
      <xdr:row>49</xdr:row>
      <xdr:rowOff>986120</xdr:rowOff>
    </xdr:to>
    <xdr:pic>
      <xdr:nvPicPr>
        <xdr:cNvPr id="61" name="Рисунок 60" descr="data-elex-raznoe-dc-12v-f-500x500.pn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 rot="552303">
          <a:off x="481852" y="46526825"/>
          <a:ext cx="997324" cy="997324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336176</xdr:colOff>
      <xdr:row>50</xdr:row>
      <xdr:rowOff>280147</xdr:rowOff>
    </xdr:from>
    <xdr:to>
      <xdr:col>0</xdr:col>
      <xdr:colOff>1518402</xdr:colOff>
      <xdr:row>50</xdr:row>
      <xdr:rowOff>917441</xdr:rowOff>
    </xdr:to>
    <xdr:pic>
      <xdr:nvPicPr>
        <xdr:cNvPr id="63" name="Рисунок 62" descr="download (15).pn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336176" y="47860323"/>
          <a:ext cx="1182226" cy="637294"/>
        </a:xfrm>
        <a:prstGeom prst="rect">
          <a:avLst/>
        </a:prstGeom>
      </xdr:spPr>
    </xdr:pic>
    <xdr:clientData/>
  </xdr:twoCellAnchor>
  <xdr:twoCellAnchor editAs="oneCell">
    <xdr:from>
      <xdr:col>0</xdr:col>
      <xdr:colOff>344976</xdr:colOff>
      <xdr:row>53</xdr:row>
      <xdr:rowOff>1336767</xdr:rowOff>
    </xdr:from>
    <xdr:to>
      <xdr:col>0</xdr:col>
      <xdr:colOff>1578787</xdr:colOff>
      <xdr:row>54</xdr:row>
      <xdr:rowOff>1340572</xdr:rowOff>
    </xdr:to>
    <xdr:pic>
      <xdr:nvPicPr>
        <xdr:cNvPr id="68" name="Рисунок 67" descr="Конектор 2pin метал папа .jpg"/>
        <xdr:cNvPicPr>
          <a:picLocks noChangeAspect="1"/>
        </xdr:cNvPicPr>
      </xdr:nvPicPr>
      <xdr:blipFill>
        <a:blip xmlns:r="http://schemas.openxmlformats.org/officeDocument/2006/relationships" r:embed="rId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0438" t="14682" r="16911" b="9524"/>
        <a:stretch>
          <a:fillRect/>
        </a:stretch>
      </xdr:blipFill>
      <xdr:spPr>
        <a:xfrm rot="1810676">
          <a:off x="344976" y="52469208"/>
          <a:ext cx="1233811" cy="1348511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145677</xdr:colOff>
      <xdr:row>30</xdr:row>
      <xdr:rowOff>33337</xdr:rowOff>
    </xdr:from>
    <xdr:to>
      <xdr:col>0</xdr:col>
      <xdr:colOff>1770529</xdr:colOff>
      <xdr:row>30</xdr:row>
      <xdr:rowOff>1204071</xdr:rowOff>
    </xdr:to>
    <xdr:pic>
      <xdr:nvPicPr>
        <xdr:cNvPr id="69" name="Рисунок 68" descr="901340733_w640_h640_dimmer_radio_20a_brelok_01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45677" y="28518690"/>
          <a:ext cx="1624852" cy="1170734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16</xdr:row>
      <xdr:rowOff>23637</xdr:rowOff>
    </xdr:from>
    <xdr:to>
      <xdr:col>0</xdr:col>
      <xdr:colOff>1790700</xdr:colOff>
      <xdr:row>16</xdr:row>
      <xdr:rowOff>1295400</xdr:rowOff>
    </xdr:to>
    <xdr:pic>
      <xdr:nvPicPr>
        <xdr:cNvPr id="65" name="Рисунок 64" descr="576 W touch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10092" t="18395" r="6094" b="18729"/>
        <a:stretch>
          <a:fillRect/>
        </a:stretch>
      </xdr:blipFill>
      <xdr:spPr>
        <a:xfrm>
          <a:off x="133350" y="12463287"/>
          <a:ext cx="1657350" cy="12717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9</xdr:row>
      <xdr:rowOff>28575</xdr:rowOff>
    </xdr:from>
    <xdr:to>
      <xdr:col>0</xdr:col>
      <xdr:colOff>1438275</xdr:colOff>
      <xdr:row>14</xdr:row>
      <xdr:rowOff>133350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2085975"/>
          <a:ext cx="1409700" cy="10572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38100</xdr:colOff>
      <xdr:row>15</xdr:row>
      <xdr:rowOff>0</xdr:rowOff>
    </xdr:from>
    <xdr:to>
      <xdr:col>0</xdr:col>
      <xdr:colOff>1438275</xdr:colOff>
      <xdr:row>20</xdr:row>
      <xdr:rowOff>97631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3200400"/>
          <a:ext cx="1400175" cy="105013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38100</xdr:colOff>
      <xdr:row>21</xdr:row>
      <xdr:rowOff>0</xdr:rowOff>
    </xdr:from>
    <xdr:to>
      <xdr:col>0</xdr:col>
      <xdr:colOff>1438275</xdr:colOff>
      <xdr:row>26</xdr:row>
      <xdr:rowOff>97631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4343400"/>
          <a:ext cx="1400175" cy="105013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47625</xdr:colOff>
      <xdr:row>27</xdr:row>
      <xdr:rowOff>1</xdr:rowOff>
    </xdr:from>
    <xdr:to>
      <xdr:col>0</xdr:col>
      <xdr:colOff>1438275</xdr:colOff>
      <xdr:row>32</xdr:row>
      <xdr:rowOff>90489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5486401"/>
          <a:ext cx="1390650" cy="104298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57150</xdr:colOff>
      <xdr:row>33</xdr:row>
      <xdr:rowOff>0</xdr:rowOff>
    </xdr:from>
    <xdr:to>
      <xdr:col>0</xdr:col>
      <xdr:colOff>1419225</xdr:colOff>
      <xdr:row>38</xdr:row>
      <xdr:rowOff>69056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" y="6629400"/>
          <a:ext cx="1362075" cy="102155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57150</xdr:colOff>
      <xdr:row>45</xdr:row>
      <xdr:rowOff>0</xdr:rowOff>
    </xdr:from>
    <xdr:to>
      <xdr:col>0</xdr:col>
      <xdr:colOff>1419225</xdr:colOff>
      <xdr:row>50</xdr:row>
      <xdr:rowOff>69057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lum bright="2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" y="7772400"/>
          <a:ext cx="1362075" cy="102155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47625</xdr:colOff>
      <xdr:row>51</xdr:row>
      <xdr:rowOff>0</xdr:rowOff>
    </xdr:from>
    <xdr:to>
      <xdr:col>0</xdr:col>
      <xdr:colOff>1419225</xdr:colOff>
      <xdr:row>56</xdr:row>
      <xdr:rowOff>76200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8915400"/>
          <a:ext cx="1371600" cy="10287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47625</xdr:colOff>
      <xdr:row>65</xdr:row>
      <xdr:rowOff>1</xdr:rowOff>
    </xdr:from>
    <xdr:to>
      <xdr:col>0</xdr:col>
      <xdr:colOff>1438275</xdr:colOff>
      <xdr:row>70</xdr:row>
      <xdr:rowOff>90489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11201401"/>
          <a:ext cx="1390650" cy="104298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38100</xdr:colOff>
      <xdr:row>77</xdr:row>
      <xdr:rowOff>1</xdr:rowOff>
    </xdr:from>
    <xdr:to>
      <xdr:col>0</xdr:col>
      <xdr:colOff>1447798</xdr:colOff>
      <xdr:row>82</xdr:row>
      <xdr:rowOff>104775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13487401"/>
          <a:ext cx="1409698" cy="105727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38100</xdr:colOff>
      <xdr:row>84</xdr:row>
      <xdr:rowOff>1</xdr:rowOff>
    </xdr:from>
    <xdr:to>
      <xdr:col>0</xdr:col>
      <xdr:colOff>1447800</xdr:colOff>
      <xdr:row>89</xdr:row>
      <xdr:rowOff>104776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14630401"/>
          <a:ext cx="1409700" cy="10572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19050</xdr:colOff>
      <xdr:row>102</xdr:row>
      <xdr:rowOff>0</xdr:rowOff>
    </xdr:from>
    <xdr:to>
      <xdr:col>0</xdr:col>
      <xdr:colOff>1447800</xdr:colOff>
      <xdr:row>107</xdr:row>
      <xdr:rowOff>119063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" y="18059400"/>
          <a:ext cx="1428750" cy="107156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28575</xdr:colOff>
      <xdr:row>108</xdr:row>
      <xdr:rowOff>0</xdr:rowOff>
    </xdr:from>
    <xdr:to>
      <xdr:col>0</xdr:col>
      <xdr:colOff>1438275</xdr:colOff>
      <xdr:row>113</xdr:row>
      <xdr:rowOff>104775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19202400"/>
          <a:ext cx="1409700" cy="10572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28575</xdr:colOff>
      <xdr:row>114</xdr:row>
      <xdr:rowOff>0</xdr:rowOff>
    </xdr:from>
    <xdr:to>
      <xdr:col>0</xdr:col>
      <xdr:colOff>1438275</xdr:colOff>
      <xdr:row>119</xdr:row>
      <xdr:rowOff>104775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20345400"/>
          <a:ext cx="1409700" cy="10572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47625</xdr:colOff>
      <xdr:row>90</xdr:row>
      <xdr:rowOff>0</xdr:rowOff>
    </xdr:from>
    <xdr:to>
      <xdr:col>0</xdr:col>
      <xdr:colOff>1428750</xdr:colOff>
      <xdr:row>95</xdr:row>
      <xdr:rowOff>57149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15773400"/>
          <a:ext cx="1381125" cy="100964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28575</xdr:colOff>
      <xdr:row>120</xdr:row>
      <xdr:rowOff>19050</xdr:rowOff>
    </xdr:from>
    <xdr:to>
      <xdr:col>0</xdr:col>
      <xdr:colOff>1425575</xdr:colOff>
      <xdr:row>125</xdr:row>
      <xdr:rowOff>114300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21507450"/>
          <a:ext cx="1397000" cy="10477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38100</xdr:colOff>
      <xdr:row>96</xdr:row>
      <xdr:rowOff>0</xdr:rowOff>
    </xdr:from>
    <xdr:to>
      <xdr:col>0</xdr:col>
      <xdr:colOff>1438275</xdr:colOff>
      <xdr:row>101</xdr:row>
      <xdr:rowOff>97631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16916400"/>
          <a:ext cx="1400175" cy="105013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38100</xdr:colOff>
      <xdr:row>58</xdr:row>
      <xdr:rowOff>0</xdr:rowOff>
    </xdr:from>
    <xdr:to>
      <xdr:col>0</xdr:col>
      <xdr:colOff>1438275</xdr:colOff>
      <xdr:row>63</xdr:row>
      <xdr:rowOff>97631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10058400"/>
          <a:ext cx="1400175" cy="105013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885265</xdr:colOff>
      <xdr:row>0</xdr:row>
      <xdr:rowOff>155260</xdr:rowOff>
    </xdr:from>
    <xdr:to>
      <xdr:col>6</xdr:col>
      <xdr:colOff>795616</xdr:colOff>
      <xdr:row>5</xdr:row>
      <xdr:rowOff>25654</xdr:rowOff>
    </xdr:to>
    <xdr:pic>
      <xdr:nvPicPr>
        <xdr:cNvPr id="22" name="Рисунок 21" descr="Новый Логотип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538383" y="155260"/>
          <a:ext cx="3731557" cy="878923"/>
        </a:xfrm>
        <a:prstGeom prst="rect">
          <a:avLst/>
        </a:prstGeom>
      </xdr:spPr>
    </xdr:pic>
    <xdr:clientData/>
  </xdr:twoCellAnchor>
  <xdr:twoCellAnchor editAs="oneCell">
    <xdr:from>
      <xdr:col>0</xdr:col>
      <xdr:colOff>33618</xdr:colOff>
      <xdr:row>70</xdr:row>
      <xdr:rowOff>179295</xdr:rowOff>
    </xdr:from>
    <xdr:to>
      <xdr:col>0</xdr:col>
      <xdr:colOff>1423147</xdr:colOff>
      <xdr:row>76</xdr:row>
      <xdr:rowOff>134471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3618" y="13805648"/>
          <a:ext cx="1389529" cy="109817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56030</xdr:colOff>
      <xdr:row>38</xdr:row>
      <xdr:rowOff>179924</xdr:rowOff>
    </xdr:from>
    <xdr:to>
      <xdr:col>0</xdr:col>
      <xdr:colOff>1411942</xdr:colOff>
      <xdr:row>44</xdr:row>
      <xdr:rowOff>33618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53" t="16001" r="1412" b="23294"/>
        <a:stretch/>
      </xdr:blipFill>
      <xdr:spPr>
        <a:xfrm>
          <a:off x="56030" y="8091277"/>
          <a:ext cx="1355912" cy="99669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45944</xdr:colOff>
      <xdr:row>57</xdr:row>
      <xdr:rowOff>62752</xdr:rowOff>
    </xdr:from>
    <xdr:to>
      <xdr:col>0</xdr:col>
      <xdr:colOff>1408019</xdr:colOff>
      <xdr:row>57</xdr:row>
      <xdr:rowOff>1084309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prstClr val="black"/>
            <a:schemeClr val="bg1">
              <a:tint val="45000"/>
              <a:satMod val="400000"/>
            </a:schemeClr>
          </a:duotone>
          <a:lum bright="2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5944" y="11593605"/>
          <a:ext cx="1362075" cy="102155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44823</xdr:colOff>
      <xdr:row>64</xdr:row>
      <xdr:rowOff>32880</xdr:rowOff>
    </xdr:from>
    <xdr:to>
      <xdr:col>0</xdr:col>
      <xdr:colOff>1423146</xdr:colOff>
      <xdr:row>64</xdr:row>
      <xdr:rowOff>1064559</xdr:rowOff>
    </xdr:to>
    <xdr:pic>
      <xdr:nvPicPr>
        <xdr:cNvPr id="31" name="Рисунок 30" descr="32-3528-120-23-ww-1000x500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4823" y="13905762"/>
          <a:ext cx="1378323" cy="103167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48045</xdr:colOff>
      <xdr:row>83</xdr:row>
      <xdr:rowOff>81642</xdr:rowOff>
    </xdr:from>
    <xdr:to>
      <xdr:col>0</xdr:col>
      <xdr:colOff>1421963</xdr:colOff>
      <xdr:row>83</xdr:row>
      <xdr:rowOff>1129393</xdr:rowOff>
    </xdr:to>
    <xdr:pic>
      <xdr:nvPicPr>
        <xdr:cNvPr id="32" name="Рисунок 31" descr="6ac9ce95e68d1a2441223fa11d8fc71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10070" b="11828"/>
        <a:stretch>
          <a:fillRect/>
        </a:stretch>
      </xdr:blipFill>
      <xdr:spPr>
        <a:xfrm>
          <a:off x="48045" y="18519321"/>
          <a:ext cx="1373918" cy="104775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9</xdr:row>
      <xdr:rowOff>38100</xdr:rowOff>
    </xdr:from>
    <xdr:to>
      <xdr:col>0</xdr:col>
      <xdr:colOff>1400175</xdr:colOff>
      <xdr:row>14</xdr:row>
      <xdr:rowOff>100013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2335306"/>
          <a:ext cx="1352550" cy="101441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57150</xdr:colOff>
      <xdr:row>16</xdr:row>
      <xdr:rowOff>1</xdr:rowOff>
    </xdr:from>
    <xdr:to>
      <xdr:col>0</xdr:col>
      <xdr:colOff>1409700</xdr:colOff>
      <xdr:row>21</xdr:row>
      <xdr:rowOff>61913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" y="3105151"/>
          <a:ext cx="1352550" cy="101441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66675</xdr:colOff>
      <xdr:row>23</xdr:row>
      <xdr:rowOff>1</xdr:rowOff>
    </xdr:from>
    <xdr:to>
      <xdr:col>0</xdr:col>
      <xdr:colOff>1425574</xdr:colOff>
      <xdr:row>28</xdr:row>
      <xdr:rowOff>66675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675" y="4248151"/>
          <a:ext cx="1358899" cy="101917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47625</xdr:colOff>
      <xdr:row>31</xdr:row>
      <xdr:rowOff>0</xdr:rowOff>
    </xdr:from>
    <xdr:to>
      <xdr:col>0</xdr:col>
      <xdr:colOff>1438275</xdr:colOff>
      <xdr:row>36</xdr:row>
      <xdr:rowOff>90488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8438029"/>
          <a:ext cx="1390650" cy="104298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57150</xdr:colOff>
      <xdr:row>37</xdr:row>
      <xdr:rowOff>0</xdr:rowOff>
    </xdr:from>
    <xdr:to>
      <xdr:col>0</xdr:col>
      <xdr:colOff>1428750</xdr:colOff>
      <xdr:row>42</xdr:row>
      <xdr:rowOff>76200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" y="9581029"/>
          <a:ext cx="1371600" cy="10287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57150</xdr:colOff>
      <xdr:row>43</xdr:row>
      <xdr:rowOff>1</xdr:rowOff>
    </xdr:from>
    <xdr:to>
      <xdr:col>0</xdr:col>
      <xdr:colOff>1428750</xdr:colOff>
      <xdr:row>48</xdr:row>
      <xdr:rowOff>76201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" y="7677151"/>
          <a:ext cx="1371600" cy="10287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57151</xdr:colOff>
      <xdr:row>49</xdr:row>
      <xdr:rowOff>0</xdr:rowOff>
    </xdr:from>
    <xdr:to>
      <xdr:col>0</xdr:col>
      <xdr:colOff>771525</xdr:colOff>
      <xdr:row>52</xdr:row>
      <xdr:rowOff>14287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1" y="8820150"/>
          <a:ext cx="714374" cy="585787"/>
        </a:xfrm>
        <a:prstGeom prst="rect">
          <a:avLst/>
        </a:prstGeom>
      </xdr:spPr>
    </xdr:pic>
    <xdr:clientData/>
  </xdr:twoCellAnchor>
  <xdr:twoCellAnchor editAs="oneCell">
    <xdr:from>
      <xdr:col>0</xdr:col>
      <xdr:colOff>771525</xdr:colOff>
      <xdr:row>49</xdr:row>
      <xdr:rowOff>0</xdr:rowOff>
    </xdr:from>
    <xdr:to>
      <xdr:col>0</xdr:col>
      <xdr:colOff>1438275</xdr:colOff>
      <xdr:row>52</xdr:row>
      <xdr:rowOff>19050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1525" y="8848725"/>
          <a:ext cx="666750" cy="5905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47625</xdr:colOff>
      <xdr:row>52</xdr:row>
      <xdr:rowOff>0</xdr:rowOff>
    </xdr:from>
    <xdr:to>
      <xdr:col>0</xdr:col>
      <xdr:colOff>796925</xdr:colOff>
      <xdr:row>54</xdr:row>
      <xdr:rowOff>180975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9391650"/>
          <a:ext cx="749300" cy="5619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771526</xdr:colOff>
      <xdr:row>52</xdr:row>
      <xdr:rowOff>1</xdr:rowOff>
    </xdr:from>
    <xdr:to>
      <xdr:col>0</xdr:col>
      <xdr:colOff>1438276</xdr:colOff>
      <xdr:row>55</xdr:row>
      <xdr:rowOff>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1526" y="9391651"/>
          <a:ext cx="666750" cy="57149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47625</xdr:colOff>
      <xdr:row>61</xdr:row>
      <xdr:rowOff>76200</xdr:rowOff>
    </xdr:from>
    <xdr:to>
      <xdr:col>0</xdr:col>
      <xdr:colOff>1447800</xdr:colOff>
      <xdr:row>66</xdr:row>
      <xdr:rowOff>173831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10077450"/>
          <a:ext cx="1400175" cy="105013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19050</xdr:colOff>
      <xdr:row>109</xdr:row>
      <xdr:rowOff>19050</xdr:rowOff>
    </xdr:from>
    <xdr:to>
      <xdr:col>0</xdr:col>
      <xdr:colOff>1454150</xdr:colOff>
      <xdr:row>114</xdr:row>
      <xdr:rowOff>142875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" y="19154775"/>
          <a:ext cx="1435100" cy="10763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47625</xdr:colOff>
      <xdr:row>115</xdr:row>
      <xdr:rowOff>0</xdr:rowOff>
    </xdr:from>
    <xdr:to>
      <xdr:col>0</xdr:col>
      <xdr:colOff>1457325</xdr:colOff>
      <xdr:row>120</xdr:row>
      <xdr:rowOff>104775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20278725"/>
          <a:ext cx="1409700" cy="10572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28575</xdr:colOff>
      <xdr:row>121</xdr:row>
      <xdr:rowOff>0</xdr:rowOff>
    </xdr:from>
    <xdr:to>
      <xdr:col>0</xdr:col>
      <xdr:colOff>1450975</xdr:colOff>
      <xdr:row>126</xdr:row>
      <xdr:rowOff>114300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21421725"/>
          <a:ext cx="1422400" cy="10668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19050</xdr:colOff>
      <xdr:row>103</xdr:row>
      <xdr:rowOff>47626</xdr:rowOff>
    </xdr:from>
    <xdr:to>
      <xdr:col>0</xdr:col>
      <xdr:colOff>1447800</xdr:colOff>
      <xdr:row>108</xdr:row>
      <xdr:rowOff>166689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" y="18040351"/>
          <a:ext cx="1428750" cy="107156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28575</xdr:colOff>
      <xdr:row>97</xdr:row>
      <xdr:rowOff>38101</xdr:rowOff>
    </xdr:from>
    <xdr:to>
      <xdr:col>0</xdr:col>
      <xdr:colOff>1450975</xdr:colOff>
      <xdr:row>102</xdr:row>
      <xdr:rowOff>152401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16887826"/>
          <a:ext cx="1422400" cy="10668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28575</xdr:colOff>
      <xdr:row>127</xdr:row>
      <xdr:rowOff>0</xdr:rowOff>
    </xdr:from>
    <xdr:to>
      <xdr:col>0</xdr:col>
      <xdr:colOff>781050</xdr:colOff>
      <xdr:row>130</xdr:row>
      <xdr:rowOff>28575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22564725"/>
          <a:ext cx="75247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127</xdr:row>
      <xdr:rowOff>0</xdr:rowOff>
    </xdr:from>
    <xdr:to>
      <xdr:col>1</xdr:col>
      <xdr:colOff>9525</xdr:colOff>
      <xdr:row>130</xdr:row>
      <xdr:rowOff>28575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000" y="22564725"/>
          <a:ext cx="733425" cy="6000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28575</xdr:colOff>
      <xdr:row>130</xdr:row>
      <xdr:rowOff>19050</xdr:rowOff>
    </xdr:from>
    <xdr:to>
      <xdr:col>0</xdr:col>
      <xdr:colOff>771525</xdr:colOff>
      <xdr:row>133</xdr:row>
      <xdr:rowOff>4763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23155275"/>
          <a:ext cx="742950" cy="55721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762001</xdr:colOff>
      <xdr:row>130</xdr:row>
      <xdr:rowOff>9526</xdr:rowOff>
    </xdr:from>
    <xdr:to>
      <xdr:col>1</xdr:col>
      <xdr:colOff>1</xdr:colOff>
      <xdr:row>133</xdr:row>
      <xdr:rowOff>9525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001" y="23145751"/>
          <a:ext cx="723900" cy="57149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38101</xdr:colOff>
      <xdr:row>55</xdr:row>
      <xdr:rowOff>38100</xdr:rowOff>
    </xdr:from>
    <xdr:to>
      <xdr:col>0</xdr:col>
      <xdr:colOff>752475</xdr:colOff>
      <xdr:row>58</xdr:row>
      <xdr:rowOff>52387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1" y="10029825"/>
          <a:ext cx="714374" cy="585787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742950</xdr:colOff>
      <xdr:row>55</xdr:row>
      <xdr:rowOff>38100</xdr:rowOff>
    </xdr:from>
    <xdr:to>
      <xdr:col>0</xdr:col>
      <xdr:colOff>1466850</xdr:colOff>
      <xdr:row>58</xdr:row>
      <xdr:rowOff>57150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2950" y="10029825"/>
          <a:ext cx="723900" cy="5905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38100</xdr:colOff>
      <xdr:row>58</xdr:row>
      <xdr:rowOff>28575</xdr:rowOff>
    </xdr:from>
    <xdr:to>
      <xdr:col>0</xdr:col>
      <xdr:colOff>787400</xdr:colOff>
      <xdr:row>61</xdr:row>
      <xdr:rowOff>19050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10591800"/>
          <a:ext cx="749300" cy="5619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790576</xdr:colOff>
      <xdr:row>58</xdr:row>
      <xdr:rowOff>28576</xdr:rowOff>
    </xdr:from>
    <xdr:to>
      <xdr:col>0</xdr:col>
      <xdr:colOff>1466850</xdr:colOff>
      <xdr:row>61</xdr:row>
      <xdr:rowOff>28575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0576" y="10591801"/>
          <a:ext cx="676274" cy="57149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840444</xdr:colOff>
      <xdr:row>0</xdr:row>
      <xdr:rowOff>134470</xdr:rowOff>
    </xdr:from>
    <xdr:to>
      <xdr:col>7</xdr:col>
      <xdr:colOff>112059</xdr:colOff>
      <xdr:row>5</xdr:row>
      <xdr:rowOff>30442</xdr:rowOff>
    </xdr:to>
    <xdr:pic>
      <xdr:nvPicPr>
        <xdr:cNvPr id="29" name="Рисунок 28" descr="Новый Логотип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448738" y="134470"/>
          <a:ext cx="3933262" cy="904501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67</xdr:row>
      <xdr:rowOff>56028</xdr:rowOff>
    </xdr:from>
    <xdr:to>
      <xdr:col>0</xdr:col>
      <xdr:colOff>1443611</xdr:colOff>
      <xdr:row>72</xdr:row>
      <xdr:rowOff>134469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235" t="18824" r="3529" b="16235"/>
        <a:stretch/>
      </xdr:blipFill>
      <xdr:spPr>
        <a:xfrm>
          <a:off x="44824" y="12640234"/>
          <a:ext cx="1398787" cy="103094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22413</xdr:colOff>
      <xdr:row>91</xdr:row>
      <xdr:rowOff>11206</xdr:rowOff>
    </xdr:from>
    <xdr:to>
      <xdr:col>0</xdr:col>
      <xdr:colOff>1445559</xdr:colOff>
      <xdr:row>96</xdr:row>
      <xdr:rowOff>156882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413" y="17167412"/>
          <a:ext cx="1423146" cy="109817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22413</xdr:colOff>
      <xdr:row>79</xdr:row>
      <xdr:rowOff>67235</xdr:rowOff>
    </xdr:from>
    <xdr:to>
      <xdr:col>0</xdr:col>
      <xdr:colOff>1445559</xdr:colOff>
      <xdr:row>84</xdr:row>
      <xdr:rowOff>145677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883" t="11999" r="235" b="16001"/>
        <a:stretch/>
      </xdr:blipFill>
      <xdr:spPr>
        <a:xfrm>
          <a:off x="22413" y="14937441"/>
          <a:ext cx="1423146" cy="103094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22412</xdr:colOff>
      <xdr:row>85</xdr:row>
      <xdr:rowOff>56030</xdr:rowOff>
    </xdr:from>
    <xdr:to>
      <xdr:col>0</xdr:col>
      <xdr:colOff>1445559</xdr:colOff>
      <xdr:row>90</xdr:row>
      <xdr:rowOff>134472</xdr:rowOff>
    </xdr:to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294" t="12000" b="12000"/>
        <a:stretch/>
      </xdr:blipFill>
      <xdr:spPr>
        <a:xfrm>
          <a:off x="22412" y="16069236"/>
          <a:ext cx="1423147" cy="103094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56030</xdr:colOff>
      <xdr:row>73</xdr:row>
      <xdr:rowOff>32582</xdr:rowOff>
    </xdr:from>
    <xdr:to>
      <xdr:col>0</xdr:col>
      <xdr:colOff>1434353</xdr:colOff>
      <xdr:row>78</xdr:row>
      <xdr:rowOff>145676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530" b="20706"/>
        <a:stretch/>
      </xdr:blipFill>
      <xdr:spPr>
        <a:xfrm>
          <a:off x="56030" y="13759788"/>
          <a:ext cx="1378323" cy="106559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67235</xdr:colOff>
      <xdr:row>29</xdr:row>
      <xdr:rowOff>3734</xdr:rowOff>
    </xdr:from>
    <xdr:to>
      <xdr:col>0</xdr:col>
      <xdr:colOff>1400735</xdr:colOff>
      <xdr:row>29</xdr:row>
      <xdr:rowOff>1120587</xdr:rowOff>
    </xdr:to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224" t="12731" r="7449" b="10067"/>
        <a:stretch/>
      </xdr:blipFill>
      <xdr:spPr>
        <a:xfrm>
          <a:off x="67235" y="5954058"/>
          <a:ext cx="1333500" cy="111685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22412</xdr:colOff>
      <xdr:row>30</xdr:row>
      <xdr:rowOff>89647</xdr:rowOff>
    </xdr:from>
    <xdr:to>
      <xdr:col>0</xdr:col>
      <xdr:colOff>738654</xdr:colOff>
      <xdr:row>30</xdr:row>
      <xdr:rowOff>661147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412" y="7261412"/>
          <a:ext cx="716242" cy="5715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729503</xdr:colOff>
      <xdr:row>30</xdr:row>
      <xdr:rowOff>91047</xdr:rowOff>
    </xdr:from>
    <xdr:to>
      <xdr:col>0</xdr:col>
      <xdr:colOff>1456764</xdr:colOff>
      <xdr:row>30</xdr:row>
      <xdr:rowOff>636492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9503" y="7262812"/>
          <a:ext cx="727261" cy="54544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23814</xdr:colOff>
      <xdr:row>30</xdr:row>
      <xdr:rowOff>641257</xdr:rowOff>
    </xdr:from>
    <xdr:to>
      <xdr:col>0</xdr:col>
      <xdr:colOff>728384</xdr:colOff>
      <xdr:row>30</xdr:row>
      <xdr:rowOff>1199029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4" y="7731429"/>
          <a:ext cx="704570" cy="55777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731183</xdr:colOff>
      <xdr:row>30</xdr:row>
      <xdr:rowOff>642796</xdr:rowOff>
    </xdr:from>
    <xdr:to>
      <xdr:col>0</xdr:col>
      <xdr:colOff>1456765</xdr:colOff>
      <xdr:row>30</xdr:row>
      <xdr:rowOff>1199029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1183" y="7736120"/>
          <a:ext cx="725582" cy="55623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56027</xdr:colOff>
      <xdr:row>22</xdr:row>
      <xdr:rowOff>52492</xdr:rowOff>
    </xdr:from>
    <xdr:to>
      <xdr:col>0</xdr:col>
      <xdr:colOff>1434352</xdr:colOff>
      <xdr:row>22</xdr:row>
      <xdr:rowOff>1080247</xdr:rowOff>
    </xdr:to>
    <xdr:pic>
      <xdr:nvPicPr>
        <xdr:cNvPr id="38" name="Рисунок 37" descr="5050 NW 60диодов.jpg"/>
        <xdr:cNvPicPr>
          <a:picLocks noChangeAspect="1"/>
        </xdr:cNvPicPr>
      </xdr:nvPicPr>
      <xdr:blipFill>
        <a:blip xmlns:r="http://schemas.openxmlformats.org/officeDocument/2006/relationships" r:embed="rId34" cstate="print">
          <a:lum contrast="10000"/>
        </a:blip>
        <a:stretch>
          <a:fillRect/>
        </a:stretch>
      </xdr:blipFill>
      <xdr:spPr>
        <a:xfrm>
          <a:off x="56027" y="4859816"/>
          <a:ext cx="1378325" cy="10277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</xdr:colOff>
      <xdr:row>15</xdr:row>
      <xdr:rowOff>56030</xdr:rowOff>
    </xdr:from>
    <xdr:to>
      <xdr:col>0</xdr:col>
      <xdr:colOff>1230406</xdr:colOff>
      <xdr:row>20</xdr:row>
      <xdr:rowOff>17930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2319618"/>
          <a:ext cx="1219200" cy="9144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1231900</xdr:colOff>
      <xdr:row>25</xdr:row>
      <xdr:rowOff>161925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295775"/>
          <a:ext cx="1231900" cy="9239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1219200</xdr:colOff>
      <xdr:row>31</xdr:row>
      <xdr:rowOff>152400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438775"/>
          <a:ext cx="1219200" cy="9144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941294</xdr:colOff>
      <xdr:row>0</xdr:row>
      <xdr:rowOff>145677</xdr:rowOff>
    </xdr:from>
    <xdr:to>
      <xdr:col>7</xdr:col>
      <xdr:colOff>280147</xdr:colOff>
      <xdr:row>5</xdr:row>
      <xdr:rowOff>31663</xdr:rowOff>
    </xdr:to>
    <xdr:pic>
      <xdr:nvPicPr>
        <xdr:cNvPr id="13" name="Рисунок 12" descr="Новый Логотип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81500" y="145677"/>
          <a:ext cx="4000500" cy="894515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38</xdr:row>
      <xdr:rowOff>142876</xdr:rowOff>
    </xdr:from>
    <xdr:ext cx="1219200" cy="914400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" y="24717376"/>
          <a:ext cx="1219200" cy="9144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</xdr:colOff>
      <xdr:row>45</xdr:row>
      <xdr:rowOff>1</xdr:rowOff>
    </xdr:from>
    <xdr:ext cx="1219200" cy="1019174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" y="25989644"/>
          <a:ext cx="1219200" cy="101917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</xdr:colOff>
      <xdr:row>51</xdr:row>
      <xdr:rowOff>1</xdr:rowOff>
    </xdr:from>
    <xdr:ext cx="1200150" cy="912779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" y="27132644"/>
          <a:ext cx="1200150" cy="91277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0</xdr:colOff>
      <xdr:row>57</xdr:row>
      <xdr:rowOff>0</xdr:rowOff>
    </xdr:from>
    <xdr:ext cx="1209675" cy="1047749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8275643"/>
          <a:ext cx="1209675" cy="104774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0</xdr:colOff>
      <xdr:row>63</xdr:row>
      <xdr:rowOff>0</xdr:rowOff>
    </xdr:from>
    <xdr:ext cx="1206500" cy="1057275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9432250"/>
          <a:ext cx="1206500" cy="10572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0</xdr:colOff>
      <xdr:row>87</xdr:row>
      <xdr:rowOff>1</xdr:rowOff>
    </xdr:from>
    <xdr:ext cx="1219200" cy="981074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4004251"/>
          <a:ext cx="1219200" cy="98107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twoCellAnchor editAs="oneCell">
    <xdr:from>
      <xdr:col>0</xdr:col>
      <xdr:colOff>13608</xdr:colOff>
      <xdr:row>32</xdr:row>
      <xdr:rowOff>95249</xdr:rowOff>
    </xdr:from>
    <xdr:to>
      <xdr:col>0</xdr:col>
      <xdr:colOff>1224644</xdr:colOff>
      <xdr:row>38</xdr:row>
      <xdr:rowOff>23133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608" y="6572249"/>
          <a:ext cx="1211036" cy="107088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33618</xdr:colOff>
      <xdr:row>93</xdr:row>
      <xdr:rowOff>44824</xdr:rowOff>
    </xdr:from>
    <xdr:to>
      <xdr:col>0</xdr:col>
      <xdr:colOff>1255059</xdr:colOff>
      <xdr:row>98</xdr:row>
      <xdr:rowOff>112057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058" b="14824"/>
        <a:stretch/>
      </xdr:blipFill>
      <xdr:spPr>
        <a:xfrm>
          <a:off x="33618" y="16035618"/>
          <a:ext cx="1221441" cy="101973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</xdr:colOff>
      <xdr:row>75</xdr:row>
      <xdr:rowOff>89647</xdr:rowOff>
    </xdr:from>
    <xdr:to>
      <xdr:col>0</xdr:col>
      <xdr:colOff>1243853</xdr:colOff>
      <xdr:row>80</xdr:row>
      <xdr:rowOff>123264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2470" b="13177"/>
        <a:stretch/>
      </xdr:blipFill>
      <xdr:spPr>
        <a:xfrm>
          <a:off x="1" y="12651441"/>
          <a:ext cx="1243852" cy="98611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oneCellAnchor>
    <xdr:from>
      <xdr:col>0</xdr:col>
      <xdr:colOff>22412</xdr:colOff>
      <xdr:row>81</xdr:row>
      <xdr:rowOff>56029</xdr:rowOff>
    </xdr:from>
    <xdr:ext cx="1219200" cy="1019174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412" y="13760823"/>
          <a:ext cx="1219200" cy="101917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885265</xdr:colOff>
      <xdr:row>0</xdr:row>
      <xdr:rowOff>100854</xdr:rowOff>
    </xdr:from>
    <xdr:to>
      <xdr:col>7</xdr:col>
      <xdr:colOff>179293</xdr:colOff>
      <xdr:row>5</xdr:row>
      <xdr:rowOff>71286</xdr:rowOff>
    </xdr:to>
    <xdr:pic>
      <xdr:nvPicPr>
        <xdr:cNvPr id="6" name="Рисунок 5" descr="Новый Логотип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91853" y="100854"/>
          <a:ext cx="3955675" cy="9229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38100</xdr:rowOff>
    </xdr:from>
    <xdr:to>
      <xdr:col>0</xdr:col>
      <xdr:colOff>1311088</xdr:colOff>
      <xdr:row>44</xdr:row>
      <xdr:rowOff>49306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8767482"/>
          <a:ext cx="1311088" cy="134470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43</xdr:row>
      <xdr:rowOff>17369</xdr:rowOff>
    </xdr:from>
    <xdr:to>
      <xdr:col>0</xdr:col>
      <xdr:colOff>1299882</xdr:colOff>
      <xdr:row>48</xdr:row>
      <xdr:rowOff>134471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9889751"/>
          <a:ext cx="1299882" cy="106960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15</xdr:row>
      <xdr:rowOff>44823</xdr:rowOff>
    </xdr:from>
    <xdr:to>
      <xdr:col>0</xdr:col>
      <xdr:colOff>1289341</xdr:colOff>
      <xdr:row>15</xdr:row>
      <xdr:rowOff>986117</xdr:rowOff>
    </xdr:to>
    <xdr:pic>
      <xdr:nvPicPr>
        <xdr:cNvPr id="10" name="Рисунок 9" descr="3014 240д 15000K.jpg"/>
        <xdr:cNvPicPr>
          <a:picLocks noChangeAspect="1"/>
        </xdr:cNvPicPr>
      </xdr:nvPicPr>
      <xdr:blipFill>
        <a:blip xmlns:r="http://schemas.openxmlformats.org/officeDocument/2006/relationships" r:embed="rId4" cstate="print">
          <a:lum bright="10000"/>
        </a:blip>
        <a:srcRect t="13932" b="2474"/>
        <a:stretch>
          <a:fillRect/>
        </a:stretch>
      </xdr:blipFill>
      <xdr:spPr>
        <a:xfrm>
          <a:off x="0" y="3417794"/>
          <a:ext cx="1289341" cy="94129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</xdr:row>
      <xdr:rowOff>78440</xdr:rowOff>
    </xdr:from>
    <xdr:to>
      <xdr:col>0</xdr:col>
      <xdr:colOff>1304177</xdr:colOff>
      <xdr:row>21</xdr:row>
      <xdr:rowOff>100851</xdr:rowOff>
    </xdr:to>
    <xdr:pic>
      <xdr:nvPicPr>
        <xdr:cNvPr id="13" name="Рисунок 12" descr="3014 25000K 240d.jpg"/>
        <xdr:cNvPicPr>
          <a:picLocks noChangeAspect="1"/>
        </xdr:cNvPicPr>
      </xdr:nvPicPr>
      <xdr:blipFill>
        <a:blip xmlns:r="http://schemas.openxmlformats.org/officeDocument/2006/relationships" r:embed="rId5" cstate="print">
          <a:lum bright="10000"/>
        </a:blip>
        <a:srcRect t="10438" b="3967"/>
        <a:stretch>
          <a:fillRect/>
        </a:stretch>
      </xdr:blipFill>
      <xdr:spPr>
        <a:xfrm>
          <a:off x="0" y="4471146"/>
          <a:ext cx="1304177" cy="97491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21640</xdr:colOff>
      <xdr:row>22</xdr:row>
      <xdr:rowOff>11205</xdr:rowOff>
    </xdr:from>
    <xdr:to>
      <xdr:col>0</xdr:col>
      <xdr:colOff>1293837</xdr:colOff>
      <xdr:row>27</xdr:row>
      <xdr:rowOff>11205</xdr:rowOff>
    </xdr:to>
    <xdr:pic>
      <xdr:nvPicPr>
        <xdr:cNvPr id="14" name="Рисунок 13" descr="3014 240д 6500K.jpg"/>
        <xdr:cNvPicPr>
          <a:picLocks noChangeAspect="1"/>
        </xdr:cNvPicPr>
      </xdr:nvPicPr>
      <xdr:blipFill>
        <a:blip xmlns:r="http://schemas.openxmlformats.org/officeDocument/2006/relationships" r:embed="rId6" cstate="print">
          <a:lum bright="10000"/>
        </a:blip>
        <a:srcRect t="10750" b="3521"/>
        <a:stretch>
          <a:fillRect/>
        </a:stretch>
      </xdr:blipFill>
      <xdr:spPr>
        <a:xfrm>
          <a:off x="21640" y="5546911"/>
          <a:ext cx="1272197" cy="9525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9</xdr:row>
      <xdr:rowOff>44824</xdr:rowOff>
    </xdr:from>
    <xdr:to>
      <xdr:col>0</xdr:col>
      <xdr:colOff>1288676</xdr:colOff>
      <xdr:row>14</xdr:row>
      <xdr:rowOff>112059</xdr:rowOff>
    </xdr:to>
    <xdr:pic>
      <xdr:nvPicPr>
        <xdr:cNvPr id="15" name="Рисунок 14" descr="3014 120штук СW 12000 K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11529" t="14155" r="11855" b="7518"/>
        <a:stretch>
          <a:fillRect/>
        </a:stretch>
      </xdr:blipFill>
      <xdr:spPr>
        <a:xfrm>
          <a:off x="0" y="2274795"/>
          <a:ext cx="1288676" cy="101973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28</xdr:row>
      <xdr:rowOff>63112</xdr:rowOff>
    </xdr:from>
    <xdr:to>
      <xdr:col>0</xdr:col>
      <xdr:colOff>1311088</xdr:colOff>
      <xdr:row>33</xdr:row>
      <xdr:rowOff>78441</xdr:rowOff>
    </xdr:to>
    <xdr:pic>
      <xdr:nvPicPr>
        <xdr:cNvPr id="16" name="Рисунок 15" descr="3014 240 led ukrled.jpg"/>
        <xdr:cNvPicPr>
          <a:picLocks noChangeAspect="1"/>
        </xdr:cNvPicPr>
      </xdr:nvPicPr>
      <xdr:blipFill>
        <a:blip xmlns:r="http://schemas.openxmlformats.org/officeDocument/2006/relationships" r:embed="rId8" cstate="print">
          <a:lum bright="5000"/>
        </a:blip>
        <a:srcRect t="18694" b="12760"/>
        <a:stretch>
          <a:fillRect/>
        </a:stretch>
      </xdr:blipFill>
      <xdr:spPr>
        <a:xfrm>
          <a:off x="0" y="6640965"/>
          <a:ext cx="1311088" cy="96782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76200</xdr:colOff>
      <xdr:row>0</xdr:row>
      <xdr:rowOff>150760</xdr:rowOff>
    </xdr:from>
    <xdr:to>
      <xdr:col>8</xdr:col>
      <xdr:colOff>314325</xdr:colOff>
      <xdr:row>5</xdr:row>
      <xdr:rowOff>66885</xdr:rowOff>
    </xdr:to>
    <xdr:pic>
      <xdr:nvPicPr>
        <xdr:cNvPr id="10" name="Рисунок 9" descr="Новый Логотип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9525" y="150760"/>
          <a:ext cx="3609975" cy="868625"/>
        </a:xfrm>
        <a:prstGeom prst="rect">
          <a:avLst/>
        </a:prstGeom>
      </xdr:spPr>
    </xdr:pic>
    <xdr:clientData/>
  </xdr:twoCellAnchor>
  <xdr:twoCellAnchor editAs="oneCell">
    <xdr:from>
      <xdr:col>0</xdr:col>
      <xdr:colOff>45082</xdr:colOff>
      <xdr:row>35</xdr:row>
      <xdr:rowOff>221194</xdr:rowOff>
    </xdr:from>
    <xdr:to>
      <xdr:col>0</xdr:col>
      <xdr:colOff>1898866</xdr:colOff>
      <xdr:row>37</xdr:row>
      <xdr:rowOff>299357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59" t="-1" r="1" b="421"/>
        <a:stretch/>
      </xdr:blipFill>
      <xdr:spPr>
        <a:xfrm>
          <a:off x="45082" y="5840944"/>
          <a:ext cx="1853784" cy="1030663"/>
        </a:xfrm>
        <a:prstGeom prst="rect">
          <a:avLst/>
        </a:prstGeom>
      </xdr:spPr>
    </xdr:pic>
    <xdr:clientData/>
  </xdr:twoCellAnchor>
  <xdr:twoCellAnchor editAs="oneCell">
    <xdr:from>
      <xdr:col>0</xdr:col>
      <xdr:colOff>730</xdr:colOff>
      <xdr:row>31</xdr:row>
      <xdr:rowOff>60618</xdr:rowOff>
    </xdr:from>
    <xdr:to>
      <xdr:col>0</xdr:col>
      <xdr:colOff>1821258</xdr:colOff>
      <xdr:row>34</xdr:row>
      <xdr:rowOff>28972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20334886">
          <a:off x="730" y="4089693"/>
          <a:ext cx="1820528" cy="1044679"/>
        </a:xfrm>
        <a:prstGeom prst="rect">
          <a:avLst/>
        </a:prstGeom>
      </xdr:spPr>
    </xdr:pic>
    <xdr:clientData/>
  </xdr:twoCellAnchor>
  <xdr:twoCellAnchor editAs="oneCell">
    <xdr:from>
      <xdr:col>0</xdr:col>
      <xdr:colOff>364375</xdr:colOff>
      <xdr:row>33</xdr:row>
      <xdr:rowOff>211155</xdr:rowOff>
    </xdr:from>
    <xdr:to>
      <xdr:col>0</xdr:col>
      <xdr:colOff>1564460</xdr:colOff>
      <xdr:row>35</xdr:row>
      <xdr:rowOff>222553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7960370">
          <a:off x="482469" y="4760311"/>
          <a:ext cx="963898" cy="1200085"/>
        </a:xfrm>
        <a:prstGeom prst="rect">
          <a:avLst/>
        </a:prstGeom>
      </xdr:spPr>
    </xdr:pic>
    <xdr:clientData/>
  </xdr:twoCellAnchor>
  <xdr:oneCellAnchor>
    <xdr:from>
      <xdr:col>0</xdr:col>
      <xdr:colOff>150272</xdr:colOff>
      <xdr:row>37</xdr:row>
      <xdr:rowOff>463275</xdr:rowOff>
    </xdr:from>
    <xdr:ext cx="1687807" cy="832440"/>
    <xdr:pic>
      <xdr:nvPicPr>
        <xdr:cNvPr id="23" name="图片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3966215">
          <a:off x="577956" y="6675877"/>
          <a:ext cx="832440" cy="1687807"/>
        </a:xfrm>
        <a:prstGeom prst="rect">
          <a:avLst/>
        </a:prstGeom>
      </xdr:spPr>
    </xdr:pic>
    <xdr:clientData/>
  </xdr:oneCellAnchor>
  <xdr:oneCellAnchor>
    <xdr:from>
      <xdr:col>0</xdr:col>
      <xdr:colOff>19774</xdr:colOff>
      <xdr:row>49</xdr:row>
      <xdr:rowOff>243476</xdr:rowOff>
    </xdr:from>
    <xdr:ext cx="1873325" cy="406921"/>
    <xdr:pic>
      <xdr:nvPicPr>
        <xdr:cNvPr id="38" name="图片 15" descr="QQ图片20160102161244_副本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9134" r="14984"/>
        <a:stretch>
          <a:fillRect/>
        </a:stretch>
      </xdr:blipFill>
      <xdr:spPr>
        <a:xfrm rot="9838756">
          <a:off x="19774" y="12421869"/>
          <a:ext cx="1873325" cy="406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225793</xdr:colOff>
      <xdr:row>50</xdr:row>
      <xdr:rowOff>413760</xdr:rowOff>
    </xdr:from>
    <xdr:ext cx="1492110" cy="809607"/>
    <xdr:pic>
      <xdr:nvPicPr>
        <xdr:cNvPr id="39" name="图片 13" descr="QQ图片201606221339533833_副本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8259" t="28483" r="11529" b="995"/>
        <a:stretch>
          <a:fillRect/>
        </a:stretch>
      </xdr:blipFill>
      <xdr:spPr>
        <a:xfrm rot="552660">
          <a:off x="225793" y="12234285"/>
          <a:ext cx="1492110" cy="809607"/>
        </a:xfrm>
        <a:prstGeom prst="rect">
          <a:avLst/>
        </a:prstGeom>
      </xdr:spPr>
    </xdr:pic>
    <xdr:clientData/>
  </xdr:oneCellAnchor>
  <xdr:oneCellAnchor>
    <xdr:from>
      <xdr:col>0</xdr:col>
      <xdr:colOff>32047</xdr:colOff>
      <xdr:row>47</xdr:row>
      <xdr:rowOff>237534</xdr:rowOff>
    </xdr:from>
    <xdr:ext cx="1899526" cy="593667"/>
    <xdr:pic>
      <xdr:nvPicPr>
        <xdr:cNvPr id="40" name="图片 3" descr="IMG_0926_副本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>
        <a:xfrm rot="15720443">
          <a:off x="684976" y="10756069"/>
          <a:ext cx="593667" cy="18995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28578</xdr:colOff>
      <xdr:row>40</xdr:row>
      <xdr:rowOff>81642</xdr:rowOff>
    </xdr:from>
    <xdr:ext cx="1905003" cy="364673"/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57993"/>
        <a:stretch/>
      </xdr:blipFill>
      <xdr:spPr>
        <a:xfrm rot="16200000">
          <a:off x="798743" y="7326084"/>
          <a:ext cx="364673" cy="190500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65</xdr:row>
      <xdr:rowOff>9525</xdr:rowOff>
    </xdr:from>
    <xdr:ext cx="1971674" cy="1495425"/>
    <xdr:pic>
      <xdr:nvPicPr>
        <xdr:cNvPr id="43" name="Рисунок 42" descr="P60531-13361822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27046918"/>
          <a:ext cx="1971674" cy="14954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oneCellAnchor>
  <xdr:oneCellAnchor>
    <xdr:from>
      <xdr:col>0</xdr:col>
      <xdr:colOff>0</xdr:colOff>
      <xdr:row>73</xdr:row>
      <xdr:rowOff>19050</xdr:rowOff>
    </xdr:from>
    <xdr:ext cx="1982130" cy="1355858"/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9043086"/>
          <a:ext cx="1982130" cy="135585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oneCellAnchor>
  <xdr:twoCellAnchor editAs="oneCell">
    <xdr:from>
      <xdr:col>0</xdr:col>
      <xdr:colOff>159550</xdr:colOff>
      <xdr:row>61</xdr:row>
      <xdr:rowOff>512990</xdr:rowOff>
    </xdr:from>
    <xdr:to>
      <xdr:col>0</xdr:col>
      <xdr:colOff>1790224</xdr:colOff>
      <xdr:row>62</xdr:row>
      <xdr:rowOff>710161</xdr:rowOff>
    </xdr:to>
    <xdr:pic>
      <xdr:nvPicPr>
        <xdr:cNvPr id="47" name="图片 29" descr="IMG_0186(1)_副本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 rot="3573196">
          <a:off x="438151" y="16026839"/>
          <a:ext cx="1073471" cy="1630674"/>
        </a:xfrm>
        <a:prstGeom prst="rect">
          <a:avLst/>
        </a:prstGeom>
      </xdr:spPr>
    </xdr:pic>
    <xdr:clientData/>
  </xdr:twoCellAnchor>
  <xdr:twoCellAnchor editAs="oneCell">
    <xdr:from>
      <xdr:col>0</xdr:col>
      <xdr:colOff>287930</xdr:colOff>
      <xdr:row>58</xdr:row>
      <xdr:rowOff>278962</xdr:rowOff>
    </xdr:from>
    <xdr:to>
      <xdr:col>0</xdr:col>
      <xdr:colOff>1627653</xdr:colOff>
      <xdr:row>61</xdr:row>
      <xdr:rowOff>654798</xdr:rowOff>
    </xdr:to>
    <xdr:pic>
      <xdr:nvPicPr>
        <xdr:cNvPr id="19" name="图片 24" descr="1.5W背光源_副本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5445" t="19188" r="7330" b="13640"/>
        <a:stretch>
          <a:fillRect/>
        </a:stretch>
      </xdr:blipFill>
      <xdr:spPr>
        <a:xfrm rot="2501036">
          <a:off x="287930" y="15557062"/>
          <a:ext cx="1339723" cy="13759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50503</xdr:colOff>
      <xdr:row>62</xdr:row>
      <xdr:rowOff>865095</xdr:rowOff>
    </xdr:from>
    <xdr:to>
      <xdr:col>1</xdr:col>
      <xdr:colOff>16122</xdr:colOff>
      <xdr:row>63</xdr:row>
      <xdr:rowOff>858387</xdr:rowOff>
    </xdr:to>
    <xdr:pic>
      <xdr:nvPicPr>
        <xdr:cNvPr id="22" name="图片 26" descr="IMG_0402_副本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 rot="5142971">
          <a:off x="541492" y="17042856"/>
          <a:ext cx="926742" cy="1908719"/>
        </a:xfrm>
        <a:prstGeom prst="rect">
          <a:avLst/>
        </a:prstGeom>
      </xdr:spPr>
    </xdr:pic>
    <xdr:clientData/>
  </xdr:twoCellAnchor>
  <xdr:twoCellAnchor editAs="oneCell">
    <xdr:from>
      <xdr:col>0</xdr:col>
      <xdr:colOff>170102</xdr:colOff>
      <xdr:row>10</xdr:row>
      <xdr:rowOff>217461</xdr:rowOff>
    </xdr:from>
    <xdr:to>
      <xdr:col>0</xdr:col>
      <xdr:colOff>1845695</xdr:colOff>
      <xdr:row>29</xdr:row>
      <xdr:rowOff>330576</xdr:rowOff>
    </xdr:to>
    <xdr:pic>
      <xdr:nvPicPr>
        <xdr:cNvPr id="24" name="Рисунок 23" descr="2835 3ed CW (765)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10129" t="14533" r="8429" b="21522"/>
        <a:stretch>
          <a:fillRect/>
        </a:stretch>
      </xdr:blipFill>
      <xdr:spPr>
        <a:xfrm>
          <a:off x="170102" y="2389161"/>
          <a:ext cx="1675593" cy="9132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186685</xdr:rowOff>
    </xdr:from>
    <xdr:to>
      <xdr:col>0</xdr:col>
      <xdr:colOff>1905000</xdr:colOff>
      <xdr:row>45</xdr:row>
      <xdr:rowOff>171450</xdr:rowOff>
    </xdr:to>
    <xdr:pic>
      <xdr:nvPicPr>
        <xdr:cNvPr id="25" name="Рисунок 24" descr="5630 3led CW epoxy (57)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1630" t="19114" r="2730" b="22570"/>
        <a:stretch>
          <a:fillRect/>
        </a:stretch>
      </xdr:blipFill>
      <xdr:spPr>
        <a:xfrm>
          <a:off x="0" y="9225910"/>
          <a:ext cx="1905000" cy="88964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55</xdr:row>
      <xdr:rowOff>123825</xdr:rowOff>
    </xdr:from>
    <xdr:to>
      <xdr:col>0</xdr:col>
      <xdr:colOff>1701459</xdr:colOff>
      <xdr:row>57</xdr:row>
      <xdr:rowOff>342900</xdr:rowOff>
    </xdr:to>
    <xdr:pic>
      <xdr:nvPicPr>
        <xdr:cNvPr id="26" name="Рисунок 25" descr="3013 3led CW plastic (764)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16712" t="23518" r="17251" b="26646"/>
        <a:stretch>
          <a:fillRect/>
        </a:stretch>
      </xdr:blipFill>
      <xdr:spPr>
        <a:xfrm>
          <a:off x="276225" y="13811250"/>
          <a:ext cx="1425234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185915</xdr:colOff>
      <xdr:row>9</xdr:row>
      <xdr:rowOff>222798</xdr:rowOff>
    </xdr:from>
    <xdr:to>
      <xdr:col>0</xdr:col>
      <xdr:colOff>1478303</xdr:colOff>
      <xdr:row>10</xdr:row>
      <xdr:rowOff>226470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658" t="33114" r="13030" b="36404"/>
        <a:stretch/>
      </xdr:blipFill>
      <xdr:spPr>
        <a:xfrm rot="20371991">
          <a:off x="185915" y="2013498"/>
          <a:ext cx="1292388" cy="3846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0</xdr:row>
      <xdr:rowOff>133350</xdr:rowOff>
    </xdr:from>
    <xdr:to>
      <xdr:col>6</xdr:col>
      <xdr:colOff>647700</xdr:colOff>
      <xdr:row>5</xdr:row>
      <xdr:rowOff>71226</xdr:rowOff>
    </xdr:to>
    <xdr:pic>
      <xdr:nvPicPr>
        <xdr:cNvPr id="9" name="Рисунок 8" descr="Новый Логотип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19500" y="133350"/>
          <a:ext cx="3676650" cy="909426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276227</xdr:colOff>
      <xdr:row>55</xdr:row>
      <xdr:rowOff>61455</xdr:rowOff>
    </xdr:from>
    <xdr:to>
      <xdr:col>0</xdr:col>
      <xdr:colOff>1857375</xdr:colOff>
      <xdr:row>61</xdr:row>
      <xdr:rowOff>165787</xdr:rowOff>
    </xdr:to>
    <xdr:pic>
      <xdr:nvPicPr>
        <xdr:cNvPr id="11" name="Рисунок 10" descr="общее фото 2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1712" t="12195" r="10510" b="6784"/>
        <a:stretch>
          <a:fillRect/>
        </a:stretch>
      </xdr:blipFill>
      <xdr:spPr>
        <a:xfrm>
          <a:off x="276227" y="12758280"/>
          <a:ext cx="1581148" cy="1275907"/>
        </a:xfrm>
        <a:prstGeom prst="rect">
          <a:avLst/>
        </a:prstGeom>
      </xdr:spPr>
    </xdr:pic>
    <xdr:clientData/>
  </xdr:twoCellAnchor>
  <xdr:twoCellAnchor editAs="oneCell">
    <xdr:from>
      <xdr:col>0</xdr:col>
      <xdr:colOff>46266</xdr:colOff>
      <xdr:row>50</xdr:row>
      <xdr:rowOff>198722</xdr:rowOff>
    </xdr:from>
    <xdr:to>
      <xdr:col>0</xdr:col>
      <xdr:colOff>1079396</xdr:colOff>
      <xdr:row>52</xdr:row>
      <xdr:rowOff>247650</xdr:rowOff>
    </xdr:to>
    <xdr:pic>
      <xdr:nvPicPr>
        <xdr:cNvPr id="12" name="Рисунок 11" descr="75w.jpe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6699" t="21992" r="13374" b="12735"/>
        <a:stretch>
          <a:fillRect/>
        </a:stretch>
      </xdr:blipFill>
      <xdr:spPr>
        <a:xfrm>
          <a:off x="46266" y="12914597"/>
          <a:ext cx="1033130" cy="782353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1088572</xdr:colOff>
      <xdr:row>50</xdr:row>
      <xdr:rowOff>190500</xdr:rowOff>
    </xdr:from>
    <xdr:to>
      <xdr:col>0</xdr:col>
      <xdr:colOff>2038898</xdr:colOff>
      <xdr:row>52</xdr:row>
      <xdr:rowOff>200024</xdr:rowOff>
    </xdr:to>
    <xdr:pic>
      <xdr:nvPicPr>
        <xdr:cNvPr id="15" name="Рисунок 14" descr="200w.jpe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8246" t="21053" r="15286" b="15789"/>
        <a:stretch>
          <a:fillRect/>
        </a:stretch>
      </xdr:blipFill>
      <xdr:spPr>
        <a:xfrm>
          <a:off x="1088572" y="12906375"/>
          <a:ext cx="950326" cy="74294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8</xdr:row>
      <xdr:rowOff>44648</xdr:rowOff>
    </xdr:from>
    <xdr:to>
      <xdr:col>0</xdr:col>
      <xdr:colOff>1524000</xdr:colOff>
      <xdr:row>11</xdr:row>
      <xdr:rowOff>142875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787" t="24048" r="8511" b="29055"/>
        <a:stretch/>
      </xdr:blipFill>
      <xdr:spPr>
        <a:xfrm>
          <a:off x="66675" y="2187773"/>
          <a:ext cx="1457325" cy="69830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476249</xdr:colOff>
      <xdr:row>13</xdr:row>
      <xdr:rowOff>7577</xdr:rowOff>
    </xdr:from>
    <xdr:to>
      <xdr:col>0</xdr:col>
      <xdr:colOff>2057400</xdr:colOff>
      <xdr:row>17</xdr:row>
      <xdr:rowOff>180974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015" t="19131" r="12253" b="24783"/>
        <a:stretch/>
      </xdr:blipFill>
      <xdr:spPr>
        <a:xfrm>
          <a:off x="476249" y="3150827"/>
          <a:ext cx="1581151" cy="99254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10</xdr:row>
      <xdr:rowOff>68357</xdr:rowOff>
    </xdr:from>
    <xdr:to>
      <xdr:col>0</xdr:col>
      <xdr:colOff>1781175</xdr:colOff>
      <xdr:row>14</xdr:row>
      <xdr:rowOff>124466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0" y="2611532"/>
          <a:ext cx="1495425" cy="87525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30</xdr:row>
      <xdr:rowOff>156539</xdr:rowOff>
    </xdr:from>
    <xdr:to>
      <xdr:col>0</xdr:col>
      <xdr:colOff>819149</xdr:colOff>
      <xdr:row>34</xdr:row>
      <xdr:rowOff>3310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394" t="22103" r="23606" b="16523"/>
        <a:stretch/>
      </xdr:blipFill>
      <xdr:spPr>
        <a:xfrm rot="230029">
          <a:off x="142875" y="5709614"/>
          <a:ext cx="676274" cy="646871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857249</xdr:colOff>
      <xdr:row>30</xdr:row>
      <xdr:rowOff>145546</xdr:rowOff>
    </xdr:from>
    <xdr:to>
      <xdr:col>0</xdr:col>
      <xdr:colOff>2038350</xdr:colOff>
      <xdr:row>35</xdr:row>
      <xdr:rowOff>76199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7249" y="5698621"/>
          <a:ext cx="1181101" cy="930778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36</xdr:row>
      <xdr:rowOff>25155</xdr:rowOff>
    </xdr:from>
    <xdr:to>
      <xdr:col>0</xdr:col>
      <xdr:colOff>1924050</xdr:colOff>
      <xdr:row>40</xdr:row>
      <xdr:rowOff>181522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2875" y="6778380"/>
          <a:ext cx="1781175" cy="95646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171451</xdr:colOff>
      <xdr:row>0</xdr:row>
      <xdr:rowOff>116231</xdr:rowOff>
    </xdr:from>
    <xdr:to>
      <xdr:col>6</xdr:col>
      <xdr:colOff>533400</xdr:colOff>
      <xdr:row>5</xdr:row>
      <xdr:rowOff>7379</xdr:rowOff>
    </xdr:to>
    <xdr:pic>
      <xdr:nvPicPr>
        <xdr:cNvPr id="11" name="Рисунок 10" descr="Новый Логотип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57601" y="116231"/>
          <a:ext cx="3609974" cy="843648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7</xdr:row>
      <xdr:rowOff>180976</xdr:rowOff>
    </xdr:from>
    <xdr:to>
      <xdr:col>0</xdr:col>
      <xdr:colOff>2021371</xdr:colOff>
      <xdr:row>12</xdr:row>
      <xdr:rowOff>47626</xdr:rowOff>
    </xdr:to>
    <xdr:pic>
      <xdr:nvPicPr>
        <xdr:cNvPr id="15" name="Рисунок 14" descr="70W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7989" t="15550" r="18231" b="13918"/>
        <a:stretch>
          <a:fillRect/>
        </a:stretch>
      </xdr:blipFill>
      <xdr:spPr>
        <a:xfrm>
          <a:off x="142875" y="2105026"/>
          <a:ext cx="1878496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14</xdr:row>
      <xdr:rowOff>74611</xdr:rowOff>
    </xdr:from>
    <xdr:to>
      <xdr:col>0</xdr:col>
      <xdr:colOff>1933575</xdr:colOff>
      <xdr:row>17</xdr:row>
      <xdr:rowOff>304799</xdr:rowOff>
    </xdr:to>
    <xdr:pic>
      <xdr:nvPicPr>
        <xdr:cNvPr id="16" name="Рисунок 15" descr="10W WHIT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9957" t="17513" r="16851" b="14975"/>
        <a:stretch>
          <a:fillRect/>
        </a:stretch>
      </xdr:blipFill>
      <xdr:spPr>
        <a:xfrm>
          <a:off x="266700" y="4532311"/>
          <a:ext cx="1666875" cy="1477963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51</xdr:row>
      <xdr:rowOff>76123</xdr:rowOff>
    </xdr:from>
    <xdr:to>
      <xdr:col>0</xdr:col>
      <xdr:colOff>1790700</xdr:colOff>
      <xdr:row>56</xdr:row>
      <xdr:rowOff>95250</xdr:rowOff>
    </xdr:to>
    <xdr:pic>
      <xdr:nvPicPr>
        <xdr:cNvPr id="17" name="Рисунок 16" descr="ggggg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9068" t="21408" r="16935" b="17838"/>
        <a:stretch>
          <a:fillRect/>
        </a:stretch>
      </xdr:blipFill>
      <xdr:spPr>
        <a:xfrm>
          <a:off x="352425" y="13715923"/>
          <a:ext cx="1438275" cy="1009727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58</xdr:row>
      <xdr:rowOff>159757</xdr:rowOff>
    </xdr:from>
    <xdr:to>
      <xdr:col>0</xdr:col>
      <xdr:colOff>1733549</xdr:colOff>
      <xdr:row>64</xdr:row>
      <xdr:rowOff>9526</xdr:rowOff>
    </xdr:to>
    <xdr:pic>
      <xdr:nvPicPr>
        <xdr:cNvPr id="18" name="Рисунок 17" descr="матрица 20 Ватт белый фон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20563" t="20513" r="17838" b="21083"/>
        <a:stretch>
          <a:fillRect/>
        </a:stretch>
      </xdr:blipFill>
      <xdr:spPr>
        <a:xfrm>
          <a:off x="419100" y="13361407"/>
          <a:ext cx="1314449" cy="104039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33</xdr:row>
      <xdr:rowOff>19053</xdr:rowOff>
    </xdr:from>
    <xdr:to>
      <xdr:col>0</xdr:col>
      <xdr:colOff>2101987</xdr:colOff>
      <xdr:row>35</xdr:row>
      <xdr:rowOff>142880</xdr:rowOff>
    </xdr:to>
    <xdr:pic>
      <xdr:nvPicPr>
        <xdr:cNvPr id="19" name="Рисунок 18" descr="10w с датчиком движения белый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22301" r="24890"/>
        <a:stretch>
          <a:fillRect/>
        </a:stretch>
      </xdr:blipFill>
      <xdr:spPr>
        <a:xfrm rot="5400000">
          <a:off x="598555" y="9669398"/>
          <a:ext cx="1000127" cy="200673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26</xdr:row>
      <xdr:rowOff>285750</xdr:rowOff>
    </xdr:from>
    <xdr:to>
      <xdr:col>0</xdr:col>
      <xdr:colOff>989697</xdr:colOff>
      <xdr:row>31</xdr:row>
      <xdr:rowOff>247650</xdr:rowOff>
    </xdr:to>
    <xdr:pic>
      <xdr:nvPicPr>
        <xdr:cNvPr id="20" name="Рисунок 19" descr="50w Econom.jpg"/>
        <xdr:cNvPicPr>
          <a:picLocks noChangeAspect="1"/>
        </xdr:cNvPicPr>
      </xdr:nvPicPr>
      <xdr:blipFill rotWithShape="1">
        <a:blip xmlns:r="http://schemas.openxmlformats.org/officeDocument/2006/relationships" r:embed="rId7" cstate="print"/>
        <a:srcRect l="14844" t="10604" r="19922" b="9693"/>
        <a:stretch/>
      </xdr:blipFill>
      <xdr:spPr>
        <a:xfrm>
          <a:off x="104776" y="8143875"/>
          <a:ext cx="884921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19</xdr:row>
      <xdr:rowOff>323850</xdr:rowOff>
    </xdr:from>
    <xdr:to>
      <xdr:col>0</xdr:col>
      <xdr:colOff>962025</xdr:colOff>
      <xdr:row>24</xdr:row>
      <xdr:rowOff>238125</xdr:rowOff>
    </xdr:to>
    <xdr:pic>
      <xdr:nvPicPr>
        <xdr:cNvPr id="21" name="Рисунок 20" descr="50w Standart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26095" t="16300" r="25868" b="17621"/>
        <a:stretch>
          <a:fillRect/>
        </a:stretch>
      </xdr:blipFill>
      <xdr:spPr>
        <a:xfrm>
          <a:off x="180975" y="6496050"/>
          <a:ext cx="78105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1123951</xdr:colOff>
      <xdr:row>19</xdr:row>
      <xdr:rowOff>118442</xdr:rowOff>
    </xdr:from>
    <xdr:to>
      <xdr:col>0</xdr:col>
      <xdr:colOff>1895475</xdr:colOff>
      <xdr:row>24</xdr:row>
      <xdr:rowOff>323850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509" t="10380" r="26921" b="12912"/>
        <a:stretch/>
      </xdr:blipFill>
      <xdr:spPr>
        <a:xfrm rot="293207">
          <a:off x="1123951" y="6338267"/>
          <a:ext cx="771524" cy="1129333"/>
        </a:xfrm>
        <a:prstGeom prst="rect">
          <a:avLst/>
        </a:prstGeom>
      </xdr:spPr>
    </xdr:pic>
    <xdr:clientData/>
  </xdr:twoCellAnchor>
  <xdr:twoCellAnchor editAs="oneCell">
    <xdr:from>
      <xdr:col>0</xdr:col>
      <xdr:colOff>1152526</xdr:colOff>
      <xdr:row>26</xdr:row>
      <xdr:rowOff>89867</xdr:rowOff>
    </xdr:from>
    <xdr:to>
      <xdr:col>0</xdr:col>
      <xdr:colOff>1924050</xdr:colOff>
      <xdr:row>31</xdr:row>
      <xdr:rowOff>304800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509" t="10380" r="26921" b="12912"/>
        <a:stretch/>
      </xdr:blipFill>
      <xdr:spPr>
        <a:xfrm rot="369490">
          <a:off x="1152526" y="7995617"/>
          <a:ext cx="771524" cy="11293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257515</xdr:colOff>
      <xdr:row>21</xdr:row>
      <xdr:rowOff>555853</xdr:rowOff>
    </xdr:from>
    <xdr:to>
      <xdr:col>4</xdr:col>
      <xdr:colOff>1303259</xdr:colOff>
      <xdr:row>22</xdr:row>
      <xdr:rowOff>552450</xdr:rowOff>
    </xdr:to>
    <xdr:pic>
      <xdr:nvPicPr>
        <xdr:cNvPr id="7" name="Picture 59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81765" y="5165953"/>
          <a:ext cx="1674394" cy="11110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204056</xdr:colOff>
      <xdr:row>23</xdr:row>
      <xdr:rowOff>304800</xdr:rowOff>
    </xdr:from>
    <xdr:to>
      <xdr:col>4</xdr:col>
      <xdr:colOff>1330440</xdr:colOff>
      <xdr:row>24</xdr:row>
      <xdr:rowOff>790575</xdr:rowOff>
    </xdr:to>
    <xdr:pic>
      <xdr:nvPicPr>
        <xdr:cNvPr id="9" name="Picture 6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28306" y="7153275"/>
          <a:ext cx="1755034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172315</xdr:colOff>
      <xdr:row>25</xdr:row>
      <xdr:rowOff>518771</xdr:rowOff>
    </xdr:from>
    <xdr:to>
      <xdr:col>4</xdr:col>
      <xdr:colOff>1045029</xdr:colOff>
      <xdr:row>26</xdr:row>
      <xdr:rowOff>542924</xdr:rowOff>
    </xdr:to>
    <xdr:pic>
      <xdr:nvPicPr>
        <xdr:cNvPr id="13" name="Picture 601" descr="1919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96565" y="9577046"/>
          <a:ext cx="1501364" cy="12433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285750</xdr:colOff>
      <xdr:row>0</xdr:row>
      <xdr:rowOff>123826</xdr:rowOff>
    </xdr:from>
    <xdr:to>
      <xdr:col>7</xdr:col>
      <xdr:colOff>647700</xdr:colOff>
      <xdr:row>4</xdr:row>
      <xdr:rowOff>266175</xdr:rowOff>
    </xdr:to>
    <xdr:pic>
      <xdr:nvPicPr>
        <xdr:cNvPr id="11" name="Рисунок 10" descr="Новый Логотип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38650" y="123826"/>
          <a:ext cx="3724275" cy="9043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180975</xdr:rowOff>
    </xdr:from>
    <xdr:to>
      <xdr:col>0</xdr:col>
      <xdr:colOff>2257425</xdr:colOff>
      <xdr:row>15</xdr:row>
      <xdr:rowOff>142875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8824" r="16769" b="1307"/>
        <a:stretch/>
      </xdr:blipFill>
      <xdr:spPr>
        <a:xfrm>
          <a:off x="0" y="2495550"/>
          <a:ext cx="2257425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95250</xdr:rowOff>
    </xdr:from>
    <xdr:to>
      <xdr:col>1</xdr:col>
      <xdr:colOff>177466</xdr:colOff>
      <xdr:row>22</xdr:row>
      <xdr:rowOff>847724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709" r="25300" b="23741"/>
        <a:stretch/>
      </xdr:blipFill>
      <xdr:spPr>
        <a:xfrm>
          <a:off x="0" y="4438650"/>
          <a:ext cx="2453941" cy="18668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20268</xdr:rowOff>
    </xdr:from>
    <xdr:to>
      <xdr:col>1</xdr:col>
      <xdr:colOff>180975</xdr:colOff>
      <xdr:row>24</xdr:row>
      <xdr:rowOff>628650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21360" b="17959"/>
        <a:stretch/>
      </xdr:blipFill>
      <xdr:spPr>
        <a:xfrm>
          <a:off x="0" y="6602043"/>
          <a:ext cx="2457450" cy="182758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25</xdr:row>
      <xdr:rowOff>9525</xdr:rowOff>
    </xdr:from>
    <xdr:to>
      <xdr:col>1</xdr:col>
      <xdr:colOff>238126</xdr:colOff>
      <xdr:row>26</xdr:row>
      <xdr:rowOff>1004405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4824" r="10024" b="10198"/>
        <a:stretch/>
      </xdr:blipFill>
      <xdr:spPr>
        <a:xfrm>
          <a:off x="1" y="8801100"/>
          <a:ext cx="2514600" cy="22140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rgb="FF00B0F0"/>
    <pageSetUpPr fitToPage="1"/>
  </sheetPr>
  <dimension ref="A1:L106"/>
  <sheetViews>
    <sheetView zoomScale="85" zoomScaleNormal="85" workbookViewId="0">
      <selection activeCell="O103" sqref="O103"/>
    </sheetView>
  </sheetViews>
  <sheetFormatPr defaultRowHeight="21"/>
  <cols>
    <col min="1" max="1" width="22.28515625" customWidth="1"/>
    <col min="2" max="2" width="10.140625" customWidth="1"/>
    <col min="3" max="5" width="22.28515625" customWidth="1"/>
    <col min="6" max="6" width="12.5703125" customWidth="1"/>
    <col min="7" max="7" width="12.5703125" style="78" customWidth="1"/>
    <col min="8" max="8" width="14.42578125" customWidth="1"/>
    <col min="9" max="9" width="13.140625" customWidth="1"/>
    <col min="10" max="10" width="13.7109375" customWidth="1"/>
    <col min="11" max="11" width="13.5703125" style="91" customWidth="1"/>
    <col min="12" max="12" width="13.5703125" customWidth="1"/>
  </cols>
  <sheetData>
    <row r="1" spans="1:12" ht="15" customHeight="1">
      <c r="A1" s="800"/>
      <c r="B1" s="800"/>
      <c r="C1" s="800"/>
      <c r="D1" s="800"/>
      <c r="E1" s="800"/>
      <c r="F1" s="800"/>
      <c r="G1" s="800"/>
      <c r="H1" s="800"/>
      <c r="I1" s="800"/>
      <c r="J1" s="800"/>
      <c r="K1" s="800"/>
      <c r="L1" s="800"/>
    </row>
    <row r="2" spans="1:12" ht="15" customHeight="1">
      <c r="A2" s="800"/>
      <c r="B2" s="800"/>
      <c r="C2" s="800"/>
      <c r="D2" s="800"/>
      <c r="E2" s="800"/>
      <c r="F2" s="800"/>
      <c r="G2" s="800"/>
      <c r="H2" s="800"/>
      <c r="I2" s="800"/>
      <c r="J2" s="800"/>
      <c r="K2" s="800"/>
      <c r="L2" s="800"/>
    </row>
    <row r="3" spans="1:12" ht="15" customHeight="1">
      <c r="A3" s="800"/>
      <c r="B3" s="800"/>
      <c r="C3" s="800"/>
      <c r="D3" s="800"/>
      <c r="E3" s="800"/>
      <c r="F3" s="800"/>
      <c r="G3" s="800"/>
      <c r="H3" s="800"/>
      <c r="I3" s="800"/>
      <c r="J3" s="800"/>
      <c r="K3" s="800"/>
      <c r="L3" s="800"/>
    </row>
    <row r="4" spans="1:12" ht="15" customHeight="1">
      <c r="A4" s="800"/>
      <c r="B4" s="800"/>
      <c r="C4" s="800"/>
      <c r="D4" s="800"/>
      <c r="E4" s="800"/>
      <c r="F4" s="800"/>
      <c r="G4" s="800"/>
      <c r="H4" s="800"/>
      <c r="I4" s="800"/>
      <c r="J4" s="800"/>
      <c r="K4" s="800"/>
      <c r="L4" s="800"/>
    </row>
    <row r="5" spans="1:12" ht="15" customHeight="1">
      <c r="A5" s="800"/>
      <c r="B5" s="800"/>
      <c r="C5" s="800"/>
      <c r="D5" s="800"/>
      <c r="E5" s="800"/>
      <c r="F5" s="800"/>
      <c r="G5" s="800"/>
      <c r="H5" s="800"/>
      <c r="I5" s="800"/>
      <c r="J5" s="800"/>
      <c r="K5" s="800"/>
      <c r="L5" s="800"/>
    </row>
    <row r="6" spans="1:12" ht="18" customHeight="1" thickBot="1">
      <c r="A6" s="801"/>
      <c r="B6" s="801"/>
      <c r="C6" s="801"/>
      <c r="D6" s="801"/>
      <c r="E6" s="801"/>
      <c r="F6" s="801"/>
      <c r="G6" s="801"/>
      <c r="H6" s="801"/>
      <c r="I6" s="801"/>
      <c r="J6" s="801"/>
      <c r="K6" s="801"/>
      <c r="L6" s="801"/>
    </row>
    <row r="7" spans="1:12" ht="37.5" thickBot="1">
      <c r="A7" s="797" t="s">
        <v>345</v>
      </c>
      <c r="B7" s="798"/>
      <c r="C7" s="798"/>
      <c r="D7" s="798"/>
      <c r="E7" s="798"/>
      <c r="F7" s="798"/>
      <c r="G7" s="798"/>
      <c r="H7" s="798"/>
      <c r="I7" s="798"/>
      <c r="J7" s="798"/>
      <c r="K7" s="798"/>
      <c r="L7" s="799"/>
    </row>
    <row r="8" spans="1:12" ht="21.75" customHeight="1">
      <c r="A8" s="765" t="s">
        <v>130</v>
      </c>
      <c r="B8" s="766"/>
      <c r="C8" s="766"/>
      <c r="D8" s="766"/>
      <c r="E8" s="767"/>
      <c r="F8" s="743" t="s">
        <v>5</v>
      </c>
      <c r="G8" s="768" t="s">
        <v>319</v>
      </c>
      <c r="H8" s="743" t="s">
        <v>322</v>
      </c>
      <c r="I8" s="743" t="s">
        <v>68</v>
      </c>
      <c r="J8" s="745" t="s">
        <v>7</v>
      </c>
      <c r="K8" s="747" t="s">
        <v>620</v>
      </c>
      <c r="L8" s="795" t="s">
        <v>621</v>
      </c>
    </row>
    <row r="9" spans="1:12" ht="30.75" customHeight="1" thickBot="1">
      <c r="A9" s="321" t="s">
        <v>3</v>
      </c>
      <c r="B9" s="297" t="s">
        <v>457</v>
      </c>
      <c r="C9" s="322" t="s">
        <v>1</v>
      </c>
      <c r="D9" s="118" t="s">
        <v>2</v>
      </c>
      <c r="E9" s="118" t="s">
        <v>4</v>
      </c>
      <c r="F9" s="744"/>
      <c r="G9" s="769"/>
      <c r="H9" s="744"/>
      <c r="I9" s="744"/>
      <c r="J9" s="746"/>
      <c r="K9" s="748"/>
      <c r="L9" s="796"/>
    </row>
    <row r="10" spans="1:12" ht="15.75" customHeight="1">
      <c r="A10" s="17"/>
      <c r="B10" s="742">
        <v>635</v>
      </c>
      <c r="C10" s="760" t="s">
        <v>533</v>
      </c>
      <c r="D10" s="761" t="s">
        <v>346</v>
      </c>
      <c r="E10" s="761">
        <v>120</v>
      </c>
      <c r="F10" s="762">
        <v>7.2</v>
      </c>
      <c r="G10" s="773" t="s">
        <v>400</v>
      </c>
      <c r="H10" s="763" t="s">
        <v>332</v>
      </c>
      <c r="I10" s="749" t="s">
        <v>312</v>
      </c>
      <c r="J10" s="751" t="s">
        <v>22</v>
      </c>
      <c r="K10" s="753">
        <f>L10*1.15</f>
        <v>1.4375</v>
      </c>
      <c r="L10" s="753">
        <v>1.25</v>
      </c>
    </row>
    <row r="11" spans="1:12" ht="15.75" customHeight="1">
      <c r="A11" s="17"/>
      <c r="B11" s="737"/>
      <c r="C11" s="755"/>
      <c r="D11" s="756"/>
      <c r="E11" s="756"/>
      <c r="F11" s="757"/>
      <c r="G11" s="774"/>
      <c r="H11" s="758"/>
      <c r="I11" s="750"/>
      <c r="J11" s="752"/>
      <c r="K11" s="754"/>
      <c r="L11" s="754"/>
    </row>
    <row r="12" spans="1:12" ht="15.75" customHeight="1">
      <c r="A12" s="17"/>
      <c r="B12" s="737"/>
      <c r="C12" s="755"/>
      <c r="D12" s="756"/>
      <c r="E12" s="756"/>
      <c r="F12" s="757"/>
      <c r="G12" s="774"/>
      <c r="H12" s="758"/>
      <c r="I12" s="750"/>
      <c r="J12" s="752"/>
      <c r="K12" s="754"/>
      <c r="L12" s="754"/>
    </row>
    <row r="13" spans="1:12" ht="15.75" customHeight="1">
      <c r="A13" s="17"/>
      <c r="B13" s="737"/>
      <c r="C13" s="755"/>
      <c r="D13" s="756"/>
      <c r="E13" s="756"/>
      <c r="F13" s="757"/>
      <c r="G13" s="774"/>
      <c r="H13" s="758"/>
      <c r="I13" s="750"/>
      <c r="J13" s="752"/>
      <c r="K13" s="754"/>
      <c r="L13" s="754"/>
    </row>
    <row r="14" spans="1:12" ht="15.75" customHeight="1">
      <c r="A14" s="17"/>
      <c r="B14" s="737"/>
      <c r="C14" s="755"/>
      <c r="D14" s="756"/>
      <c r="E14" s="756"/>
      <c r="F14" s="757"/>
      <c r="G14" s="774"/>
      <c r="H14" s="758"/>
      <c r="I14" s="750"/>
      <c r="J14" s="752"/>
      <c r="K14" s="754"/>
      <c r="L14" s="754"/>
    </row>
    <row r="15" spans="1:12" ht="15.75" customHeight="1">
      <c r="A15" s="17"/>
      <c r="B15" s="737"/>
      <c r="C15" s="755"/>
      <c r="D15" s="756"/>
      <c r="E15" s="756"/>
      <c r="F15" s="757"/>
      <c r="G15" s="774"/>
      <c r="H15" s="758"/>
      <c r="I15" s="750"/>
      <c r="J15" s="752"/>
      <c r="K15" s="754"/>
      <c r="L15" s="754"/>
    </row>
    <row r="16" spans="1:12" ht="15.75" customHeight="1">
      <c r="A16" s="17"/>
      <c r="B16" s="737">
        <v>374</v>
      </c>
      <c r="C16" s="755" t="s">
        <v>331</v>
      </c>
      <c r="D16" s="756" t="s">
        <v>346</v>
      </c>
      <c r="E16" s="756">
        <v>120</v>
      </c>
      <c r="F16" s="757">
        <v>7.2</v>
      </c>
      <c r="G16" s="775" t="s">
        <v>400</v>
      </c>
      <c r="H16" s="758" t="s">
        <v>333</v>
      </c>
      <c r="I16" s="759" t="s">
        <v>312</v>
      </c>
      <c r="J16" s="764" t="s">
        <v>22</v>
      </c>
      <c r="K16" s="754">
        <f t="shared" ref="K16" si="0">L16*1.15</f>
        <v>1.4375</v>
      </c>
      <c r="L16" s="754">
        <v>1.25</v>
      </c>
    </row>
    <row r="17" spans="1:12" ht="15.75" customHeight="1">
      <c r="A17" s="17"/>
      <c r="B17" s="737"/>
      <c r="C17" s="755"/>
      <c r="D17" s="756"/>
      <c r="E17" s="756"/>
      <c r="F17" s="757"/>
      <c r="G17" s="774"/>
      <c r="H17" s="758"/>
      <c r="I17" s="750"/>
      <c r="J17" s="752"/>
      <c r="K17" s="754"/>
      <c r="L17" s="754"/>
    </row>
    <row r="18" spans="1:12" ht="15.75" customHeight="1">
      <c r="A18" s="17"/>
      <c r="B18" s="737"/>
      <c r="C18" s="755"/>
      <c r="D18" s="756"/>
      <c r="E18" s="756"/>
      <c r="F18" s="757"/>
      <c r="G18" s="774"/>
      <c r="H18" s="758"/>
      <c r="I18" s="750"/>
      <c r="J18" s="752"/>
      <c r="K18" s="754"/>
      <c r="L18" s="754"/>
    </row>
    <row r="19" spans="1:12" ht="15.75" customHeight="1">
      <c r="A19" s="17"/>
      <c r="B19" s="737"/>
      <c r="C19" s="755"/>
      <c r="D19" s="756"/>
      <c r="E19" s="756"/>
      <c r="F19" s="757"/>
      <c r="G19" s="774"/>
      <c r="H19" s="758"/>
      <c r="I19" s="750"/>
      <c r="J19" s="752"/>
      <c r="K19" s="754"/>
      <c r="L19" s="754"/>
    </row>
    <row r="20" spans="1:12" ht="15.75" customHeight="1">
      <c r="A20" s="17"/>
      <c r="B20" s="737"/>
      <c r="C20" s="755"/>
      <c r="D20" s="756"/>
      <c r="E20" s="756"/>
      <c r="F20" s="757"/>
      <c r="G20" s="774"/>
      <c r="H20" s="758"/>
      <c r="I20" s="750"/>
      <c r="J20" s="752"/>
      <c r="K20" s="754"/>
      <c r="L20" s="754"/>
    </row>
    <row r="21" spans="1:12" ht="15.75" customHeight="1">
      <c r="A21" s="17"/>
      <c r="B21" s="737"/>
      <c r="C21" s="755"/>
      <c r="D21" s="756"/>
      <c r="E21" s="756"/>
      <c r="F21" s="757"/>
      <c r="G21" s="774"/>
      <c r="H21" s="758"/>
      <c r="I21" s="750"/>
      <c r="J21" s="752"/>
      <c r="K21" s="754"/>
      <c r="L21" s="754"/>
    </row>
    <row r="22" spans="1:12" ht="15.75" customHeight="1">
      <c r="A22" s="17"/>
      <c r="B22" s="737">
        <v>578</v>
      </c>
      <c r="C22" s="755" t="s">
        <v>331</v>
      </c>
      <c r="D22" s="756" t="s">
        <v>346</v>
      </c>
      <c r="E22" s="756">
        <v>120</v>
      </c>
      <c r="F22" s="757">
        <v>4.8</v>
      </c>
      <c r="G22" s="775" t="s">
        <v>338</v>
      </c>
      <c r="H22" s="758" t="s">
        <v>336</v>
      </c>
      <c r="I22" s="759" t="s">
        <v>312</v>
      </c>
      <c r="J22" s="764" t="s">
        <v>22</v>
      </c>
      <c r="K22" s="754">
        <f t="shared" ref="K22" si="1">L22*1.15</f>
        <v>0.98899999999999988</v>
      </c>
      <c r="L22" s="754">
        <v>0.86</v>
      </c>
    </row>
    <row r="23" spans="1:12" ht="15.75" customHeight="1">
      <c r="A23" s="17"/>
      <c r="B23" s="737"/>
      <c r="C23" s="755"/>
      <c r="D23" s="756"/>
      <c r="E23" s="756"/>
      <c r="F23" s="757"/>
      <c r="G23" s="774"/>
      <c r="H23" s="758"/>
      <c r="I23" s="750"/>
      <c r="J23" s="752"/>
      <c r="K23" s="754"/>
      <c r="L23" s="754"/>
    </row>
    <row r="24" spans="1:12" ht="15.75" customHeight="1">
      <c r="A24" s="17"/>
      <c r="B24" s="737"/>
      <c r="C24" s="755"/>
      <c r="D24" s="756"/>
      <c r="E24" s="756"/>
      <c r="F24" s="757"/>
      <c r="G24" s="774"/>
      <c r="H24" s="758"/>
      <c r="I24" s="750"/>
      <c r="J24" s="752"/>
      <c r="K24" s="754"/>
      <c r="L24" s="754"/>
    </row>
    <row r="25" spans="1:12" ht="15.75" customHeight="1">
      <c r="A25" s="17"/>
      <c r="B25" s="737"/>
      <c r="C25" s="755"/>
      <c r="D25" s="756"/>
      <c r="E25" s="756"/>
      <c r="F25" s="757"/>
      <c r="G25" s="774"/>
      <c r="H25" s="758"/>
      <c r="I25" s="750"/>
      <c r="J25" s="752"/>
      <c r="K25" s="754"/>
      <c r="L25" s="754"/>
    </row>
    <row r="26" spans="1:12" ht="15.75" customHeight="1">
      <c r="A26" s="17"/>
      <c r="B26" s="737"/>
      <c r="C26" s="755"/>
      <c r="D26" s="756"/>
      <c r="E26" s="756"/>
      <c r="F26" s="757"/>
      <c r="G26" s="774"/>
      <c r="H26" s="758"/>
      <c r="I26" s="750"/>
      <c r="J26" s="752"/>
      <c r="K26" s="754"/>
      <c r="L26" s="754"/>
    </row>
    <row r="27" spans="1:12" ht="15.75" customHeight="1">
      <c r="A27" s="17"/>
      <c r="B27" s="737"/>
      <c r="C27" s="755"/>
      <c r="D27" s="756"/>
      <c r="E27" s="756"/>
      <c r="F27" s="757"/>
      <c r="G27" s="774"/>
      <c r="H27" s="758"/>
      <c r="I27" s="750"/>
      <c r="J27" s="752"/>
      <c r="K27" s="754"/>
      <c r="L27" s="754"/>
    </row>
    <row r="28" spans="1:12" ht="15.75" customHeight="1">
      <c r="A28" s="17"/>
      <c r="B28" s="737">
        <v>580</v>
      </c>
      <c r="C28" s="755" t="s">
        <v>331</v>
      </c>
      <c r="D28" s="756" t="s">
        <v>346</v>
      </c>
      <c r="E28" s="756">
        <v>120</v>
      </c>
      <c r="F28" s="757">
        <v>4.2</v>
      </c>
      <c r="G28" s="774" t="s">
        <v>339</v>
      </c>
      <c r="H28" s="758" t="s">
        <v>336</v>
      </c>
      <c r="I28" s="759" t="s">
        <v>312</v>
      </c>
      <c r="J28" s="764" t="s">
        <v>22</v>
      </c>
      <c r="K28" s="772">
        <f t="shared" ref="K28" si="2">L28*1.15</f>
        <v>0.40249999999999997</v>
      </c>
      <c r="L28" s="754">
        <v>0.35</v>
      </c>
    </row>
    <row r="29" spans="1:12" ht="15.75" customHeight="1">
      <c r="A29" s="17"/>
      <c r="B29" s="737"/>
      <c r="C29" s="755"/>
      <c r="D29" s="756"/>
      <c r="E29" s="756"/>
      <c r="F29" s="757"/>
      <c r="G29" s="774"/>
      <c r="H29" s="758"/>
      <c r="I29" s="750"/>
      <c r="J29" s="752"/>
      <c r="K29" s="754"/>
      <c r="L29" s="754"/>
    </row>
    <row r="30" spans="1:12" ht="15.75" customHeight="1">
      <c r="A30" s="17"/>
      <c r="B30" s="737"/>
      <c r="C30" s="755"/>
      <c r="D30" s="756"/>
      <c r="E30" s="756"/>
      <c r="F30" s="757"/>
      <c r="G30" s="774"/>
      <c r="H30" s="758"/>
      <c r="I30" s="750"/>
      <c r="J30" s="752"/>
      <c r="K30" s="754"/>
      <c r="L30" s="754"/>
    </row>
    <row r="31" spans="1:12" ht="15.75" customHeight="1">
      <c r="A31" s="17"/>
      <c r="B31" s="737"/>
      <c r="C31" s="755"/>
      <c r="D31" s="756"/>
      <c r="E31" s="756"/>
      <c r="F31" s="757"/>
      <c r="G31" s="774"/>
      <c r="H31" s="758"/>
      <c r="I31" s="750"/>
      <c r="J31" s="752"/>
      <c r="K31" s="754"/>
      <c r="L31" s="754"/>
    </row>
    <row r="32" spans="1:12" ht="15.75" customHeight="1">
      <c r="A32" s="17"/>
      <c r="B32" s="737"/>
      <c r="C32" s="755"/>
      <c r="D32" s="756"/>
      <c r="E32" s="756"/>
      <c r="F32" s="757"/>
      <c r="G32" s="774"/>
      <c r="H32" s="758"/>
      <c r="I32" s="750"/>
      <c r="J32" s="752"/>
      <c r="K32" s="754"/>
      <c r="L32" s="754"/>
    </row>
    <row r="33" spans="1:12" ht="15.75" customHeight="1">
      <c r="A33" s="17"/>
      <c r="B33" s="737"/>
      <c r="C33" s="755"/>
      <c r="D33" s="756"/>
      <c r="E33" s="756"/>
      <c r="F33" s="757"/>
      <c r="G33" s="774"/>
      <c r="H33" s="758"/>
      <c r="I33" s="750"/>
      <c r="J33" s="752"/>
      <c r="K33" s="754"/>
      <c r="L33" s="754"/>
    </row>
    <row r="34" spans="1:12" ht="100.5" customHeight="1">
      <c r="A34" s="17"/>
      <c r="B34" s="461">
        <v>676</v>
      </c>
      <c r="C34" s="470" t="s">
        <v>561</v>
      </c>
      <c r="D34" s="462" t="s">
        <v>346</v>
      </c>
      <c r="E34" s="462">
        <v>120</v>
      </c>
      <c r="F34" s="463">
        <v>4.8</v>
      </c>
      <c r="G34" s="467" t="s">
        <v>338</v>
      </c>
      <c r="H34" s="464" t="s">
        <v>562</v>
      </c>
      <c r="I34" s="465" t="s">
        <v>312</v>
      </c>
      <c r="J34" s="466" t="s">
        <v>22</v>
      </c>
      <c r="K34" s="494">
        <f>L34*1.15</f>
        <v>1.6674999999999998</v>
      </c>
      <c r="L34" s="494">
        <v>1.45</v>
      </c>
    </row>
    <row r="35" spans="1:12" ht="15.75" customHeight="1">
      <c r="A35" s="17"/>
      <c r="B35" s="738">
        <v>445</v>
      </c>
      <c r="C35" s="755" t="s">
        <v>341</v>
      </c>
      <c r="D35" s="756" t="s">
        <v>346</v>
      </c>
      <c r="E35" s="756">
        <v>120</v>
      </c>
      <c r="F35" s="757">
        <v>4.8</v>
      </c>
      <c r="G35" s="775" t="s">
        <v>338</v>
      </c>
      <c r="H35" s="758" t="s">
        <v>347</v>
      </c>
      <c r="I35" s="759" t="s">
        <v>312</v>
      </c>
      <c r="J35" s="764" t="s">
        <v>22</v>
      </c>
      <c r="K35" s="770">
        <f>L35*1.15</f>
        <v>0.98899999999999988</v>
      </c>
      <c r="L35" s="754">
        <v>0.86</v>
      </c>
    </row>
    <row r="36" spans="1:12" ht="15.75" customHeight="1">
      <c r="A36" s="17"/>
      <c r="B36" s="739"/>
      <c r="C36" s="755"/>
      <c r="D36" s="756"/>
      <c r="E36" s="756"/>
      <c r="F36" s="757"/>
      <c r="G36" s="774"/>
      <c r="H36" s="758"/>
      <c r="I36" s="750"/>
      <c r="J36" s="752"/>
      <c r="K36" s="771"/>
      <c r="L36" s="754"/>
    </row>
    <row r="37" spans="1:12" ht="15.75" customHeight="1">
      <c r="A37" s="17"/>
      <c r="B37" s="739"/>
      <c r="C37" s="755"/>
      <c r="D37" s="756"/>
      <c r="E37" s="756"/>
      <c r="F37" s="757"/>
      <c r="G37" s="774"/>
      <c r="H37" s="758"/>
      <c r="I37" s="750"/>
      <c r="J37" s="752"/>
      <c r="K37" s="771"/>
      <c r="L37" s="754"/>
    </row>
    <row r="38" spans="1:12" ht="15.75" customHeight="1">
      <c r="A38" s="17"/>
      <c r="B38" s="739"/>
      <c r="C38" s="755"/>
      <c r="D38" s="756"/>
      <c r="E38" s="756"/>
      <c r="F38" s="757"/>
      <c r="G38" s="774"/>
      <c r="H38" s="758"/>
      <c r="I38" s="750"/>
      <c r="J38" s="752"/>
      <c r="K38" s="771"/>
      <c r="L38" s="754"/>
    </row>
    <row r="39" spans="1:12" ht="15.75" customHeight="1">
      <c r="A39" s="17"/>
      <c r="B39" s="739"/>
      <c r="C39" s="755"/>
      <c r="D39" s="756"/>
      <c r="E39" s="756"/>
      <c r="F39" s="757"/>
      <c r="G39" s="774"/>
      <c r="H39" s="758"/>
      <c r="I39" s="750"/>
      <c r="J39" s="752"/>
      <c r="K39" s="771"/>
      <c r="L39" s="754"/>
    </row>
    <row r="40" spans="1:12" ht="14.25" customHeight="1">
      <c r="A40" s="17"/>
      <c r="B40" s="736"/>
      <c r="C40" s="755"/>
      <c r="D40" s="756"/>
      <c r="E40" s="756"/>
      <c r="F40" s="757"/>
      <c r="G40" s="774"/>
      <c r="H40" s="758"/>
      <c r="I40" s="750"/>
      <c r="J40" s="752"/>
      <c r="K40" s="772"/>
      <c r="L40" s="754"/>
    </row>
    <row r="41" spans="1:12" ht="15.75" hidden="1" customHeight="1">
      <c r="A41" s="17"/>
      <c r="B41" s="740"/>
      <c r="C41" s="755" t="s">
        <v>341</v>
      </c>
      <c r="D41" s="756" t="s">
        <v>346</v>
      </c>
      <c r="E41" s="756">
        <v>120</v>
      </c>
      <c r="F41" s="757">
        <v>4.2</v>
      </c>
      <c r="G41" s="774" t="s">
        <v>339</v>
      </c>
      <c r="H41" s="758" t="s">
        <v>347</v>
      </c>
      <c r="I41" s="759" t="s">
        <v>312</v>
      </c>
      <c r="J41" s="764" t="s">
        <v>22</v>
      </c>
      <c r="K41" s="770">
        <f t="shared" ref="K41" si="3">L41*1.15</f>
        <v>0.40249999999999997</v>
      </c>
      <c r="L41" s="754">
        <v>0.35</v>
      </c>
    </row>
    <row r="42" spans="1:12" ht="0.75" hidden="1" customHeight="1">
      <c r="A42" s="17"/>
      <c r="B42" s="740"/>
      <c r="C42" s="755"/>
      <c r="D42" s="756"/>
      <c r="E42" s="756"/>
      <c r="F42" s="757"/>
      <c r="G42" s="774"/>
      <c r="H42" s="758"/>
      <c r="I42" s="750"/>
      <c r="J42" s="752"/>
      <c r="K42" s="771"/>
      <c r="L42" s="754"/>
    </row>
    <row r="43" spans="1:12" ht="13.5" hidden="1" customHeight="1">
      <c r="A43" s="17"/>
      <c r="B43" s="740"/>
      <c r="C43" s="755"/>
      <c r="D43" s="756"/>
      <c r="E43" s="756"/>
      <c r="F43" s="757"/>
      <c r="G43" s="774"/>
      <c r="H43" s="758"/>
      <c r="I43" s="750"/>
      <c r="J43" s="752"/>
      <c r="K43" s="771"/>
      <c r="L43" s="754"/>
    </row>
    <row r="44" spans="1:12" ht="15.75" hidden="1" customHeight="1">
      <c r="A44" s="17"/>
      <c r="B44" s="740"/>
      <c r="C44" s="755"/>
      <c r="D44" s="756"/>
      <c r="E44" s="756"/>
      <c r="F44" s="757"/>
      <c r="G44" s="774"/>
      <c r="H44" s="758"/>
      <c r="I44" s="750"/>
      <c r="J44" s="752"/>
      <c r="K44" s="771"/>
      <c r="L44" s="754"/>
    </row>
    <row r="45" spans="1:12" ht="15" hidden="1" customHeight="1">
      <c r="A45" s="17"/>
      <c r="B45" s="740"/>
      <c r="C45" s="755"/>
      <c r="D45" s="756"/>
      <c r="E45" s="756"/>
      <c r="F45" s="757"/>
      <c r="G45" s="774"/>
      <c r="H45" s="758"/>
      <c r="I45" s="750"/>
      <c r="J45" s="752"/>
      <c r="K45" s="771"/>
      <c r="L45" s="754"/>
    </row>
    <row r="46" spans="1:12" ht="15.75" hidden="1" customHeight="1">
      <c r="A46" s="17"/>
      <c r="B46" s="740"/>
      <c r="C46" s="755"/>
      <c r="D46" s="756"/>
      <c r="E46" s="756"/>
      <c r="F46" s="757"/>
      <c r="G46" s="774"/>
      <c r="H46" s="758"/>
      <c r="I46" s="750"/>
      <c r="J46" s="752"/>
      <c r="K46" s="772"/>
      <c r="L46" s="754"/>
    </row>
    <row r="47" spans="1:12" ht="15.75" customHeight="1">
      <c r="A47" s="17"/>
      <c r="B47" s="737">
        <v>645</v>
      </c>
      <c r="C47" s="781" t="s">
        <v>342</v>
      </c>
      <c r="D47" s="756" t="s">
        <v>346</v>
      </c>
      <c r="E47" s="756">
        <v>120</v>
      </c>
      <c r="F47" s="757">
        <v>4.8</v>
      </c>
      <c r="G47" s="775" t="s">
        <v>338</v>
      </c>
      <c r="H47" s="758" t="s">
        <v>325</v>
      </c>
      <c r="I47" s="759" t="s">
        <v>312</v>
      </c>
      <c r="J47" s="764" t="s">
        <v>22</v>
      </c>
      <c r="K47" s="770">
        <f t="shared" ref="K47" si="4">L47*1.15</f>
        <v>0.69</v>
      </c>
      <c r="L47" s="754">
        <v>0.6</v>
      </c>
    </row>
    <row r="48" spans="1:12" ht="15.75" customHeight="1">
      <c r="A48" s="17"/>
      <c r="B48" s="737"/>
      <c r="C48" s="782"/>
      <c r="D48" s="756"/>
      <c r="E48" s="756"/>
      <c r="F48" s="757"/>
      <c r="G48" s="774"/>
      <c r="H48" s="758"/>
      <c r="I48" s="750"/>
      <c r="J48" s="752"/>
      <c r="K48" s="771"/>
      <c r="L48" s="754"/>
    </row>
    <row r="49" spans="1:12" ht="15.75" customHeight="1">
      <c r="A49" s="17"/>
      <c r="B49" s="737"/>
      <c r="C49" s="782"/>
      <c r="D49" s="756"/>
      <c r="E49" s="756"/>
      <c r="F49" s="757"/>
      <c r="G49" s="774"/>
      <c r="H49" s="758"/>
      <c r="I49" s="750"/>
      <c r="J49" s="752"/>
      <c r="K49" s="771"/>
      <c r="L49" s="754"/>
    </row>
    <row r="50" spans="1:12" ht="15.75" customHeight="1">
      <c r="A50" s="17"/>
      <c r="B50" s="737"/>
      <c r="C50" s="782"/>
      <c r="D50" s="756"/>
      <c r="E50" s="756"/>
      <c r="F50" s="757"/>
      <c r="G50" s="774"/>
      <c r="H50" s="758"/>
      <c r="I50" s="750"/>
      <c r="J50" s="752"/>
      <c r="K50" s="771"/>
      <c r="L50" s="754"/>
    </row>
    <row r="51" spans="1:12" ht="15.75" customHeight="1">
      <c r="A51" s="17"/>
      <c r="B51" s="737"/>
      <c r="C51" s="782"/>
      <c r="D51" s="756"/>
      <c r="E51" s="756"/>
      <c r="F51" s="757"/>
      <c r="G51" s="774"/>
      <c r="H51" s="758"/>
      <c r="I51" s="750"/>
      <c r="J51" s="752"/>
      <c r="K51" s="771"/>
      <c r="L51" s="754"/>
    </row>
    <row r="52" spans="1:12" ht="15.75" customHeight="1">
      <c r="A52" s="17"/>
      <c r="B52" s="737"/>
      <c r="C52" s="783"/>
      <c r="D52" s="756"/>
      <c r="E52" s="756"/>
      <c r="F52" s="757"/>
      <c r="G52" s="774"/>
      <c r="H52" s="758"/>
      <c r="I52" s="750"/>
      <c r="J52" s="752"/>
      <c r="K52" s="772"/>
      <c r="L52" s="754"/>
    </row>
    <row r="53" spans="1:12" ht="15" customHeight="1">
      <c r="A53" s="17"/>
      <c r="B53" s="737">
        <v>647</v>
      </c>
      <c r="C53" s="781" t="s">
        <v>343</v>
      </c>
      <c r="D53" s="756" t="s">
        <v>346</v>
      </c>
      <c r="E53" s="756">
        <v>120</v>
      </c>
      <c r="F53" s="757">
        <v>4.8</v>
      </c>
      <c r="G53" s="775" t="s">
        <v>338</v>
      </c>
      <c r="H53" s="758" t="s">
        <v>324</v>
      </c>
      <c r="I53" s="759" t="s">
        <v>312</v>
      </c>
      <c r="J53" s="764" t="s">
        <v>22</v>
      </c>
      <c r="K53" s="770">
        <f t="shared" ref="K53" si="5">L53*1.15</f>
        <v>0.69</v>
      </c>
      <c r="L53" s="754">
        <v>0.6</v>
      </c>
    </row>
    <row r="54" spans="1:12" ht="15" customHeight="1">
      <c r="A54" s="17"/>
      <c r="B54" s="737"/>
      <c r="C54" s="782"/>
      <c r="D54" s="756"/>
      <c r="E54" s="756"/>
      <c r="F54" s="757"/>
      <c r="G54" s="774"/>
      <c r="H54" s="758"/>
      <c r="I54" s="750"/>
      <c r="J54" s="752"/>
      <c r="K54" s="771"/>
      <c r="L54" s="754"/>
    </row>
    <row r="55" spans="1:12" ht="15" customHeight="1">
      <c r="A55" s="17"/>
      <c r="B55" s="737"/>
      <c r="C55" s="782"/>
      <c r="D55" s="756"/>
      <c r="E55" s="756"/>
      <c r="F55" s="757"/>
      <c r="G55" s="774"/>
      <c r="H55" s="758"/>
      <c r="I55" s="750"/>
      <c r="J55" s="752"/>
      <c r="K55" s="771"/>
      <c r="L55" s="754"/>
    </row>
    <row r="56" spans="1:12" ht="15" customHeight="1">
      <c r="A56" s="17"/>
      <c r="B56" s="737"/>
      <c r="C56" s="782"/>
      <c r="D56" s="756"/>
      <c r="E56" s="756"/>
      <c r="F56" s="757"/>
      <c r="G56" s="774"/>
      <c r="H56" s="758"/>
      <c r="I56" s="750"/>
      <c r="J56" s="752"/>
      <c r="K56" s="771"/>
      <c r="L56" s="754"/>
    </row>
    <row r="57" spans="1:12" ht="15" customHeight="1">
      <c r="A57" s="17"/>
      <c r="B57" s="737"/>
      <c r="C57" s="782"/>
      <c r="D57" s="756"/>
      <c r="E57" s="756"/>
      <c r="F57" s="757"/>
      <c r="G57" s="774"/>
      <c r="H57" s="758"/>
      <c r="I57" s="750"/>
      <c r="J57" s="752"/>
      <c r="K57" s="771"/>
      <c r="L57" s="754"/>
    </row>
    <row r="58" spans="1:12" ht="15" customHeight="1">
      <c r="A58" s="17"/>
      <c r="B58" s="737"/>
      <c r="C58" s="783"/>
      <c r="D58" s="756"/>
      <c r="E58" s="756"/>
      <c r="F58" s="757"/>
      <c r="G58" s="774"/>
      <c r="H58" s="758"/>
      <c r="I58" s="750"/>
      <c r="J58" s="752"/>
      <c r="K58" s="772"/>
      <c r="L58" s="754"/>
    </row>
    <row r="59" spans="1:12" ht="15" customHeight="1">
      <c r="A59" s="17"/>
      <c r="B59" s="737">
        <v>649</v>
      </c>
      <c r="C59" s="781" t="s">
        <v>340</v>
      </c>
      <c r="D59" s="756" t="s">
        <v>346</v>
      </c>
      <c r="E59" s="756">
        <v>120</v>
      </c>
      <c r="F59" s="757">
        <v>4.8</v>
      </c>
      <c r="G59" s="775" t="s">
        <v>338</v>
      </c>
      <c r="H59" s="758" t="s">
        <v>323</v>
      </c>
      <c r="I59" s="759" t="s">
        <v>312</v>
      </c>
      <c r="J59" s="764" t="s">
        <v>22</v>
      </c>
      <c r="K59" s="770">
        <f t="shared" ref="K59" si="6">L59*1.15</f>
        <v>0.69</v>
      </c>
      <c r="L59" s="754">
        <v>0.6</v>
      </c>
    </row>
    <row r="60" spans="1:12" ht="15" customHeight="1">
      <c r="A60" s="17"/>
      <c r="B60" s="737"/>
      <c r="C60" s="782"/>
      <c r="D60" s="756"/>
      <c r="E60" s="756"/>
      <c r="F60" s="757"/>
      <c r="G60" s="774"/>
      <c r="H60" s="758"/>
      <c r="I60" s="750"/>
      <c r="J60" s="752"/>
      <c r="K60" s="771"/>
      <c r="L60" s="754"/>
    </row>
    <row r="61" spans="1:12" ht="15" customHeight="1">
      <c r="A61" s="17"/>
      <c r="B61" s="737"/>
      <c r="C61" s="782"/>
      <c r="D61" s="756"/>
      <c r="E61" s="756"/>
      <c r="F61" s="757"/>
      <c r="G61" s="774"/>
      <c r="H61" s="758"/>
      <c r="I61" s="750"/>
      <c r="J61" s="752"/>
      <c r="K61" s="771"/>
      <c r="L61" s="754"/>
    </row>
    <row r="62" spans="1:12" ht="15" customHeight="1">
      <c r="A62" s="17"/>
      <c r="B62" s="737"/>
      <c r="C62" s="782"/>
      <c r="D62" s="756"/>
      <c r="E62" s="756"/>
      <c r="F62" s="757"/>
      <c r="G62" s="774"/>
      <c r="H62" s="758"/>
      <c r="I62" s="750"/>
      <c r="J62" s="752"/>
      <c r="K62" s="771"/>
      <c r="L62" s="754"/>
    </row>
    <row r="63" spans="1:12" ht="15" customHeight="1">
      <c r="A63" s="17"/>
      <c r="B63" s="737"/>
      <c r="C63" s="782"/>
      <c r="D63" s="756"/>
      <c r="E63" s="756"/>
      <c r="F63" s="757"/>
      <c r="G63" s="774"/>
      <c r="H63" s="758"/>
      <c r="I63" s="750"/>
      <c r="J63" s="752"/>
      <c r="K63" s="771"/>
      <c r="L63" s="754"/>
    </row>
    <row r="64" spans="1:12" ht="15.75" customHeight="1" thickBot="1">
      <c r="A64" s="11"/>
      <c r="B64" s="741"/>
      <c r="C64" s="784"/>
      <c r="D64" s="785"/>
      <c r="E64" s="785"/>
      <c r="F64" s="786"/>
      <c r="G64" s="776"/>
      <c r="H64" s="780"/>
      <c r="I64" s="777"/>
      <c r="J64" s="778"/>
      <c r="K64" s="779"/>
      <c r="L64" s="794"/>
    </row>
    <row r="65" spans="1:12" ht="15" customHeight="1">
      <c r="A65" s="119"/>
      <c r="B65" s="736">
        <v>73</v>
      </c>
      <c r="C65" s="783" t="s">
        <v>331</v>
      </c>
      <c r="D65" s="802" t="s">
        <v>346</v>
      </c>
      <c r="E65" s="802">
        <v>120</v>
      </c>
      <c r="F65" s="803">
        <v>4.8</v>
      </c>
      <c r="G65" s="775" t="s">
        <v>338</v>
      </c>
      <c r="H65" s="792" t="s">
        <v>336</v>
      </c>
      <c r="I65" s="793" t="s">
        <v>312</v>
      </c>
      <c r="J65" s="788" t="s">
        <v>23</v>
      </c>
      <c r="K65" s="787">
        <f t="shared" ref="K65" si="7">L65*1.15</f>
        <v>1.6099999999999999</v>
      </c>
      <c r="L65" s="753">
        <v>1.4</v>
      </c>
    </row>
    <row r="66" spans="1:12" ht="15" customHeight="1">
      <c r="A66" s="17"/>
      <c r="B66" s="737"/>
      <c r="C66" s="755"/>
      <c r="D66" s="756"/>
      <c r="E66" s="756"/>
      <c r="F66" s="757"/>
      <c r="G66" s="774"/>
      <c r="H66" s="758"/>
      <c r="I66" s="750"/>
      <c r="J66" s="789"/>
      <c r="K66" s="771"/>
      <c r="L66" s="754"/>
    </row>
    <row r="67" spans="1:12" ht="15" customHeight="1">
      <c r="A67" s="17"/>
      <c r="B67" s="737"/>
      <c r="C67" s="755"/>
      <c r="D67" s="756"/>
      <c r="E67" s="756"/>
      <c r="F67" s="757"/>
      <c r="G67" s="774"/>
      <c r="H67" s="758"/>
      <c r="I67" s="750"/>
      <c r="J67" s="789"/>
      <c r="K67" s="771"/>
      <c r="L67" s="754"/>
    </row>
    <row r="68" spans="1:12" ht="15" customHeight="1">
      <c r="A68" s="17"/>
      <c r="B68" s="737"/>
      <c r="C68" s="755"/>
      <c r="D68" s="756"/>
      <c r="E68" s="756"/>
      <c r="F68" s="757"/>
      <c r="G68" s="774"/>
      <c r="H68" s="758"/>
      <c r="I68" s="750"/>
      <c r="J68" s="789"/>
      <c r="K68" s="771"/>
      <c r="L68" s="754"/>
    </row>
    <row r="69" spans="1:12" ht="15" customHeight="1">
      <c r="A69" s="17"/>
      <c r="B69" s="737"/>
      <c r="C69" s="755"/>
      <c r="D69" s="756"/>
      <c r="E69" s="756"/>
      <c r="F69" s="757"/>
      <c r="G69" s="774"/>
      <c r="H69" s="758"/>
      <c r="I69" s="750"/>
      <c r="J69" s="789"/>
      <c r="K69" s="771"/>
      <c r="L69" s="754"/>
    </row>
    <row r="70" spans="1:12" ht="15" customHeight="1">
      <c r="A70" s="17"/>
      <c r="B70" s="737"/>
      <c r="C70" s="755"/>
      <c r="D70" s="756"/>
      <c r="E70" s="756"/>
      <c r="F70" s="757"/>
      <c r="G70" s="774"/>
      <c r="H70" s="758"/>
      <c r="I70" s="750"/>
      <c r="J70" s="789"/>
      <c r="K70" s="772"/>
      <c r="L70" s="754"/>
    </row>
    <row r="71" spans="1:12" ht="15" customHeight="1">
      <c r="A71" s="17"/>
      <c r="B71" s="737">
        <v>582</v>
      </c>
      <c r="C71" s="755" t="s">
        <v>331</v>
      </c>
      <c r="D71" s="756" t="s">
        <v>346</v>
      </c>
      <c r="E71" s="756">
        <v>120</v>
      </c>
      <c r="F71" s="757">
        <v>4.2</v>
      </c>
      <c r="G71" s="774" t="s">
        <v>339</v>
      </c>
      <c r="H71" s="758" t="s">
        <v>336</v>
      </c>
      <c r="I71" s="759" t="s">
        <v>312</v>
      </c>
      <c r="J71" s="790" t="s">
        <v>23</v>
      </c>
      <c r="K71" s="770">
        <f t="shared" ref="K71" si="8">L71*1.15</f>
        <v>0.69</v>
      </c>
      <c r="L71" s="754">
        <v>0.6</v>
      </c>
    </row>
    <row r="72" spans="1:12" ht="15" customHeight="1">
      <c r="A72" s="17"/>
      <c r="B72" s="737"/>
      <c r="C72" s="755"/>
      <c r="D72" s="756"/>
      <c r="E72" s="756"/>
      <c r="F72" s="757"/>
      <c r="G72" s="774"/>
      <c r="H72" s="758"/>
      <c r="I72" s="750"/>
      <c r="J72" s="789"/>
      <c r="K72" s="771"/>
      <c r="L72" s="754"/>
    </row>
    <row r="73" spans="1:12" ht="15" customHeight="1">
      <c r="A73" s="17"/>
      <c r="B73" s="737"/>
      <c r="C73" s="755"/>
      <c r="D73" s="756"/>
      <c r="E73" s="756"/>
      <c r="F73" s="757"/>
      <c r="G73" s="774"/>
      <c r="H73" s="758"/>
      <c r="I73" s="750"/>
      <c r="J73" s="789"/>
      <c r="K73" s="771"/>
      <c r="L73" s="754"/>
    </row>
    <row r="74" spans="1:12" ht="15" customHeight="1">
      <c r="A74" s="17"/>
      <c r="B74" s="737"/>
      <c r="C74" s="755"/>
      <c r="D74" s="756"/>
      <c r="E74" s="756"/>
      <c r="F74" s="757"/>
      <c r="G74" s="774"/>
      <c r="H74" s="758"/>
      <c r="I74" s="750"/>
      <c r="J74" s="789"/>
      <c r="K74" s="771"/>
      <c r="L74" s="754"/>
    </row>
    <row r="75" spans="1:12" ht="15" customHeight="1">
      <c r="A75" s="17"/>
      <c r="B75" s="737"/>
      <c r="C75" s="755"/>
      <c r="D75" s="756"/>
      <c r="E75" s="756"/>
      <c r="F75" s="757"/>
      <c r="G75" s="774"/>
      <c r="H75" s="758"/>
      <c r="I75" s="750"/>
      <c r="J75" s="789"/>
      <c r="K75" s="771"/>
      <c r="L75" s="754"/>
    </row>
    <row r="76" spans="1:12" ht="15" customHeight="1">
      <c r="A76" s="17"/>
      <c r="B76" s="737"/>
      <c r="C76" s="755"/>
      <c r="D76" s="756"/>
      <c r="E76" s="756"/>
      <c r="F76" s="757"/>
      <c r="G76" s="774"/>
      <c r="H76" s="758"/>
      <c r="I76" s="750"/>
      <c r="J76" s="789"/>
      <c r="K76" s="772"/>
      <c r="L76" s="754"/>
    </row>
    <row r="77" spans="1:12" ht="15" customHeight="1">
      <c r="A77" s="17"/>
      <c r="B77" s="738">
        <v>526</v>
      </c>
      <c r="C77" s="755" t="s">
        <v>341</v>
      </c>
      <c r="D77" s="756" t="s">
        <v>346</v>
      </c>
      <c r="E77" s="756">
        <v>120</v>
      </c>
      <c r="F77" s="757">
        <v>4.8</v>
      </c>
      <c r="G77" s="774" t="s">
        <v>338</v>
      </c>
      <c r="H77" s="758" t="s">
        <v>347</v>
      </c>
      <c r="I77" s="759" t="s">
        <v>312</v>
      </c>
      <c r="J77" s="790" t="s">
        <v>23</v>
      </c>
      <c r="K77" s="770">
        <f t="shared" ref="K77" si="9">L77*1.15</f>
        <v>1.6099999999999999</v>
      </c>
      <c r="L77" s="754">
        <v>1.4</v>
      </c>
    </row>
    <row r="78" spans="1:12" ht="15" customHeight="1">
      <c r="A78" s="17"/>
      <c r="B78" s="739"/>
      <c r="C78" s="755"/>
      <c r="D78" s="756"/>
      <c r="E78" s="756"/>
      <c r="F78" s="757"/>
      <c r="G78" s="774"/>
      <c r="H78" s="758"/>
      <c r="I78" s="750"/>
      <c r="J78" s="789"/>
      <c r="K78" s="771"/>
      <c r="L78" s="754"/>
    </row>
    <row r="79" spans="1:12" ht="15" customHeight="1">
      <c r="A79" s="17"/>
      <c r="B79" s="739"/>
      <c r="C79" s="755"/>
      <c r="D79" s="756"/>
      <c r="E79" s="756"/>
      <c r="F79" s="757"/>
      <c r="G79" s="774"/>
      <c r="H79" s="758"/>
      <c r="I79" s="750"/>
      <c r="J79" s="789"/>
      <c r="K79" s="771"/>
      <c r="L79" s="754"/>
    </row>
    <row r="80" spans="1:12" ht="15" customHeight="1">
      <c r="A80" s="17"/>
      <c r="B80" s="739"/>
      <c r="C80" s="755"/>
      <c r="D80" s="756"/>
      <c r="E80" s="756"/>
      <c r="F80" s="757"/>
      <c r="G80" s="774"/>
      <c r="H80" s="758"/>
      <c r="I80" s="750"/>
      <c r="J80" s="789"/>
      <c r="K80" s="771"/>
      <c r="L80" s="754"/>
    </row>
    <row r="81" spans="1:12" ht="15" customHeight="1">
      <c r="A81" s="17"/>
      <c r="B81" s="739"/>
      <c r="C81" s="755"/>
      <c r="D81" s="756"/>
      <c r="E81" s="756"/>
      <c r="F81" s="757"/>
      <c r="G81" s="774"/>
      <c r="H81" s="758"/>
      <c r="I81" s="750"/>
      <c r="J81" s="789"/>
      <c r="K81" s="771"/>
      <c r="L81" s="754"/>
    </row>
    <row r="82" spans="1:12" ht="14.25" customHeight="1">
      <c r="A82" s="17"/>
      <c r="B82" s="736"/>
      <c r="C82" s="755"/>
      <c r="D82" s="756"/>
      <c r="E82" s="756"/>
      <c r="F82" s="757"/>
      <c r="G82" s="774"/>
      <c r="H82" s="758"/>
      <c r="I82" s="750"/>
      <c r="J82" s="789"/>
      <c r="K82" s="772"/>
      <c r="L82" s="754"/>
    </row>
    <row r="83" spans="1:12" ht="12.75" hidden="1" customHeight="1">
      <c r="A83" s="17"/>
      <c r="B83" s="740"/>
      <c r="C83" s="755" t="s">
        <v>341</v>
      </c>
      <c r="D83" s="756" t="s">
        <v>346</v>
      </c>
      <c r="E83" s="756">
        <v>120</v>
      </c>
      <c r="F83" s="757">
        <v>4.2</v>
      </c>
      <c r="G83" s="774" t="s">
        <v>339</v>
      </c>
      <c r="H83" s="758" t="s">
        <v>347</v>
      </c>
      <c r="I83" s="759" t="s">
        <v>312</v>
      </c>
      <c r="J83" s="790" t="s">
        <v>23</v>
      </c>
      <c r="K83" s="770">
        <f t="shared" ref="K83" si="10">L83*1.15</f>
        <v>0.69</v>
      </c>
      <c r="L83" s="754">
        <v>0.6</v>
      </c>
    </row>
    <row r="84" spans="1:12" ht="6.75" hidden="1" customHeight="1">
      <c r="A84" s="17"/>
      <c r="B84" s="740"/>
      <c r="C84" s="755"/>
      <c r="D84" s="756"/>
      <c r="E84" s="756"/>
      <c r="F84" s="757"/>
      <c r="G84" s="774"/>
      <c r="H84" s="758"/>
      <c r="I84" s="750"/>
      <c r="J84" s="789"/>
      <c r="K84" s="771"/>
      <c r="L84" s="754"/>
    </row>
    <row r="85" spans="1:12" ht="11.25" hidden="1" customHeight="1">
      <c r="A85" s="17"/>
      <c r="B85" s="740"/>
      <c r="C85" s="755"/>
      <c r="D85" s="756"/>
      <c r="E85" s="756"/>
      <c r="F85" s="757"/>
      <c r="G85" s="774"/>
      <c r="H85" s="758"/>
      <c r="I85" s="750"/>
      <c r="J85" s="789"/>
      <c r="K85" s="771"/>
      <c r="L85" s="754"/>
    </row>
    <row r="86" spans="1:12" ht="12.75" hidden="1" customHeight="1">
      <c r="A86" s="17"/>
      <c r="B86" s="740"/>
      <c r="C86" s="755"/>
      <c r="D86" s="756"/>
      <c r="E86" s="756"/>
      <c r="F86" s="757"/>
      <c r="G86" s="774"/>
      <c r="H86" s="758"/>
      <c r="I86" s="750"/>
      <c r="J86" s="789"/>
      <c r="K86" s="771"/>
      <c r="L86" s="754"/>
    </row>
    <row r="87" spans="1:12" ht="14.25" hidden="1" customHeight="1">
      <c r="A87" s="17"/>
      <c r="B87" s="740"/>
      <c r="C87" s="755"/>
      <c r="D87" s="756"/>
      <c r="E87" s="756"/>
      <c r="F87" s="757"/>
      <c r="G87" s="774"/>
      <c r="H87" s="758"/>
      <c r="I87" s="750"/>
      <c r="J87" s="789"/>
      <c r="K87" s="771"/>
      <c r="L87" s="754"/>
    </row>
    <row r="88" spans="1:12" ht="15" hidden="1" customHeight="1">
      <c r="A88" s="17"/>
      <c r="B88" s="740"/>
      <c r="C88" s="755"/>
      <c r="D88" s="756"/>
      <c r="E88" s="756"/>
      <c r="F88" s="757"/>
      <c r="G88" s="774"/>
      <c r="H88" s="758"/>
      <c r="I88" s="750"/>
      <c r="J88" s="789"/>
      <c r="K88" s="772"/>
      <c r="L88" s="754"/>
    </row>
    <row r="89" spans="1:12" ht="15" customHeight="1">
      <c r="A89" s="17"/>
      <c r="B89" s="737">
        <v>646</v>
      </c>
      <c r="C89" s="781" t="s">
        <v>342</v>
      </c>
      <c r="D89" s="756" t="s">
        <v>346</v>
      </c>
      <c r="E89" s="756">
        <v>120</v>
      </c>
      <c r="F89" s="757">
        <v>4.8</v>
      </c>
      <c r="G89" s="774" t="s">
        <v>338</v>
      </c>
      <c r="H89" s="758" t="s">
        <v>325</v>
      </c>
      <c r="I89" s="759" t="s">
        <v>312</v>
      </c>
      <c r="J89" s="790" t="s">
        <v>23</v>
      </c>
      <c r="K89" s="770">
        <f t="shared" ref="K89" si="11">L89*1.15</f>
        <v>0.80499999999999994</v>
      </c>
      <c r="L89" s="754">
        <v>0.7</v>
      </c>
    </row>
    <row r="90" spans="1:12" ht="15" customHeight="1">
      <c r="A90" s="17"/>
      <c r="B90" s="737"/>
      <c r="C90" s="782"/>
      <c r="D90" s="756"/>
      <c r="E90" s="756"/>
      <c r="F90" s="757"/>
      <c r="G90" s="774"/>
      <c r="H90" s="758"/>
      <c r="I90" s="750"/>
      <c r="J90" s="789"/>
      <c r="K90" s="771"/>
      <c r="L90" s="754"/>
    </row>
    <row r="91" spans="1:12" ht="15" customHeight="1">
      <c r="A91" s="17"/>
      <c r="B91" s="737"/>
      <c r="C91" s="782"/>
      <c r="D91" s="756"/>
      <c r="E91" s="756"/>
      <c r="F91" s="757"/>
      <c r="G91" s="774"/>
      <c r="H91" s="758"/>
      <c r="I91" s="750"/>
      <c r="J91" s="789"/>
      <c r="K91" s="771"/>
      <c r="L91" s="754"/>
    </row>
    <row r="92" spans="1:12" ht="15" customHeight="1">
      <c r="A92" s="17"/>
      <c r="B92" s="737"/>
      <c r="C92" s="782"/>
      <c r="D92" s="756"/>
      <c r="E92" s="756"/>
      <c r="F92" s="757"/>
      <c r="G92" s="774"/>
      <c r="H92" s="758"/>
      <c r="I92" s="750"/>
      <c r="J92" s="789"/>
      <c r="K92" s="771"/>
      <c r="L92" s="754"/>
    </row>
    <row r="93" spans="1:12" ht="15" customHeight="1">
      <c r="A93" s="17"/>
      <c r="B93" s="737"/>
      <c r="C93" s="782"/>
      <c r="D93" s="756"/>
      <c r="E93" s="756"/>
      <c r="F93" s="757"/>
      <c r="G93" s="774"/>
      <c r="H93" s="758"/>
      <c r="I93" s="750"/>
      <c r="J93" s="789"/>
      <c r="K93" s="771"/>
      <c r="L93" s="754"/>
    </row>
    <row r="94" spans="1:12" ht="15" customHeight="1">
      <c r="A94" s="17"/>
      <c r="B94" s="737"/>
      <c r="C94" s="783"/>
      <c r="D94" s="756"/>
      <c r="E94" s="756"/>
      <c r="F94" s="757"/>
      <c r="G94" s="774"/>
      <c r="H94" s="758"/>
      <c r="I94" s="750"/>
      <c r="J94" s="789"/>
      <c r="K94" s="772"/>
      <c r="L94" s="754"/>
    </row>
    <row r="95" spans="1:12" ht="15" customHeight="1">
      <c r="A95" s="17"/>
      <c r="B95" s="737">
        <v>648</v>
      </c>
      <c r="C95" s="781" t="s">
        <v>343</v>
      </c>
      <c r="D95" s="756" t="s">
        <v>346</v>
      </c>
      <c r="E95" s="756">
        <v>120</v>
      </c>
      <c r="F95" s="757">
        <v>4.8</v>
      </c>
      <c r="G95" s="774" t="s">
        <v>338</v>
      </c>
      <c r="H95" s="758" t="s">
        <v>324</v>
      </c>
      <c r="I95" s="759" t="s">
        <v>312</v>
      </c>
      <c r="J95" s="790" t="s">
        <v>23</v>
      </c>
      <c r="K95" s="770">
        <f t="shared" ref="K95" si="12">L95*1.15</f>
        <v>0.80499999999999994</v>
      </c>
      <c r="L95" s="754">
        <v>0.7</v>
      </c>
    </row>
    <row r="96" spans="1:12" ht="15" customHeight="1">
      <c r="A96" s="17"/>
      <c r="B96" s="737"/>
      <c r="C96" s="782"/>
      <c r="D96" s="756"/>
      <c r="E96" s="756"/>
      <c r="F96" s="757"/>
      <c r="G96" s="774"/>
      <c r="H96" s="758"/>
      <c r="I96" s="750"/>
      <c r="J96" s="789"/>
      <c r="K96" s="771"/>
      <c r="L96" s="754"/>
    </row>
    <row r="97" spans="1:12" ht="15" customHeight="1">
      <c r="A97" s="17"/>
      <c r="B97" s="737"/>
      <c r="C97" s="782"/>
      <c r="D97" s="756"/>
      <c r="E97" s="756"/>
      <c r="F97" s="757"/>
      <c r="G97" s="774"/>
      <c r="H97" s="758"/>
      <c r="I97" s="750"/>
      <c r="J97" s="789"/>
      <c r="K97" s="771"/>
      <c r="L97" s="754"/>
    </row>
    <row r="98" spans="1:12" ht="15" customHeight="1">
      <c r="A98" s="17"/>
      <c r="B98" s="737"/>
      <c r="C98" s="782"/>
      <c r="D98" s="756"/>
      <c r="E98" s="756"/>
      <c r="F98" s="757"/>
      <c r="G98" s="774"/>
      <c r="H98" s="758"/>
      <c r="I98" s="750"/>
      <c r="J98" s="789"/>
      <c r="K98" s="771"/>
      <c r="L98" s="754"/>
    </row>
    <row r="99" spans="1:12" ht="15" customHeight="1">
      <c r="A99" s="17"/>
      <c r="B99" s="737"/>
      <c r="C99" s="782"/>
      <c r="D99" s="756"/>
      <c r="E99" s="756"/>
      <c r="F99" s="757"/>
      <c r="G99" s="774"/>
      <c r="H99" s="758"/>
      <c r="I99" s="750"/>
      <c r="J99" s="789"/>
      <c r="K99" s="771"/>
      <c r="L99" s="754"/>
    </row>
    <row r="100" spans="1:12" ht="15" customHeight="1">
      <c r="A100" s="17"/>
      <c r="B100" s="737"/>
      <c r="C100" s="783"/>
      <c r="D100" s="756"/>
      <c r="E100" s="756"/>
      <c r="F100" s="757"/>
      <c r="G100" s="774"/>
      <c r="H100" s="758"/>
      <c r="I100" s="750"/>
      <c r="J100" s="789"/>
      <c r="K100" s="772"/>
      <c r="L100" s="754"/>
    </row>
    <row r="101" spans="1:12" ht="15" customHeight="1">
      <c r="A101" s="17"/>
      <c r="B101" s="737">
        <v>650</v>
      </c>
      <c r="C101" s="781" t="s">
        <v>340</v>
      </c>
      <c r="D101" s="756" t="s">
        <v>346</v>
      </c>
      <c r="E101" s="756">
        <v>120</v>
      </c>
      <c r="F101" s="757">
        <v>4.8</v>
      </c>
      <c r="G101" s="774" t="s">
        <v>338</v>
      </c>
      <c r="H101" s="758" t="s">
        <v>323</v>
      </c>
      <c r="I101" s="759" t="s">
        <v>312</v>
      </c>
      <c r="J101" s="790" t="s">
        <v>23</v>
      </c>
      <c r="K101" s="770">
        <f t="shared" ref="K101" si="13">L101*1.15</f>
        <v>0.80499999999999994</v>
      </c>
      <c r="L101" s="754">
        <v>0.7</v>
      </c>
    </row>
    <row r="102" spans="1:12" ht="15" customHeight="1">
      <c r="A102" s="17"/>
      <c r="B102" s="737"/>
      <c r="C102" s="782"/>
      <c r="D102" s="756"/>
      <c r="E102" s="756"/>
      <c r="F102" s="757"/>
      <c r="G102" s="774"/>
      <c r="H102" s="758"/>
      <c r="I102" s="750"/>
      <c r="J102" s="789"/>
      <c r="K102" s="771"/>
      <c r="L102" s="754"/>
    </row>
    <row r="103" spans="1:12" ht="15" customHeight="1">
      <c r="A103" s="17"/>
      <c r="B103" s="737"/>
      <c r="C103" s="782"/>
      <c r="D103" s="756"/>
      <c r="E103" s="756"/>
      <c r="F103" s="757"/>
      <c r="G103" s="774"/>
      <c r="H103" s="758"/>
      <c r="I103" s="750"/>
      <c r="J103" s="789"/>
      <c r="K103" s="771"/>
      <c r="L103" s="754"/>
    </row>
    <row r="104" spans="1:12" ht="15" customHeight="1">
      <c r="A104" s="17"/>
      <c r="B104" s="737"/>
      <c r="C104" s="782"/>
      <c r="D104" s="756"/>
      <c r="E104" s="756"/>
      <c r="F104" s="757"/>
      <c r="G104" s="774"/>
      <c r="H104" s="758"/>
      <c r="I104" s="750"/>
      <c r="J104" s="789"/>
      <c r="K104" s="771"/>
      <c r="L104" s="754"/>
    </row>
    <row r="105" spans="1:12" ht="15" customHeight="1">
      <c r="A105" s="17"/>
      <c r="B105" s="737"/>
      <c r="C105" s="782"/>
      <c r="D105" s="756"/>
      <c r="E105" s="756"/>
      <c r="F105" s="757"/>
      <c r="G105" s="774"/>
      <c r="H105" s="758"/>
      <c r="I105" s="750"/>
      <c r="J105" s="789"/>
      <c r="K105" s="771"/>
      <c r="L105" s="754"/>
    </row>
    <row r="106" spans="1:12" ht="15" customHeight="1" thickBot="1">
      <c r="A106" s="11"/>
      <c r="B106" s="741"/>
      <c r="C106" s="784"/>
      <c r="D106" s="785"/>
      <c r="E106" s="785"/>
      <c r="F106" s="786"/>
      <c r="G106" s="776"/>
      <c r="H106" s="780"/>
      <c r="I106" s="777"/>
      <c r="J106" s="791"/>
      <c r="K106" s="779"/>
      <c r="L106" s="794"/>
    </row>
  </sheetData>
  <sheetProtection password="CC71" sheet="1" objects="1" scenarios="1"/>
  <mergeCells count="186">
    <mergeCell ref="A7:L7"/>
    <mergeCell ref="A1:L6"/>
    <mergeCell ref="L59:L64"/>
    <mergeCell ref="L65:L70"/>
    <mergeCell ref="L71:L76"/>
    <mergeCell ref="L77:L82"/>
    <mergeCell ref="L83:L88"/>
    <mergeCell ref="L89:L94"/>
    <mergeCell ref="L95:L100"/>
    <mergeCell ref="K95:K100"/>
    <mergeCell ref="C65:C70"/>
    <mergeCell ref="D65:D70"/>
    <mergeCell ref="E65:E70"/>
    <mergeCell ref="F65:F70"/>
    <mergeCell ref="G65:G70"/>
    <mergeCell ref="C83:C88"/>
    <mergeCell ref="D83:D88"/>
    <mergeCell ref="E83:E88"/>
    <mergeCell ref="F83:F88"/>
    <mergeCell ref="G83:G88"/>
    <mergeCell ref="C77:C82"/>
    <mergeCell ref="D77:D82"/>
    <mergeCell ref="E77:E82"/>
    <mergeCell ref="F77:F82"/>
    <mergeCell ref="L101:L106"/>
    <mergeCell ref="L8:L9"/>
    <mergeCell ref="L10:L15"/>
    <mergeCell ref="L16:L21"/>
    <mergeCell ref="L22:L27"/>
    <mergeCell ref="L28:L33"/>
    <mergeCell ref="L35:L40"/>
    <mergeCell ref="L41:L46"/>
    <mergeCell ref="L47:L52"/>
    <mergeCell ref="L53:L58"/>
    <mergeCell ref="K101:K106"/>
    <mergeCell ref="K65:K70"/>
    <mergeCell ref="K71:K76"/>
    <mergeCell ref="K77:K82"/>
    <mergeCell ref="K83:K88"/>
    <mergeCell ref="K89:K94"/>
    <mergeCell ref="H101:H106"/>
    <mergeCell ref="I101:I106"/>
    <mergeCell ref="J65:J70"/>
    <mergeCell ref="J71:J76"/>
    <mergeCell ref="J77:J82"/>
    <mergeCell ref="J83:J88"/>
    <mergeCell ref="J89:J94"/>
    <mergeCell ref="J95:J100"/>
    <mergeCell ref="J101:J106"/>
    <mergeCell ref="H77:H82"/>
    <mergeCell ref="I77:I82"/>
    <mergeCell ref="H65:H70"/>
    <mergeCell ref="I65:I70"/>
    <mergeCell ref="I71:I76"/>
    <mergeCell ref="H83:H88"/>
    <mergeCell ref="I83:I88"/>
    <mergeCell ref="C101:C106"/>
    <mergeCell ref="D101:D106"/>
    <mergeCell ref="E101:E106"/>
    <mergeCell ref="F101:F106"/>
    <mergeCell ref="G101:G106"/>
    <mergeCell ref="H89:H94"/>
    <mergeCell ref="I89:I94"/>
    <mergeCell ref="C95:C100"/>
    <mergeCell ref="D95:D100"/>
    <mergeCell ref="E95:E100"/>
    <mergeCell ref="F95:F100"/>
    <mergeCell ref="G95:G100"/>
    <mergeCell ref="H95:H100"/>
    <mergeCell ref="I95:I100"/>
    <mergeCell ref="C89:C94"/>
    <mergeCell ref="D89:D94"/>
    <mergeCell ref="E89:E94"/>
    <mergeCell ref="F89:F94"/>
    <mergeCell ref="G89:G94"/>
    <mergeCell ref="G77:G82"/>
    <mergeCell ref="H47:H52"/>
    <mergeCell ref="H53:H58"/>
    <mergeCell ref="H59:H64"/>
    <mergeCell ref="F47:F52"/>
    <mergeCell ref="G47:G52"/>
    <mergeCell ref="C71:C76"/>
    <mergeCell ref="D71:D76"/>
    <mergeCell ref="E71:E76"/>
    <mergeCell ref="F71:F76"/>
    <mergeCell ref="G71:G76"/>
    <mergeCell ref="H71:H76"/>
    <mergeCell ref="D53:D58"/>
    <mergeCell ref="E53:E58"/>
    <mergeCell ref="F53:F58"/>
    <mergeCell ref="G53:G58"/>
    <mergeCell ref="C47:C52"/>
    <mergeCell ref="C53:C58"/>
    <mergeCell ref="C59:C64"/>
    <mergeCell ref="D47:D52"/>
    <mergeCell ref="E47:E52"/>
    <mergeCell ref="D59:D64"/>
    <mergeCell ref="E59:E64"/>
    <mergeCell ref="F59:F64"/>
    <mergeCell ref="G59:G64"/>
    <mergeCell ref="I47:I52"/>
    <mergeCell ref="J47:J52"/>
    <mergeCell ref="K47:K52"/>
    <mergeCell ref="I53:I58"/>
    <mergeCell ref="J53:J58"/>
    <mergeCell ref="K53:K58"/>
    <mergeCell ref="I59:I64"/>
    <mergeCell ref="J59:J64"/>
    <mergeCell ref="K59:K64"/>
    <mergeCell ref="I41:I46"/>
    <mergeCell ref="J41:J46"/>
    <mergeCell ref="K41:K46"/>
    <mergeCell ref="G10:G15"/>
    <mergeCell ref="G16:G21"/>
    <mergeCell ref="G22:G27"/>
    <mergeCell ref="G28:G33"/>
    <mergeCell ref="G35:G40"/>
    <mergeCell ref="G41:G46"/>
    <mergeCell ref="I22:I27"/>
    <mergeCell ref="J22:J27"/>
    <mergeCell ref="K22:K27"/>
    <mergeCell ref="I28:I33"/>
    <mergeCell ref="J28:J33"/>
    <mergeCell ref="K28:K33"/>
    <mergeCell ref="I35:I40"/>
    <mergeCell ref="J35:J40"/>
    <mergeCell ref="K35:K40"/>
    <mergeCell ref="C41:C46"/>
    <mergeCell ref="D41:D46"/>
    <mergeCell ref="E41:E46"/>
    <mergeCell ref="F41:F46"/>
    <mergeCell ref="H41:H46"/>
    <mergeCell ref="A8:E8"/>
    <mergeCell ref="F8:F9"/>
    <mergeCell ref="G8:G9"/>
    <mergeCell ref="H8:H9"/>
    <mergeCell ref="C22:C27"/>
    <mergeCell ref="D22:D27"/>
    <mergeCell ref="E22:E27"/>
    <mergeCell ref="F22:F27"/>
    <mergeCell ref="H22:H27"/>
    <mergeCell ref="C28:C33"/>
    <mergeCell ref="D28:D33"/>
    <mergeCell ref="E28:E33"/>
    <mergeCell ref="F28:F33"/>
    <mergeCell ref="H28:H33"/>
    <mergeCell ref="C35:C40"/>
    <mergeCell ref="D35:D40"/>
    <mergeCell ref="E35:E40"/>
    <mergeCell ref="F35:F40"/>
    <mergeCell ref="H35:H40"/>
    <mergeCell ref="I8:I9"/>
    <mergeCell ref="J8:J9"/>
    <mergeCell ref="K8:K9"/>
    <mergeCell ref="I10:I15"/>
    <mergeCell ref="J10:J15"/>
    <mergeCell ref="K10:K15"/>
    <mergeCell ref="C16:C21"/>
    <mergeCell ref="D16:D21"/>
    <mergeCell ref="E16:E21"/>
    <mergeCell ref="F16:F21"/>
    <mergeCell ref="H16:H21"/>
    <mergeCell ref="I16:I21"/>
    <mergeCell ref="C10:C15"/>
    <mergeCell ref="D10:D15"/>
    <mergeCell ref="E10:E15"/>
    <mergeCell ref="F10:F15"/>
    <mergeCell ref="H10:H15"/>
    <mergeCell ref="J16:J21"/>
    <mergeCell ref="K16:K21"/>
    <mergeCell ref="B65:B70"/>
    <mergeCell ref="B71:B76"/>
    <mergeCell ref="B77:B82"/>
    <mergeCell ref="B83:B88"/>
    <mergeCell ref="B89:B94"/>
    <mergeCell ref="B95:B100"/>
    <mergeCell ref="B101:B106"/>
    <mergeCell ref="B10:B15"/>
    <mergeCell ref="B16:B21"/>
    <mergeCell ref="B22:B27"/>
    <mergeCell ref="B28:B33"/>
    <mergeCell ref="B35:B40"/>
    <mergeCell ref="B41:B46"/>
    <mergeCell ref="B47:B52"/>
    <mergeCell ref="B53:B58"/>
    <mergeCell ref="B59:B64"/>
  </mergeCells>
  <pageMargins left="0.19685039370078741" right="0.19685039370078741" top="0.19685039370078741" bottom="0.19685039370078741" header="0" footer="0"/>
  <pageSetup paperSize="9" scale="51" orientation="portrait" verticalDpi="1200" r:id="rId1"/>
  <rowBreaks count="1" manualBreakCount="1">
    <brk id="94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1">
    <tabColor rgb="FF00B050"/>
    <pageSetUpPr fitToPage="1"/>
  </sheetPr>
  <dimension ref="A1:AF53"/>
  <sheetViews>
    <sheetView workbookViewId="0">
      <selection activeCell="N13" sqref="N13"/>
    </sheetView>
  </sheetViews>
  <sheetFormatPr defaultRowHeight="15"/>
  <cols>
    <col min="1" max="1" width="29" customWidth="1"/>
    <col min="2" max="2" width="7" hidden="1" customWidth="1"/>
    <col min="3" max="3" width="11.85546875" customWidth="1"/>
    <col min="4" max="4" width="22.140625" customWidth="1"/>
    <col min="5" max="5" width="17.5703125" customWidth="1"/>
    <col min="6" max="6" width="16.85546875" customWidth="1"/>
    <col min="7" max="7" width="18.85546875" customWidth="1"/>
    <col min="8" max="8" width="18" customWidth="1"/>
    <col min="9" max="9" width="16.140625" customWidth="1"/>
    <col min="10" max="10" width="17.140625" customWidth="1"/>
    <col min="11" max="11" width="13.28515625" customWidth="1"/>
    <col min="12" max="12" width="13.140625" customWidth="1"/>
  </cols>
  <sheetData>
    <row r="1" spans="1:32">
      <c r="A1" s="861"/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</row>
    <row r="2" spans="1:32">
      <c r="A2" s="861"/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</row>
    <row r="3" spans="1:32">
      <c r="A3" s="861"/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</row>
    <row r="4" spans="1:32">
      <c r="A4" s="861"/>
      <c r="B4" s="861"/>
      <c r="C4" s="861"/>
      <c r="D4" s="861"/>
      <c r="E4" s="861"/>
      <c r="F4" s="861"/>
      <c r="G4" s="861"/>
      <c r="H4" s="861"/>
      <c r="I4" s="861"/>
      <c r="J4" s="861"/>
      <c r="K4" s="861"/>
      <c r="L4" s="861"/>
    </row>
    <row r="5" spans="1:32">
      <c r="A5" s="861"/>
      <c r="B5" s="861"/>
      <c r="C5" s="861"/>
      <c r="D5" s="861"/>
      <c r="E5" s="861"/>
      <c r="F5" s="861"/>
      <c r="G5" s="861"/>
      <c r="H5" s="861"/>
      <c r="I5" s="861"/>
      <c r="J5" s="861"/>
      <c r="K5" s="861"/>
      <c r="L5" s="861"/>
    </row>
    <row r="6" spans="1:32" ht="17.25" customHeight="1" thickBot="1">
      <c r="A6" s="801"/>
      <c r="B6" s="801"/>
      <c r="C6" s="801"/>
      <c r="D6" s="801"/>
      <c r="E6" s="801"/>
      <c r="F6" s="801"/>
      <c r="G6" s="801"/>
      <c r="H6" s="801"/>
      <c r="I6" s="801"/>
      <c r="J6" s="801"/>
      <c r="K6" s="801"/>
      <c r="L6" s="801"/>
    </row>
    <row r="7" spans="1:32" ht="32.25" customHeight="1" thickBot="1">
      <c r="A7" s="1085" t="s">
        <v>56</v>
      </c>
      <c r="B7" s="1086"/>
      <c r="C7" s="1086"/>
      <c r="D7" s="1086"/>
      <c r="E7" s="1086"/>
      <c r="F7" s="1086"/>
      <c r="G7" s="1086"/>
      <c r="H7" s="1086"/>
      <c r="I7" s="1086"/>
      <c r="J7" s="1086"/>
      <c r="K7" s="1086"/>
      <c r="L7" s="1087"/>
    </row>
    <row r="8" spans="1:32" s="4" customFormat="1" ht="47.25" customHeight="1" thickBot="1">
      <c r="A8" s="1042"/>
      <c r="B8" s="406" t="s">
        <v>458</v>
      </c>
      <c r="C8" s="159" t="s">
        <v>179</v>
      </c>
      <c r="D8" s="156" t="s">
        <v>58</v>
      </c>
      <c r="E8" s="53" t="s">
        <v>59</v>
      </c>
      <c r="F8" s="53" t="s">
        <v>131</v>
      </c>
      <c r="G8" s="53" t="s">
        <v>498</v>
      </c>
      <c r="H8" s="53" t="s">
        <v>57</v>
      </c>
      <c r="I8" s="53" t="s">
        <v>61</v>
      </c>
      <c r="J8" s="151" t="s">
        <v>62</v>
      </c>
      <c r="K8" s="609" t="s">
        <v>620</v>
      </c>
      <c r="L8" s="684" t="s">
        <v>621</v>
      </c>
    </row>
    <row r="9" spans="1:32" ht="15" customHeight="1">
      <c r="A9" s="1054"/>
      <c r="B9" s="1042"/>
      <c r="C9" s="1057" t="s">
        <v>145</v>
      </c>
      <c r="D9" s="1059" t="s">
        <v>63</v>
      </c>
      <c r="E9" s="1067">
        <v>290</v>
      </c>
      <c r="F9" s="285" t="s">
        <v>141</v>
      </c>
      <c r="G9" s="1067" t="s">
        <v>499</v>
      </c>
      <c r="H9" s="803" t="s">
        <v>64</v>
      </c>
      <c r="I9" s="285" t="s">
        <v>11</v>
      </c>
      <c r="J9" s="1049" t="s">
        <v>496</v>
      </c>
      <c r="K9" s="1038">
        <f>L9*1.15</f>
        <v>1.38</v>
      </c>
      <c r="L9" s="1088">
        <v>1.2</v>
      </c>
    </row>
    <row r="10" spans="1:32" ht="15" customHeight="1">
      <c r="A10" s="1054"/>
      <c r="B10" s="1043"/>
      <c r="C10" s="1058"/>
      <c r="D10" s="1060"/>
      <c r="E10" s="1066"/>
      <c r="F10" s="6" t="s">
        <v>425</v>
      </c>
      <c r="G10" s="1066"/>
      <c r="H10" s="757"/>
      <c r="I10" s="6" t="s">
        <v>426</v>
      </c>
      <c r="J10" s="1050"/>
      <c r="K10" s="1039"/>
      <c r="L10" s="1089"/>
      <c r="M10" s="20"/>
      <c r="N10" s="20"/>
    </row>
    <row r="11" spans="1:32" s="8" customFormat="1" ht="15" customHeight="1">
      <c r="A11" s="1054"/>
      <c r="B11" s="1044"/>
      <c r="C11" s="1058" t="s">
        <v>140</v>
      </c>
      <c r="D11" s="1060" t="s">
        <v>63</v>
      </c>
      <c r="E11" s="1065">
        <v>540</v>
      </c>
      <c r="F11" s="284" t="s">
        <v>141</v>
      </c>
      <c r="G11" s="1065" t="s">
        <v>500</v>
      </c>
      <c r="H11" s="757" t="s">
        <v>64</v>
      </c>
      <c r="I11" s="284" t="s">
        <v>11</v>
      </c>
      <c r="J11" s="1049" t="s">
        <v>496</v>
      </c>
      <c r="K11" s="1039">
        <f t="shared" ref="K11" si="0">L11*1.15</f>
        <v>1.7709999999999999</v>
      </c>
      <c r="L11" s="1090">
        <v>1.54</v>
      </c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</row>
    <row r="12" spans="1:32" s="8" customFormat="1" ht="16.5" customHeight="1">
      <c r="A12" s="1054"/>
      <c r="B12" s="1043"/>
      <c r="C12" s="1058"/>
      <c r="D12" s="1060"/>
      <c r="E12" s="1066"/>
      <c r="F12" s="6" t="s">
        <v>425</v>
      </c>
      <c r="G12" s="1066"/>
      <c r="H12" s="757"/>
      <c r="I12" s="6" t="s">
        <v>426</v>
      </c>
      <c r="J12" s="1050"/>
      <c r="K12" s="1039"/>
      <c r="L12" s="1089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</row>
    <row r="13" spans="1:32" s="8" customFormat="1" ht="15.75" customHeight="1">
      <c r="A13" s="1054"/>
      <c r="B13" s="1044"/>
      <c r="C13" s="1058" t="s">
        <v>74</v>
      </c>
      <c r="D13" s="1060" t="s">
        <v>63</v>
      </c>
      <c r="E13" s="1065">
        <v>810</v>
      </c>
      <c r="F13" s="284" t="s">
        <v>141</v>
      </c>
      <c r="G13" s="1065" t="s">
        <v>501</v>
      </c>
      <c r="H13" s="757" t="s">
        <v>64</v>
      </c>
      <c r="I13" s="284" t="s">
        <v>11</v>
      </c>
      <c r="J13" s="1049" t="s">
        <v>496</v>
      </c>
      <c r="K13" s="1039">
        <f t="shared" ref="K13" si="1">L13*1.15</f>
        <v>2.3689999999999998</v>
      </c>
      <c r="L13" s="1090">
        <v>2.06</v>
      </c>
      <c r="M13" s="10"/>
      <c r="N13" s="10"/>
      <c r="O13" s="39"/>
      <c r="P13" s="39"/>
      <c r="Q13" s="39"/>
      <c r="R13" s="39"/>
      <c r="S13" s="39"/>
      <c r="T13" s="39"/>
      <c r="U13" s="39"/>
      <c r="V13" s="39"/>
      <c r="W13" s="39"/>
      <c r="X13" s="39"/>
    </row>
    <row r="14" spans="1:32" s="8" customFormat="1" ht="15" customHeight="1">
      <c r="A14" s="1054"/>
      <c r="B14" s="1043"/>
      <c r="C14" s="1068"/>
      <c r="D14" s="1069"/>
      <c r="E14" s="1067"/>
      <c r="F14" s="19" t="s">
        <v>425</v>
      </c>
      <c r="G14" s="1067"/>
      <c r="H14" s="819"/>
      <c r="I14" s="19" t="s">
        <v>426</v>
      </c>
      <c r="J14" s="1050"/>
      <c r="K14" s="1039"/>
      <c r="L14" s="1091"/>
      <c r="M14" s="10"/>
      <c r="N14" s="10"/>
      <c r="O14" s="39"/>
      <c r="P14" s="39"/>
      <c r="Q14" s="39"/>
      <c r="R14" s="39"/>
      <c r="S14" s="39"/>
      <c r="T14" s="39"/>
      <c r="U14" s="39"/>
      <c r="V14" s="39"/>
      <c r="W14" s="39"/>
      <c r="X14" s="39"/>
    </row>
    <row r="15" spans="1:32" ht="15" customHeight="1">
      <c r="A15" s="1054"/>
      <c r="B15" s="1044"/>
      <c r="C15" s="1070" t="s">
        <v>66</v>
      </c>
      <c r="D15" s="1060" t="s">
        <v>63</v>
      </c>
      <c r="E15" s="1075">
        <v>1080</v>
      </c>
      <c r="F15" s="284" t="s">
        <v>141</v>
      </c>
      <c r="G15" s="757" t="s">
        <v>523</v>
      </c>
      <c r="H15" s="757" t="s">
        <v>64</v>
      </c>
      <c r="I15" s="284" t="s">
        <v>11</v>
      </c>
      <c r="J15" s="1049" t="s">
        <v>496</v>
      </c>
      <c r="K15" s="1039">
        <f t="shared" ref="K15" si="2">L15*1.15</f>
        <v>2.6679999999999997</v>
      </c>
      <c r="L15" s="1092">
        <v>2.3199999999999998</v>
      </c>
      <c r="M15" s="20"/>
      <c r="N15" s="20"/>
    </row>
    <row r="16" spans="1:32" ht="15" customHeight="1">
      <c r="A16" s="1054"/>
      <c r="B16" s="1043"/>
      <c r="C16" s="1070"/>
      <c r="D16" s="1060"/>
      <c r="E16" s="1075"/>
      <c r="F16" s="6" t="s">
        <v>425</v>
      </c>
      <c r="G16" s="757"/>
      <c r="H16" s="757"/>
      <c r="I16" s="6" t="s">
        <v>426</v>
      </c>
      <c r="J16" s="1050"/>
      <c r="K16" s="1039"/>
      <c r="L16" s="1093"/>
      <c r="M16" s="20"/>
      <c r="N16" s="20"/>
    </row>
    <row r="17" spans="1:12" ht="15" customHeight="1">
      <c r="A17" s="1054"/>
      <c r="B17" s="1044"/>
      <c r="C17" s="1057" t="s">
        <v>67</v>
      </c>
      <c r="D17" s="1059" t="s">
        <v>63</v>
      </c>
      <c r="E17" s="1078">
        <v>1620</v>
      </c>
      <c r="F17" s="285" t="s">
        <v>141</v>
      </c>
      <c r="G17" s="803" t="s">
        <v>502</v>
      </c>
      <c r="H17" s="803" t="s">
        <v>64</v>
      </c>
      <c r="I17" s="285" t="s">
        <v>11</v>
      </c>
      <c r="J17" s="1049" t="s">
        <v>496</v>
      </c>
      <c r="K17" s="1039">
        <f t="shared" ref="K17" si="3">L17*1.15</f>
        <v>3.4499999999999997</v>
      </c>
      <c r="L17" s="1094">
        <v>3</v>
      </c>
    </row>
    <row r="18" spans="1:12" ht="15" customHeight="1">
      <c r="A18" s="1054"/>
      <c r="B18" s="1043"/>
      <c r="C18" s="1058"/>
      <c r="D18" s="1060"/>
      <c r="E18" s="1075"/>
      <c r="F18" s="6" t="s">
        <v>425</v>
      </c>
      <c r="G18" s="757"/>
      <c r="H18" s="757"/>
      <c r="I18" s="6" t="s">
        <v>426</v>
      </c>
      <c r="J18" s="1050"/>
      <c r="K18" s="1039"/>
      <c r="L18" s="1093"/>
    </row>
    <row r="19" spans="1:12" ht="15" customHeight="1">
      <c r="A19" s="1054"/>
      <c r="B19" s="303"/>
      <c r="C19" s="1058" t="s">
        <v>178</v>
      </c>
      <c r="D19" s="1060" t="s">
        <v>63</v>
      </c>
      <c r="E19" s="1075">
        <v>2080</v>
      </c>
      <c r="F19" s="284" t="s">
        <v>141</v>
      </c>
      <c r="G19" s="757" t="s">
        <v>503</v>
      </c>
      <c r="H19" s="757" t="s">
        <v>64</v>
      </c>
      <c r="I19" s="284" t="s">
        <v>11</v>
      </c>
      <c r="J19" s="1049" t="s">
        <v>496</v>
      </c>
      <c r="K19" s="1039">
        <f t="shared" ref="K19" si="4">L19*1.15</f>
        <v>5.9225000000000003</v>
      </c>
      <c r="L19" s="1092">
        <v>5.15</v>
      </c>
    </row>
    <row r="20" spans="1:12" ht="15.75" customHeight="1" thickBot="1">
      <c r="A20" s="1055"/>
      <c r="B20" s="304"/>
      <c r="C20" s="1062"/>
      <c r="D20" s="1072"/>
      <c r="E20" s="1076"/>
      <c r="F20" s="6" t="s">
        <v>425</v>
      </c>
      <c r="G20" s="786"/>
      <c r="H20" s="786"/>
      <c r="I20" s="6" t="s">
        <v>426</v>
      </c>
      <c r="J20" s="1050"/>
      <c r="K20" s="1079"/>
      <c r="L20" s="1095"/>
    </row>
    <row r="21" spans="1:12" ht="33.75" customHeight="1" thickBot="1">
      <c r="A21" s="921" t="s">
        <v>71</v>
      </c>
      <c r="B21" s="922"/>
      <c r="C21" s="922"/>
      <c r="D21" s="922"/>
      <c r="E21" s="922"/>
      <c r="F21" s="922"/>
      <c r="G21" s="922"/>
      <c r="H21" s="922"/>
      <c r="I21" s="922"/>
      <c r="J21" s="922"/>
      <c r="K21" s="1084"/>
      <c r="L21" s="922"/>
    </row>
    <row r="22" spans="1:12" ht="24.75" customHeight="1">
      <c r="A22" s="950"/>
      <c r="B22" s="1035" t="s">
        <v>458</v>
      </c>
      <c r="C22" s="881" t="s">
        <v>179</v>
      </c>
      <c r="D22" s="767" t="s">
        <v>58</v>
      </c>
      <c r="E22" s="879" t="s">
        <v>59</v>
      </c>
      <c r="F22" s="879" t="s">
        <v>131</v>
      </c>
      <c r="G22" s="879" t="s">
        <v>498</v>
      </c>
      <c r="H22" s="879" t="s">
        <v>57</v>
      </c>
      <c r="I22" s="879" t="s">
        <v>61</v>
      </c>
      <c r="J22" s="885" t="s">
        <v>62</v>
      </c>
      <c r="K22" s="747" t="s">
        <v>620</v>
      </c>
      <c r="L22" s="795" t="s">
        <v>621</v>
      </c>
    </row>
    <row r="23" spans="1:12" ht="28.5" customHeight="1" thickBot="1">
      <c r="A23" s="951"/>
      <c r="B23" s="1036"/>
      <c r="C23" s="905"/>
      <c r="D23" s="1077"/>
      <c r="E23" s="880"/>
      <c r="F23" s="880"/>
      <c r="G23" s="880"/>
      <c r="H23" s="880"/>
      <c r="I23" s="880"/>
      <c r="J23" s="886"/>
      <c r="K23" s="748"/>
      <c r="L23" s="796"/>
    </row>
    <row r="24" spans="1:12" ht="17.25" customHeight="1">
      <c r="A24" s="951"/>
      <c r="B24" s="950"/>
      <c r="C24" s="1061" t="s">
        <v>67</v>
      </c>
      <c r="D24" s="1063" t="s">
        <v>63</v>
      </c>
      <c r="E24" s="762">
        <v>1620</v>
      </c>
      <c r="F24" s="110" t="s">
        <v>220</v>
      </c>
      <c r="G24" s="762" t="s">
        <v>73</v>
      </c>
      <c r="H24" s="762" t="s">
        <v>64</v>
      </c>
      <c r="I24" s="201" t="s">
        <v>11</v>
      </c>
      <c r="J24" s="1073" t="s">
        <v>496</v>
      </c>
      <c r="K24" s="1046">
        <f>L24*1.15</f>
        <v>4.5999999999999996</v>
      </c>
      <c r="L24" s="787">
        <v>4</v>
      </c>
    </row>
    <row r="25" spans="1:12" ht="15" customHeight="1" thickBot="1">
      <c r="A25" s="951"/>
      <c r="B25" s="952"/>
      <c r="C25" s="1062"/>
      <c r="D25" s="1064"/>
      <c r="E25" s="786"/>
      <c r="F25" s="25" t="s">
        <v>427</v>
      </c>
      <c r="G25" s="786"/>
      <c r="H25" s="786"/>
      <c r="I25" s="25" t="s">
        <v>426</v>
      </c>
      <c r="J25" s="1074"/>
      <c r="K25" s="1047"/>
      <c r="L25" s="779"/>
    </row>
    <row r="26" spans="1:12" ht="15" hidden="1" customHeight="1">
      <c r="A26" s="951"/>
      <c r="B26" s="305"/>
      <c r="C26" s="1057" t="s">
        <v>66</v>
      </c>
      <c r="D26" s="1059" t="s">
        <v>63</v>
      </c>
      <c r="E26" s="803">
        <v>550</v>
      </c>
      <c r="F26" s="109" t="s">
        <v>69</v>
      </c>
      <c r="G26" s="803" t="s">
        <v>72</v>
      </c>
      <c r="H26" s="803" t="s">
        <v>64</v>
      </c>
      <c r="I26" s="109" t="s">
        <v>11</v>
      </c>
      <c r="J26" s="1049" t="s">
        <v>142</v>
      </c>
      <c r="K26" s="555"/>
      <c r="L26" s="494"/>
    </row>
    <row r="27" spans="1:12" ht="15" hidden="1" customHeight="1">
      <c r="A27" s="951"/>
      <c r="B27" s="305"/>
      <c r="C27" s="1058"/>
      <c r="D27" s="1060"/>
      <c r="E27" s="757"/>
      <c r="F27" s="108" t="s">
        <v>70</v>
      </c>
      <c r="G27" s="757"/>
      <c r="H27" s="757"/>
      <c r="I27" s="6" t="s">
        <v>12</v>
      </c>
      <c r="J27" s="1050"/>
      <c r="K27" s="555"/>
      <c r="L27" s="494"/>
    </row>
    <row r="28" spans="1:12" ht="15.75" customHeight="1">
      <c r="A28" s="951"/>
      <c r="B28" s="951"/>
      <c r="C28" s="1057" t="s">
        <v>178</v>
      </c>
      <c r="D28" s="1059" t="s">
        <v>63</v>
      </c>
      <c r="E28" s="757">
        <v>2080</v>
      </c>
      <c r="F28" s="201" t="s">
        <v>220</v>
      </c>
      <c r="G28" s="757" t="s">
        <v>399</v>
      </c>
      <c r="H28" s="757" t="s">
        <v>64</v>
      </c>
      <c r="I28" s="108" t="s">
        <v>11</v>
      </c>
      <c r="J28" s="1049" t="s">
        <v>496</v>
      </c>
      <c r="K28" s="1048">
        <f>L28*1.15</f>
        <v>6.8999999999999995</v>
      </c>
      <c r="L28" s="771">
        <v>6</v>
      </c>
    </row>
    <row r="29" spans="1:12" ht="15" customHeight="1" thickBot="1">
      <c r="A29" s="952"/>
      <c r="B29" s="952"/>
      <c r="C29" s="1062"/>
      <c r="D29" s="1072"/>
      <c r="E29" s="786"/>
      <c r="F29" s="25" t="s">
        <v>427</v>
      </c>
      <c r="G29" s="786"/>
      <c r="H29" s="786"/>
      <c r="I29" s="6" t="s">
        <v>426</v>
      </c>
      <c r="J29" s="1050"/>
      <c r="K29" s="1047"/>
      <c r="L29" s="779"/>
    </row>
    <row r="30" spans="1:12" ht="15" hidden="1" customHeight="1">
      <c r="A30" s="24"/>
      <c r="B30" s="24"/>
      <c r="C30" s="775" t="s">
        <v>67</v>
      </c>
      <c r="D30" s="775" t="s">
        <v>63</v>
      </c>
      <c r="E30" s="775">
        <v>920</v>
      </c>
      <c r="F30" s="23" t="s">
        <v>69</v>
      </c>
      <c r="G30" s="775" t="s">
        <v>73</v>
      </c>
      <c r="H30" s="775" t="s">
        <v>64</v>
      </c>
      <c r="I30" s="23" t="s">
        <v>11</v>
      </c>
      <c r="J30" s="775" t="s">
        <v>65</v>
      </c>
      <c r="K30" s="43"/>
    </row>
    <row r="31" spans="1:12" ht="15" hidden="1" customHeight="1">
      <c r="A31" s="24"/>
      <c r="B31" s="24"/>
      <c r="C31" s="827"/>
      <c r="D31" s="827"/>
      <c r="E31" s="827"/>
      <c r="F31" s="18" t="s">
        <v>70</v>
      </c>
      <c r="G31" s="827"/>
      <c r="H31" s="827"/>
      <c r="I31" s="19" t="s">
        <v>12</v>
      </c>
      <c r="J31" s="827"/>
      <c r="K31" s="46"/>
    </row>
    <row r="32" spans="1:12" ht="30.75" customHeight="1" thickBot="1">
      <c r="A32" s="921" t="s">
        <v>580</v>
      </c>
      <c r="B32" s="922"/>
      <c r="C32" s="922"/>
      <c r="D32" s="922"/>
      <c r="E32" s="922"/>
      <c r="F32" s="922"/>
      <c r="G32" s="922"/>
      <c r="H32" s="922"/>
      <c r="I32" s="922"/>
      <c r="J32" s="922"/>
      <c r="K32" s="922"/>
      <c r="L32" s="922"/>
    </row>
    <row r="33" spans="1:12" ht="15" customHeight="1">
      <c r="A33" s="1051"/>
      <c r="B33" s="1035" t="s">
        <v>458</v>
      </c>
      <c r="C33" s="991" t="s">
        <v>179</v>
      </c>
      <c r="D33" s="997" t="s">
        <v>58</v>
      </c>
      <c r="E33" s="743" t="s">
        <v>59</v>
      </c>
      <c r="F33" s="743" t="s">
        <v>131</v>
      </c>
      <c r="G33" s="879" t="s">
        <v>498</v>
      </c>
      <c r="H33" s="743" t="s">
        <v>57</v>
      </c>
      <c r="I33" s="743" t="s">
        <v>61</v>
      </c>
      <c r="J33" s="1096" t="s">
        <v>62</v>
      </c>
      <c r="K33" s="747" t="s">
        <v>620</v>
      </c>
      <c r="L33" s="795" t="s">
        <v>621</v>
      </c>
    </row>
    <row r="34" spans="1:12" ht="33.75" customHeight="1" thickBot="1">
      <c r="A34" s="1052"/>
      <c r="B34" s="1036"/>
      <c r="C34" s="1028"/>
      <c r="D34" s="1014"/>
      <c r="E34" s="744"/>
      <c r="F34" s="744"/>
      <c r="G34" s="880"/>
      <c r="H34" s="744"/>
      <c r="I34" s="744"/>
      <c r="J34" s="1097"/>
      <c r="K34" s="748"/>
      <c r="L34" s="796"/>
    </row>
    <row r="35" spans="1:12" ht="27" customHeight="1">
      <c r="A35" s="1052"/>
      <c r="B35" s="1040"/>
      <c r="C35" s="1098" t="s">
        <v>219</v>
      </c>
      <c r="D35" s="1100" t="s">
        <v>63</v>
      </c>
      <c r="E35" s="1102">
        <v>2880</v>
      </c>
      <c r="F35" s="80" t="s">
        <v>220</v>
      </c>
      <c r="G35" s="1102" t="s">
        <v>437</v>
      </c>
      <c r="H35" s="1102" t="s">
        <v>64</v>
      </c>
      <c r="I35" s="80" t="s">
        <v>11</v>
      </c>
      <c r="J35" s="1073" t="s">
        <v>497</v>
      </c>
      <c r="K35" s="787">
        <f>L35*1.15</f>
        <v>14.374999999999998</v>
      </c>
      <c r="L35" s="787">
        <v>12.5</v>
      </c>
    </row>
    <row r="36" spans="1:12" ht="27.75" customHeight="1" thickBot="1">
      <c r="A36" s="1053"/>
      <c r="B36" s="1041"/>
      <c r="C36" s="1099"/>
      <c r="D36" s="1101"/>
      <c r="E36" s="821"/>
      <c r="F36" s="25" t="s">
        <v>69</v>
      </c>
      <c r="G36" s="821"/>
      <c r="H36" s="821"/>
      <c r="I36" s="314" t="s">
        <v>221</v>
      </c>
      <c r="J36" s="1074"/>
      <c r="K36" s="779"/>
      <c r="L36" s="779"/>
    </row>
    <row r="37" spans="1:12" ht="34.5" thickBot="1">
      <c r="A37" s="921" t="s">
        <v>581</v>
      </c>
      <c r="B37" s="922"/>
      <c r="C37" s="922"/>
      <c r="D37" s="922"/>
      <c r="E37" s="922"/>
      <c r="F37" s="922"/>
      <c r="G37" s="922"/>
      <c r="H37" s="922"/>
      <c r="I37" s="922"/>
      <c r="J37" s="922"/>
      <c r="K37" s="922"/>
      <c r="L37" s="922"/>
    </row>
    <row r="38" spans="1:12">
      <c r="A38" s="876"/>
      <c r="B38" s="1035" t="s">
        <v>458</v>
      </c>
      <c r="C38" s="881" t="s">
        <v>179</v>
      </c>
      <c r="D38" s="767" t="s">
        <v>58</v>
      </c>
      <c r="E38" s="879" t="s">
        <v>59</v>
      </c>
      <c r="F38" s="879" t="s">
        <v>131</v>
      </c>
      <c r="G38" s="879" t="s">
        <v>60</v>
      </c>
      <c r="H38" s="879" t="s">
        <v>57</v>
      </c>
      <c r="I38" s="879" t="s">
        <v>61</v>
      </c>
      <c r="J38" s="885" t="s">
        <v>62</v>
      </c>
      <c r="K38" s="747" t="s">
        <v>620</v>
      </c>
      <c r="L38" s="795" t="s">
        <v>621</v>
      </c>
    </row>
    <row r="39" spans="1:12" ht="21.75" customHeight="1" thickBot="1">
      <c r="A39" s="877"/>
      <c r="B39" s="1036"/>
      <c r="C39" s="882"/>
      <c r="D39" s="1056"/>
      <c r="E39" s="908"/>
      <c r="F39" s="908"/>
      <c r="G39" s="908"/>
      <c r="H39" s="908"/>
      <c r="I39" s="908"/>
      <c r="J39" s="1045"/>
      <c r="K39" s="748"/>
      <c r="L39" s="796"/>
    </row>
    <row r="40" spans="1:12" ht="33" customHeight="1">
      <c r="A40" s="877"/>
      <c r="B40" s="950"/>
      <c r="C40" s="1061" t="s">
        <v>219</v>
      </c>
      <c r="D40" s="1071" t="s">
        <v>63</v>
      </c>
      <c r="E40" s="762">
        <v>2880</v>
      </c>
      <c r="F40" s="502" t="s">
        <v>220</v>
      </c>
      <c r="G40" s="762" t="s">
        <v>382</v>
      </c>
      <c r="H40" s="762" t="s">
        <v>64</v>
      </c>
      <c r="I40" s="502" t="s">
        <v>11</v>
      </c>
      <c r="J40" s="1073" t="s">
        <v>497</v>
      </c>
      <c r="K40" s="787">
        <f>L40*1.15</f>
        <v>17.824999999999999</v>
      </c>
      <c r="L40" s="787">
        <v>15.5</v>
      </c>
    </row>
    <row r="41" spans="1:12" ht="36" customHeight="1" thickBot="1">
      <c r="A41" s="878"/>
      <c r="B41" s="952"/>
      <c r="C41" s="1062"/>
      <c r="D41" s="1072"/>
      <c r="E41" s="786"/>
      <c r="F41" s="25" t="s">
        <v>69</v>
      </c>
      <c r="G41" s="786"/>
      <c r="H41" s="786"/>
      <c r="I41" s="314" t="s">
        <v>221</v>
      </c>
      <c r="J41" s="1074"/>
      <c r="K41" s="779"/>
      <c r="L41" s="779"/>
    </row>
    <row r="42" spans="1:12" ht="15" customHeight="1">
      <c r="A42" s="1080" t="s">
        <v>582</v>
      </c>
      <c r="B42" s="1081"/>
      <c r="C42" s="1081"/>
      <c r="D42" s="1081"/>
      <c r="E42" s="1081"/>
      <c r="F42" s="1081"/>
      <c r="G42" s="1081"/>
      <c r="H42" s="1081"/>
      <c r="I42" s="1082"/>
      <c r="J42" s="77"/>
      <c r="K42" s="77"/>
    </row>
    <row r="43" spans="1:12" ht="20.25" customHeight="1" thickBot="1">
      <c r="A43" s="1083"/>
      <c r="B43" s="1084"/>
      <c r="C43" s="1084"/>
      <c r="D43" s="1084"/>
      <c r="E43" s="1084"/>
      <c r="F43" s="1084"/>
      <c r="G43" s="1084"/>
      <c r="H43" s="1084"/>
      <c r="I43" s="956"/>
      <c r="J43" s="77"/>
      <c r="K43" s="77"/>
    </row>
    <row r="44" spans="1:12" ht="18.75" customHeight="1">
      <c r="A44" s="951"/>
      <c r="C44" s="992" t="s">
        <v>513</v>
      </c>
      <c r="D44" s="1029" t="s">
        <v>511</v>
      </c>
      <c r="E44" s="858" t="s">
        <v>57</v>
      </c>
      <c r="F44" s="1013"/>
      <c r="G44" s="1031" t="s">
        <v>62</v>
      </c>
      <c r="H44" s="1034" t="s">
        <v>620</v>
      </c>
      <c r="I44" s="1033" t="s">
        <v>622</v>
      </c>
      <c r="J44" s="1032"/>
      <c r="K44" s="10"/>
    </row>
    <row r="45" spans="1:12" ht="15.75" thickBot="1">
      <c r="A45" s="951"/>
      <c r="C45" s="1028"/>
      <c r="D45" s="1030"/>
      <c r="E45" s="746"/>
      <c r="F45" s="1014"/>
      <c r="G45" s="886"/>
      <c r="H45" s="748"/>
      <c r="I45" s="796"/>
      <c r="J45" s="1032"/>
      <c r="K45" s="10"/>
    </row>
    <row r="46" spans="1:12" ht="15" customHeight="1">
      <c r="A46" s="951"/>
      <c r="C46" s="860">
        <v>742</v>
      </c>
      <c r="D46" s="1024" t="s">
        <v>382</v>
      </c>
      <c r="E46" s="1015" t="s">
        <v>512</v>
      </c>
      <c r="F46" s="1016"/>
      <c r="G46" s="1021" t="s">
        <v>514</v>
      </c>
      <c r="H46" s="787">
        <f>I46*1.15</f>
        <v>3.4499999999999997</v>
      </c>
      <c r="I46" s="787">
        <v>3</v>
      </c>
      <c r="J46" s="1037"/>
    </row>
    <row r="47" spans="1:12" ht="15.75" customHeight="1">
      <c r="A47" s="951"/>
      <c r="C47" s="739"/>
      <c r="D47" s="1025"/>
      <c r="E47" s="1017"/>
      <c r="F47" s="1018"/>
      <c r="G47" s="1022"/>
      <c r="H47" s="771"/>
      <c r="I47" s="771"/>
      <c r="J47" s="1037"/>
    </row>
    <row r="48" spans="1:12" ht="15" customHeight="1">
      <c r="A48" s="951"/>
      <c r="B48" s="279"/>
      <c r="C48" s="739"/>
      <c r="D48" s="1025"/>
      <c r="E48" s="1017"/>
      <c r="F48" s="1018"/>
      <c r="G48" s="1022"/>
      <c r="H48" s="771"/>
      <c r="I48" s="771"/>
      <c r="J48" s="1037"/>
      <c r="K48" s="1027"/>
    </row>
    <row r="49" spans="1:11" ht="15" customHeight="1" thickBot="1">
      <c r="A49" s="952"/>
      <c r="B49" s="279"/>
      <c r="C49" s="871"/>
      <c r="D49" s="1026"/>
      <c r="E49" s="1019"/>
      <c r="F49" s="1020"/>
      <c r="G49" s="1023"/>
      <c r="H49" s="779"/>
      <c r="I49" s="779"/>
      <c r="J49" s="1037"/>
      <c r="K49" s="1027"/>
    </row>
    <row r="50" spans="1:11">
      <c r="A50" s="279"/>
      <c r="B50" s="279"/>
      <c r="C50" s="279"/>
      <c r="D50" s="279"/>
      <c r="E50" s="279"/>
      <c r="F50" s="279"/>
      <c r="G50" s="279"/>
      <c r="H50" s="279"/>
      <c r="I50" s="279"/>
      <c r="J50" s="279"/>
      <c r="K50" s="279"/>
    </row>
    <row r="51" spans="1:11">
      <c r="A51" s="279"/>
      <c r="B51" s="279"/>
      <c r="C51" s="279"/>
      <c r="D51" s="279"/>
      <c r="E51" s="279"/>
      <c r="F51" s="279"/>
      <c r="G51" s="279"/>
      <c r="H51" s="279"/>
      <c r="I51" s="279"/>
      <c r="J51" s="279"/>
      <c r="K51" s="279"/>
    </row>
    <row r="52" spans="1:11">
      <c r="A52" s="279"/>
      <c r="B52" s="279"/>
      <c r="C52" s="279"/>
      <c r="D52" s="279"/>
      <c r="E52" s="279"/>
      <c r="F52" s="279"/>
      <c r="G52" s="279"/>
      <c r="H52" s="279"/>
      <c r="I52" s="279"/>
      <c r="J52" s="279"/>
      <c r="K52" s="279"/>
    </row>
    <row r="53" spans="1:11">
      <c r="A53" s="279"/>
      <c r="B53" s="279"/>
      <c r="C53" s="279"/>
      <c r="D53" s="279"/>
      <c r="E53" s="279"/>
      <c r="F53" s="279"/>
      <c r="G53" s="279"/>
      <c r="H53" s="279"/>
      <c r="I53" s="279"/>
      <c r="J53" s="279"/>
      <c r="K53" s="279"/>
    </row>
  </sheetData>
  <sheetProtection password="CC71" sheet="1" objects="1" scenarios="1"/>
  <mergeCells count="160">
    <mergeCell ref="J30:J31"/>
    <mergeCell ref="F33:F34"/>
    <mergeCell ref="J35:J36"/>
    <mergeCell ref="C33:C34"/>
    <mergeCell ref="D33:D34"/>
    <mergeCell ref="E33:E34"/>
    <mergeCell ref="I33:I34"/>
    <mergeCell ref="J33:J34"/>
    <mergeCell ref="C35:C36"/>
    <mergeCell ref="D35:D36"/>
    <mergeCell ref="E35:E36"/>
    <mergeCell ref="G35:G36"/>
    <mergeCell ref="H35:H36"/>
    <mergeCell ref="G33:G34"/>
    <mergeCell ref="H33:H34"/>
    <mergeCell ref="A1:L6"/>
    <mergeCell ref="A42:I43"/>
    <mergeCell ref="A7:L7"/>
    <mergeCell ref="A21:L21"/>
    <mergeCell ref="A32:L32"/>
    <mergeCell ref="A37:L37"/>
    <mergeCell ref="L22:L23"/>
    <mergeCell ref="L24:L25"/>
    <mergeCell ref="L28:L29"/>
    <mergeCell ref="L33:L34"/>
    <mergeCell ref="L35:L36"/>
    <mergeCell ref="L9:L10"/>
    <mergeCell ref="L11:L12"/>
    <mergeCell ref="L13:L14"/>
    <mergeCell ref="L15:L16"/>
    <mergeCell ref="L17:L18"/>
    <mergeCell ref="L19:L20"/>
    <mergeCell ref="C28:C29"/>
    <mergeCell ref="D28:D29"/>
    <mergeCell ref="E28:E29"/>
    <mergeCell ref="C30:C31"/>
    <mergeCell ref="D15:D16"/>
    <mergeCell ref="D30:D31"/>
    <mergeCell ref="E30:E31"/>
    <mergeCell ref="K17:K18"/>
    <mergeCell ref="D17:D18"/>
    <mergeCell ref="E17:E18"/>
    <mergeCell ref="K19:K20"/>
    <mergeCell ref="K15:K16"/>
    <mergeCell ref="G17:G18"/>
    <mergeCell ref="G28:G29"/>
    <mergeCell ref="H28:H29"/>
    <mergeCell ref="J28:J29"/>
    <mergeCell ref="J26:J27"/>
    <mergeCell ref="J22:J23"/>
    <mergeCell ref="J24:J25"/>
    <mergeCell ref="I22:I23"/>
    <mergeCell ref="J15:J16"/>
    <mergeCell ref="E15:E16"/>
    <mergeCell ref="C15:C16"/>
    <mergeCell ref="C17:C18"/>
    <mergeCell ref="L38:L39"/>
    <mergeCell ref="C40:C41"/>
    <mergeCell ref="D40:D41"/>
    <mergeCell ref="E40:E41"/>
    <mergeCell ref="G40:G41"/>
    <mergeCell ref="H40:H41"/>
    <mergeCell ref="J40:J41"/>
    <mergeCell ref="K40:K41"/>
    <mergeCell ref="L40:L41"/>
    <mergeCell ref="C19:C20"/>
    <mergeCell ref="D19:D20"/>
    <mergeCell ref="E19:E20"/>
    <mergeCell ref="G19:G20"/>
    <mergeCell ref="H19:H20"/>
    <mergeCell ref="G22:G23"/>
    <mergeCell ref="H22:H23"/>
    <mergeCell ref="C22:C23"/>
    <mergeCell ref="D22:D23"/>
    <mergeCell ref="E22:E23"/>
    <mergeCell ref="F22:F23"/>
    <mergeCell ref="G30:G31"/>
    <mergeCell ref="H30:H31"/>
    <mergeCell ref="J13:J14"/>
    <mergeCell ref="D11:D12"/>
    <mergeCell ref="E11:E12"/>
    <mergeCell ref="H9:H10"/>
    <mergeCell ref="J9:J10"/>
    <mergeCell ref="D9:D10"/>
    <mergeCell ref="E9:E10"/>
    <mergeCell ref="G9:G10"/>
    <mergeCell ref="C11:C12"/>
    <mergeCell ref="C13:C14"/>
    <mergeCell ref="E13:E14"/>
    <mergeCell ref="G11:G12"/>
    <mergeCell ref="G13:G14"/>
    <mergeCell ref="H11:H12"/>
    <mergeCell ref="H13:H14"/>
    <mergeCell ref="D13:D14"/>
    <mergeCell ref="A33:A36"/>
    <mergeCell ref="H15:H16"/>
    <mergeCell ref="G15:G16"/>
    <mergeCell ref="A8:A20"/>
    <mergeCell ref="A22:A29"/>
    <mergeCell ref="A38:A41"/>
    <mergeCell ref="C38:C39"/>
    <mergeCell ref="D38:D39"/>
    <mergeCell ref="E38:E39"/>
    <mergeCell ref="F38:F39"/>
    <mergeCell ref="G38:G39"/>
    <mergeCell ref="H38:H39"/>
    <mergeCell ref="C9:C10"/>
    <mergeCell ref="H17:H18"/>
    <mergeCell ref="C26:C27"/>
    <mergeCell ref="D26:D27"/>
    <mergeCell ref="E26:E27"/>
    <mergeCell ref="G26:G27"/>
    <mergeCell ref="H26:H27"/>
    <mergeCell ref="C24:C25"/>
    <mergeCell ref="D24:D25"/>
    <mergeCell ref="E24:E25"/>
    <mergeCell ref="G24:G25"/>
    <mergeCell ref="H24:H25"/>
    <mergeCell ref="K9:K10"/>
    <mergeCell ref="B40:B41"/>
    <mergeCell ref="B35:B36"/>
    <mergeCell ref="B24:B25"/>
    <mergeCell ref="B28:B29"/>
    <mergeCell ref="B9:B10"/>
    <mergeCell ref="B11:B12"/>
    <mergeCell ref="B13:B14"/>
    <mergeCell ref="B15:B16"/>
    <mergeCell ref="B17:B18"/>
    <mergeCell ref="B22:B23"/>
    <mergeCell ref="B33:B34"/>
    <mergeCell ref="I38:I39"/>
    <mergeCell ref="J38:J39"/>
    <mergeCell ref="K22:K23"/>
    <mergeCell ref="K24:K25"/>
    <mergeCell ref="K28:K29"/>
    <mergeCell ref="K33:K34"/>
    <mergeCell ref="K35:K36"/>
    <mergeCell ref="K11:K12"/>
    <mergeCell ref="K13:K14"/>
    <mergeCell ref="J19:J20"/>
    <mergeCell ref="J17:J18"/>
    <mergeCell ref="J11:J12"/>
    <mergeCell ref="A44:A49"/>
    <mergeCell ref="E44:F45"/>
    <mergeCell ref="E46:F49"/>
    <mergeCell ref="G46:G49"/>
    <mergeCell ref="H46:H49"/>
    <mergeCell ref="K38:K39"/>
    <mergeCell ref="C46:C49"/>
    <mergeCell ref="D46:D49"/>
    <mergeCell ref="K48:K49"/>
    <mergeCell ref="C44:C45"/>
    <mergeCell ref="D44:D45"/>
    <mergeCell ref="G44:G45"/>
    <mergeCell ref="J44:J45"/>
    <mergeCell ref="I44:I45"/>
    <mergeCell ref="H44:H45"/>
    <mergeCell ref="B38:B39"/>
    <mergeCell ref="I46:I49"/>
    <mergeCell ref="J46:J49"/>
  </mergeCells>
  <pageMargins left="0.19685039370078741" right="0.19685039370078741" top="0.19685039370078741" bottom="0.19685039370078741" header="0" footer="0"/>
  <pageSetup paperSize="9" scale="51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2">
    <tabColor rgb="FFC00000"/>
    <pageSetUpPr fitToPage="1"/>
  </sheetPr>
  <dimension ref="A1:M108"/>
  <sheetViews>
    <sheetView tabSelected="1" zoomScale="85" zoomScaleNormal="85" workbookViewId="0">
      <selection activeCell="Q15" sqref="Q15"/>
    </sheetView>
  </sheetViews>
  <sheetFormatPr defaultRowHeight="15"/>
  <cols>
    <col min="1" max="1" width="27.5703125" customWidth="1"/>
    <col min="2" max="2" width="7.7109375" customWidth="1"/>
    <col min="3" max="3" width="12.7109375" customWidth="1"/>
    <col min="4" max="4" width="12.42578125" customWidth="1"/>
    <col min="5" max="5" width="26" customWidth="1"/>
    <col min="6" max="6" width="13.5703125" customWidth="1"/>
    <col min="7" max="7" width="14.42578125" customWidth="1"/>
    <col min="8" max="9" width="12" customWidth="1"/>
    <col min="10" max="10" width="15.42578125" customWidth="1"/>
    <col min="11" max="13" width="13.7109375" customWidth="1"/>
  </cols>
  <sheetData>
    <row r="1" spans="1:13">
      <c r="A1" s="861"/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</row>
    <row r="2" spans="1:13">
      <c r="A2" s="861"/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</row>
    <row r="3" spans="1:13">
      <c r="A3" s="861"/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</row>
    <row r="4" spans="1:13">
      <c r="A4" s="861"/>
      <c r="B4" s="861"/>
      <c r="C4" s="861"/>
      <c r="D4" s="861"/>
      <c r="E4" s="861"/>
      <c r="F4" s="861"/>
      <c r="G4" s="861"/>
      <c r="H4" s="861"/>
      <c r="I4" s="861"/>
      <c r="J4" s="861"/>
      <c r="K4" s="861"/>
      <c r="L4" s="861"/>
      <c r="M4" s="861"/>
    </row>
    <row r="5" spans="1:13">
      <c r="A5" s="861"/>
      <c r="B5" s="861"/>
      <c r="C5" s="861"/>
      <c r="D5" s="861"/>
      <c r="E5" s="861"/>
      <c r="F5" s="861"/>
      <c r="G5" s="861"/>
      <c r="H5" s="861"/>
      <c r="I5" s="861"/>
      <c r="J5" s="861"/>
      <c r="K5" s="861"/>
      <c r="L5" s="861"/>
      <c r="M5" s="861"/>
    </row>
    <row r="6" spans="1:13" ht="16.5" customHeight="1" thickBot="1">
      <c r="A6" s="801"/>
      <c r="B6" s="801"/>
      <c r="C6" s="801"/>
      <c r="D6" s="801"/>
      <c r="E6" s="801"/>
      <c r="F6" s="801"/>
      <c r="G6" s="801"/>
      <c r="H6" s="801"/>
      <c r="I6" s="801"/>
      <c r="J6" s="801"/>
      <c r="K6" s="801"/>
      <c r="L6" s="801"/>
      <c r="M6" s="801"/>
    </row>
    <row r="7" spans="1:13" ht="32.25" customHeight="1" thickBot="1">
      <c r="A7" s="921" t="s">
        <v>124</v>
      </c>
      <c r="B7" s="922"/>
      <c r="C7" s="922"/>
      <c r="D7" s="922"/>
      <c r="E7" s="922"/>
      <c r="F7" s="922"/>
      <c r="G7" s="922"/>
      <c r="H7" s="922"/>
      <c r="I7" s="922"/>
      <c r="J7" s="922"/>
      <c r="K7" s="922"/>
      <c r="L7" s="922"/>
      <c r="M7" s="923"/>
    </row>
    <row r="8" spans="1:13" ht="35.25" customHeight="1" thickBot="1">
      <c r="A8" s="159" t="s">
        <v>26</v>
      </c>
      <c r="B8" s="159" t="s">
        <v>458</v>
      </c>
      <c r="C8" s="156" t="s">
        <v>247</v>
      </c>
      <c r="D8" s="53" t="s">
        <v>4</v>
      </c>
      <c r="E8" s="53" t="s">
        <v>57</v>
      </c>
      <c r="F8" s="53" t="s">
        <v>55</v>
      </c>
      <c r="G8" s="53" t="s">
        <v>120</v>
      </c>
      <c r="H8" s="53" t="s">
        <v>121</v>
      </c>
      <c r="I8" s="53" t="s">
        <v>123</v>
      </c>
      <c r="J8" s="53" t="s">
        <v>127</v>
      </c>
      <c r="K8" s="151" t="s">
        <v>226</v>
      </c>
      <c r="L8" s="730" t="s">
        <v>620</v>
      </c>
      <c r="M8" s="684" t="s">
        <v>623</v>
      </c>
    </row>
    <row r="9" spans="1:13" ht="40.5" customHeight="1">
      <c r="A9" s="951"/>
      <c r="B9" s="325">
        <v>226</v>
      </c>
      <c r="C9" s="157" t="s">
        <v>74</v>
      </c>
      <c r="D9" s="63">
        <v>160</v>
      </c>
      <c r="E9" s="68" t="s">
        <v>122</v>
      </c>
      <c r="F9" s="63" t="s">
        <v>242</v>
      </c>
      <c r="G9" s="63" t="s">
        <v>126</v>
      </c>
      <c r="H9" s="63">
        <v>46</v>
      </c>
      <c r="I9" s="63">
        <v>810</v>
      </c>
      <c r="J9" s="63" t="s">
        <v>129</v>
      </c>
      <c r="K9" s="64" t="s">
        <v>143</v>
      </c>
      <c r="L9" s="734">
        <f>M9*1.15</f>
        <v>2.0699999999999998</v>
      </c>
      <c r="M9" s="734">
        <v>1.8</v>
      </c>
    </row>
    <row r="10" spans="1:13" ht="40.5" customHeight="1">
      <c r="A10" s="951"/>
      <c r="B10" s="326">
        <v>311</v>
      </c>
      <c r="C10" s="158" t="s">
        <v>74</v>
      </c>
      <c r="D10" s="65">
        <v>160</v>
      </c>
      <c r="E10" s="69" t="s">
        <v>122</v>
      </c>
      <c r="F10" s="65" t="s">
        <v>244</v>
      </c>
      <c r="G10" s="65" t="s">
        <v>126</v>
      </c>
      <c r="H10" s="65">
        <v>46</v>
      </c>
      <c r="I10" s="65">
        <v>810</v>
      </c>
      <c r="J10" s="65" t="s">
        <v>306</v>
      </c>
      <c r="K10" s="66" t="s">
        <v>143</v>
      </c>
      <c r="L10" s="731">
        <f t="shared" ref="L10:L12" si="0">M10*1.15</f>
        <v>2.0699999999999998</v>
      </c>
      <c r="M10" s="731">
        <v>1.8</v>
      </c>
    </row>
    <row r="11" spans="1:13" ht="39.75" customHeight="1">
      <c r="A11" s="951"/>
      <c r="B11" s="735"/>
      <c r="C11" s="1221" t="s">
        <v>74</v>
      </c>
      <c r="D11" s="1222">
        <v>270</v>
      </c>
      <c r="E11" s="1223" t="s">
        <v>241</v>
      </c>
      <c r="F11" s="1222" t="s">
        <v>245</v>
      </c>
      <c r="G11" s="1222" t="s">
        <v>126</v>
      </c>
      <c r="H11" s="1222">
        <v>42</v>
      </c>
      <c r="I11" s="1222">
        <v>796</v>
      </c>
      <c r="J11" s="1222" t="s">
        <v>129</v>
      </c>
      <c r="K11" s="1224" t="s">
        <v>143</v>
      </c>
      <c r="L11" s="732">
        <f t="shared" ref="L11" si="1">M11*1.15</f>
        <v>1.4375</v>
      </c>
      <c r="M11" s="732">
        <v>1.25</v>
      </c>
    </row>
    <row r="12" spans="1:13" ht="40.5" customHeight="1" thickBot="1">
      <c r="A12" s="952"/>
      <c r="B12" s="368">
        <v>569</v>
      </c>
      <c r="C12" s="160" t="s">
        <v>74</v>
      </c>
      <c r="D12" s="67">
        <v>270</v>
      </c>
      <c r="E12" s="70" t="s">
        <v>241</v>
      </c>
      <c r="F12" s="67" t="s">
        <v>245</v>
      </c>
      <c r="G12" s="67" t="s">
        <v>126</v>
      </c>
      <c r="H12" s="67">
        <v>42</v>
      </c>
      <c r="I12" s="67">
        <v>796</v>
      </c>
      <c r="J12" s="67" t="s">
        <v>128</v>
      </c>
      <c r="K12" s="1225" t="s">
        <v>143</v>
      </c>
      <c r="L12" s="733">
        <f t="shared" si="0"/>
        <v>1.4375</v>
      </c>
      <c r="M12" s="733">
        <v>1.25</v>
      </c>
    </row>
    <row r="13" spans="1:13" ht="31.5" customHeight="1" thickBot="1">
      <c r="A13" s="921" t="s">
        <v>125</v>
      </c>
      <c r="B13" s="922"/>
      <c r="C13" s="922"/>
      <c r="D13" s="922"/>
      <c r="E13" s="922"/>
      <c r="F13" s="922"/>
      <c r="G13" s="922"/>
      <c r="H13" s="922"/>
      <c r="I13" s="922"/>
      <c r="J13" s="922"/>
      <c r="K13" s="922"/>
      <c r="L13" s="922"/>
      <c r="M13" s="922"/>
    </row>
    <row r="14" spans="1:13" ht="36.75" customHeight="1" thickBot="1">
      <c r="A14" s="159" t="s">
        <v>26</v>
      </c>
      <c r="B14" s="159" t="s">
        <v>458</v>
      </c>
      <c r="C14" s="156" t="s">
        <v>247</v>
      </c>
      <c r="D14" s="53" t="s">
        <v>4</v>
      </c>
      <c r="E14" s="53" t="s">
        <v>57</v>
      </c>
      <c r="F14" s="53" t="s">
        <v>55</v>
      </c>
      <c r="G14" s="53" t="s">
        <v>120</v>
      </c>
      <c r="H14" s="53" t="s">
        <v>121</v>
      </c>
      <c r="I14" s="53" t="s">
        <v>123</v>
      </c>
      <c r="J14" s="53" t="s">
        <v>127</v>
      </c>
      <c r="K14" s="151" t="s">
        <v>226</v>
      </c>
      <c r="L14" s="609" t="s">
        <v>620</v>
      </c>
      <c r="M14" s="684" t="s">
        <v>623</v>
      </c>
    </row>
    <row r="15" spans="1:13" ht="40.5" customHeight="1">
      <c r="A15" s="950"/>
      <c r="B15" s="325">
        <v>227</v>
      </c>
      <c r="C15" s="157" t="s">
        <v>67</v>
      </c>
      <c r="D15" s="63">
        <v>160</v>
      </c>
      <c r="E15" s="68" t="s">
        <v>122</v>
      </c>
      <c r="F15" s="63" t="s">
        <v>242</v>
      </c>
      <c r="G15" s="63" t="s">
        <v>126</v>
      </c>
      <c r="H15" s="63">
        <v>96</v>
      </c>
      <c r="I15" s="63">
        <v>1620</v>
      </c>
      <c r="J15" s="63" t="s">
        <v>129</v>
      </c>
      <c r="K15" s="64" t="s">
        <v>143</v>
      </c>
      <c r="L15" s="549">
        <f>M15*1.15</f>
        <v>3.3925000000000001</v>
      </c>
      <c r="M15" s="549">
        <v>2.95</v>
      </c>
    </row>
    <row r="16" spans="1:13" ht="43.5" customHeight="1">
      <c r="A16" s="951"/>
      <c r="B16" s="735">
        <v>231</v>
      </c>
      <c r="C16" s="1221" t="s">
        <v>67</v>
      </c>
      <c r="D16" s="1222">
        <v>160</v>
      </c>
      <c r="E16" s="1223" t="s">
        <v>122</v>
      </c>
      <c r="F16" s="1222" t="s">
        <v>243</v>
      </c>
      <c r="G16" s="1222" t="s">
        <v>126</v>
      </c>
      <c r="H16" s="1222">
        <v>96</v>
      </c>
      <c r="I16" s="1222">
        <v>1620</v>
      </c>
      <c r="J16" s="1222" t="s">
        <v>128</v>
      </c>
      <c r="K16" s="1224" t="s">
        <v>143</v>
      </c>
      <c r="L16" s="1226">
        <f>M16*1.15</f>
        <v>3.3925000000000001</v>
      </c>
      <c r="M16" s="732">
        <v>2.95</v>
      </c>
    </row>
    <row r="17" spans="1:13" ht="43.5" customHeight="1">
      <c r="A17" s="951"/>
      <c r="B17" s="326"/>
      <c r="C17" s="158" t="s">
        <v>67</v>
      </c>
      <c r="D17" s="65">
        <v>270</v>
      </c>
      <c r="E17" s="69" t="s">
        <v>241</v>
      </c>
      <c r="F17" s="65" t="s">
        <v>245</v>
      </c>
      <c r="G17" s="65" t="s">
        <v>126</v>
      </c>
      <c r="H17" s="65">
        <v>88</v>
      </c>
      <c r="I17" s="65">
        <v>1592</v>
      </c>
      <c r="J17" s="65" t="s">
        <v>129</v>
      </c>
      <c r="K17" s="66" t="s">
        <v>143</v>
      </c>
      <c r="L17" s="731">
        <f t="shared" ref="L17:L18" si="2">M17*1.15</f>
        <v>2.0699999999999998</v>
      </c>
      <c r="M17" s="731">
        <v>1.8</v>
      </c>
    </row>
    <row r="18" spans="1:13" ht="43.5" customHeight="1" thickBot="1">
      <c r="A18" s="952"/>
      <c r="B18" s="735"/>
      <c r="C18" s="1227" t="s">
        <v>67</v>
      </c>
      <c r="D18" s="1228">
        <v>270</v>
      </c>
      <c r="E18" s="1229" t="s">
        <v>241</v>
      </c>
      <c r="F18" s="1228" t="s">
        <v>245</v>
      </c>
      <c r="G18" s="1228" t="s">
        <v>126</v>
      </c>
      <c r="H18" s="1228">
        <v>88</v>
      </c>
      <c r="I18" s="1228">
        <v>1592</v>
      </c>
      <c r="J18" s="1228" t="s">
        <v>128</v>
      </c>
      <c r="K18" s="1230" t="s">
        <v>143</v>
      </c>
      <c r="L18" s="1226">
        <f t="shared" si="2"/>
        <v>2.0699999999999998</v>
      </c>
      <c r="M18" s="1226">
        <v>1.8</v>
      </c>
    </row>
    <row r="19" spans="1:13" ht="31.5" customHeight="1" thickBot="1">
      <c r="A19" s="921" t="s">
        <v>227</v>
      </c>
      <c r="B19" s="922"/>
      <c r="C19" s="922"/>
      <c r="D19" s="922"/>
      <c r="E19" s="922"/>
      <c r="F19" s="922"/>
      <c r="G19" s="922"/>
      <c r="H19" s="922"/>
      <c r="I19" s="922"/>
      <c r="J19" s="922"/>
      <c r="K19" s="922"/>
      <c r="L19" s="922"/>
      <c r="M19" s="922"/>
    </row>
    <row r="20" spans="1:13" ht="36.75" customHeight="1" thickBot="1">
      <c r="A20" s="150" t="s">
        <v>26</v>
      </c>
      <c r="B20" s="420" t="s">
        <v>458</v>
      </c>
      <c r="C20" s="53" t="s">
        <v>247</v>
      </c>
      <c r="D20" s="53" t="s">
        <v>4</v>
      </c>
      <c r="E20" s="53" t="s">
        <v>57</v>
      </c>
      <c r="F20" s="53" t="s">
        <v>55</v>
      </c>
      <c r="G20" s="53" t="s">
        <v>120</v>
      </c>
      <c r="H20" s="53" t="s">
        <v>121</v>
      </c>
      <c r="I20" s="53" t="s">
        <v>123</v>
      </c>
      <c r="J20" s="53" t="s">
        <v>127</v>
      </c>
      <c r="K20" s="151" t="s">
        <v>226</v>
      </c>
      <c r="L20" s="609" t="s">
        <v>620</v>
      </c>
      <c r="M20" s="684" t="s">
        <v>623</v>
      </c>
    </row>
    <row r="21" spans="1:13" ht="20.25" customHeight="1">
      <c r="A21" s="950"/>
      <c r="B21" s="421">
        <v>394</v>
      </c>
      <c r="C21" s="416" t="s">
        <v>172</v>
      </c>
      <c r="D21" s="887">
        <v>270</v>
      </c>
      <c r="E21" s="1125" t="s">
        <v>274</v>
      </c>
      <c r="F21" s="848" t="s">
        <v>311</v>
      </c>
      <c r="G21" s="1122" t="s">
        <v>230</v>
      </c>
      <c r="H21" s="223">
        <v>14</v>
      </c>
      <c r="I21" s="223">
        <v>1521</v>
      </c>
      <c r="J21" s="223" t="s">
        <v>232</v>
      </c>
      <c r="K21" s="964" t="s">
        <v>234</v>
      </c>
      <c r="L21" s="274">
        <f>M21*1.15</f>
        <v>2.1849999999999996</v>
      </c>
      <c r="M21" s="539">
        <v>1.9</v>
      </c>
    </row>
    <row r="22" spans="1:13" ht="15" customHeight="1">
      <c r="A22" s="951"/>
      <c r="B22" s="1166" t="s">
        <v>487</v>
      </c>
      <c r="C22" s="1161" t="s">
        <v>66</v>
      </c>
      <c r="D22" s="888"/>
      <c r="E22" s="1164"/>
      <c r="F22" s="838"/>
      <c r="G22" s="1124"/>
      <c r="H22" s="827">
        <v>12</v>
      </c>
      <c r="I22" s="827">
        <v>1140</v>
      </c>
      <c r="J22" s="221" t="s">
        <v>232</v>
      </c>
      <c r="K22" s="965"/>
      <c r="L22" s="1167">
        <f>M22*1.15</f>
        <v>1.5799999999999998</v>
      </c>
      <c r="M22" s="1167">
        <v>1.3739130434782609</v>
      </c>
    </row>
    <row r="23" spans="1:13" ht="15" customHeight="1">
      <c r="A23" s="951"/>
      <c r="B23" s="1166"/>
      <c r="C23" s="1161"/>
      <c r="D23" s="888"/>
      <c r="E23" s="1164"/>
      <c r="F23" s="838"/>
      <c r="G23" s="1124"/>
      <c r="H23" s="775"/>
      <c r="I23" s="775"/>
      <c r="J23" s="6" t="s">
        <v>233</v>
      </c>
      <c r="K23" s="965"/>
      <c r="L23" s="1167"/>
      <c r="M23" s="1167"/>
    </row>
    <row r="24" spans="1:13" ht="15" customHeight="1">
      <c r="A24" s="951"/>
      <c r="B24" s="1166" t="s">
        <v>486</v>
      </c>
      <c r="C24" s="1161" t="s">
        <v>149</v>
      </c>
      <c r="D24" s="888"/>
      <c r="E24" s="1164"/>
      <c r="F24" s="838"/>
      <c r="G24" s="1124"/>
      <c r="H24" s="827">
        <v>9</v>
      </c>
      <c r="I24" s="827">
        <v>950</v>
      </c>
      <c r="J24" s="221" t="s">
        <v>232</v>
      </c>
      <c r="K24" s="965"/>
      <c r="L24" s="1167">
        <f>M24*1.15</f>
        <v>1.33</v>
      </c>
      <c r="M24" s="1167">
        <v>1.156521739130435</v>
      </c>
    </row>
    <row r="25" spans="1:13" ht="15" customHeight="1">
      <c r="A25" s="951"/>
      <c r="B25" s="1166"/>
      <c r="C25" s="1161"/>
      <c r="D25" s="888"/>
      <c r="E25" s="1164"/>
      <c r="F25" s="838"/>
      <c r="G25" s="1124"/>
      <c r="H25" s="775"/>
      <c r="I25" s="775"/>
      <c r="J25" s="6" t="s">
        <v>233</v>
      </c>
      <c r="K25" s="965"/>
      <c r="L25" s="1167"/>
      <c r="M25" s="1167"/>
    </row>
    <row r="26" spans="1:13" ht="15" customHeight="1">
      <c r="A26" s="951"/>
      <c r="B26" s="1166" t="s">
        <v>488</v>
      </c>
      <c r="C26" s="1161" t="s">
        <v>228</v>
      </c>
      <c r="D26" s="888"/>
      <c r="E26" s="1164"/>
      <c r="F26" s="838"/>
      <c r="G26" s="1124"/>
      <c r="H26" s="827">
        <v>6</v>
      </c>
      <c r="I26" s="827">
        <v>665</v>
      </c>
      <c r="J26" s="221" t="s">
        <v>232</v>
      </c>
      <c r="K26" s="965"/>
      <c r="L26" s="1167">
        <f>M26*1.15</f>
        <v>1.2</v>
      </c>
      <c r="M26" s="1167">
        <v>1.0434782608695652</v>
      </c>
    </row>
    <row r="27" spans="1:13" ht="15" customHeight="1" thickBot="1">
      <c r="A27" s="951"/>
      <c r="B27" s="1170"/>
      <c r="C27" s="1165"/>
      <c r="D27" s="889"/>
      <c r="E27" s="1126"/>
      <c r="F27" s="839"/>
      <c r="G27" s="1123"/>
      <c r="H27" s="839"/>
      <c r="I27" s="839"/>
      <c r="J27" s="25" t="s">
        <v>233</v>
      </c>
      <c r="K27" s="966"/>
      <c r="L27" s="1168"/>
      <c r="M27" s="1168"/>
    </row>
    <row r="28" spans="1:13" ht="27.75" customHeight="1">
      <c r="A28" s="951"/>
      <c r="B28" s="422">
        <v>178</v>
      </c>
      <c r="C28" s="417" t="s">
        <v>145</v>
      </c>
      <c r="D28" s="887">
        <v>160</v>
      </c>
      <c r="E28" s="1125" t="s">
        <v>275</v>
      </c>
      <c r="F28" s="848" t="s">
        <v>311</v>
      </c>
      <c r="G28" s="275" t="s">
        <v>230</v>
      </c>
      <c r="H28" s="223">
        <v>11</v>
      </c>
      <c r="I28" s="223">
        <v>285</v>
      </c>
      <c r="J28" s="223" t="s">
        <v>232</v>
      </c>
      <c r="K28" s="964" t="s">
        <v>234</v>
      </c>
      <c r="L28" s="539">
        <f>M28*1.15</f>
        <v>0.98</v>
      </c>
      <c r="M28" s="539">
        <v>0.85217391304347834</v>
      </c>
    </row>
    <row r="29" spans="1:13" ht="15" customHeight="1">
      <c r="A29" s="951"/>
      <c r="B29" s="1166" t="s">
        <v>492</v>
      </c>
      <c r="C29" s="1162" t="s">
        <v>140</v>
      </c>
      <c r="D29" s="888"/>
      <c r="E29" s="1164"/>
      <c r="F29" s="838"/>
      <c r="G29" s="1124" t="s">
        <v>231</v>
      </c>
      <c r="H29" s="827">
        <v>11</v>
      </c>
      <c r="I29" s="827">
        <v>570</v>
      </c>
      <c r="J29" s="221" t="s">
        <v>232</v>
      </c>
      <c r="K29" s="965"/>
      <c r="L29" s="1167">
        <f>M29*1.15</f>
        <v>1.1499999999999999</v>
      </c>
      <c r="M29" s="1167">
        <v>1</v>
      </c>
    </row>
    <row r="30" spans="1:13" ht="15" customHeight="1">
      <c r="A30" s="951"/>
      <c r="B30" s="1166"/>
      <c r="C30" s="1162"/>
      <c r="D30" s="888"/>
      <c r="E30" s="1164"/>
      <c r="F30" s="838"/>
      <c r="G30" s="1124"/>
      <c r="H30" s="775"/>
      <c r="I30" s="775"/>
      <c r="J30" s="6" t="s">
        <v>233</v>
      </c>
      <c r="K30" s="965"/>
      <c r="L30" s="1167"/>
      <c r="M30" s="1167"/>
    </row>
    <row r="31" spans="1:13" ht="15" customHeight="1">
      <c r="A31" s="951"/>
      <c r="B31" s="1166" t="s">
        <v>490</v>
      </c>
      <c r="C31" s="1162" t="s">
        <v>140</v>
      </c>
      <c r="D31" s="888"/>
      <c r="E31" s="1164"/>
      <c r="F31" s="838"/>
      <c r="G31" s="1124" t="s">
        <v>230</v>
      </c>
      <c r="H31" s="827">
        <v>11</v>
      </c>
      <c r="I31" s="827">
        <v>570</v>
      </c>
      <c r="J31" s="221" t="s">
        <v>232</v>
      </c>
      <c r="K31" s="965"/>
      <c r="L31" s="1167">
        <f t="shared" ref="L31" si="3">M31*1.15</f>
        <v>1.1499999999999999</v>
      </c>
      <c r="M31" s="1167">
        <v>1</v>
      </c>
    </row>
    <row r="32" spans="1:13" ht="15" customHeight="1" thickBot="1">
      <c r="A32" s="951"/>
      <c r="B32" s="1170"/>
      <c r="C32" s="1163"/>
      <c r="D32" s="889"/>
      <c r="E32" s="1126"/>
      <c r="F32" s="839"/>
      <c r="G32" s="1123"/>
      <c r="H32" s="839"/>
      <c r="I32" s="839"/>
      <c r="J32" s="25" t="s">
        <v>233</v>
      </c>
      <c r="K32" s="966"/>
      <c r="L32" s="1168"/>
      <c r="M32" s="1168"/>
    </row>
    <row r="33" spans="1:13" ht="15" customHeight="1">
      <c r="A33" s="951"/>
      <c r="B33" s="1171" t="s">
        <v>491</v>
      </c>
      <c r="C33" s="1172" t="s">
        <v>140</v>
      </c>
      <c r="D33" s="887">
        <v>160</v>
      </c>
      <c r="E33" s="1125" t="s">
        <v>271</v>
      </c>
      <c r="F33" s="848" t="s">
        <v>311</v>
      </c>
      <c r="G33" s="1122" t="s">
        <v>231</v>
      </c>
      <c r="H33" s="848">
        <v>11</v>
      </c>
      <c r="I33" s="848">
        <v>570</v>
      </c>
      <c r="J33" s="223" t="s">
        <v>232</v>
      </c>
      <c r="K33" s="964" t="s">
        <v>234</v>
      </c>
      <c r="L33" s="1169">
        <f t="shared" ref="L33" si="4">M33*1.15</f>
        <v>1.1499999999999999</v>
      </c>
      <c r="M33" s="1169">
        <v>1</v>
      </c>
    </row>
    <row r="34" spans="1:13" ht="15" customHeight="1">
      <c r="A34" s="951"/>
      <c r="B34" s="1166"/>
      <c r="C34" s="1162"/>
      <c r="D34" s="888"/>
      <c r="E34" s="1164"/>
      <c r="F34" s="838"/>
      <c r="G34" s="1124"/>
      <c r="H34" s="775"/>
      <c r="I34" s="775"/>
      <c r="J34" s="6" t="s">
        <v>233</v>
      </c>
      <c r="K34" s="965"/>
      <c r="L34" s="1167"/>
      <c r="M34" s="1167"/>
    </row>
    <row r="35" spans="1:13" ht="15" customHeight="1">
      <c r="A35" s="951"/>
      <c r="B35" s="1166" t="s">
        <v>489</v>
      </c>
      <c r="C35" s="1162" t="s">
        <v>140</v>
      </c>
      <c r="D35" s="888"/>
      <c r="E35" s="1164"/>
      <c r="F35" s="838"/>
      <c r="G35" s="1124" t="s">
        <v>230</v>
      </c>
      <c r="H35" s="827">
        <v>11</v>
      </c>
      <c r="I35" s="827">
        <v>570</v>
      </c>
      <c r="J35" s="221" t="s">
        <v>232</v>
      </c>
      <c r="K35" s="965"/>
      <c r="L35" s="1167">
        <f t="shared" ref="L35" si="5">M35*1.15</f>
        <v>1.1499999999999999</v>
      </c>
      <c r="M35" s="1167">
        <v>1</v>
      </c>
    </row>
    <row r="36" spans="1:13" ht="15" customHeight="1" thickBot="1">
      <c r="A36" s="951"/>
      <c r="B36" s="1170"/>
      <c r="C36" s="1163"/>
      <c r="D36" s="889"/>
      <c r="E36" s="1126"/>
      <c r="F36" s="839"/>
      <c r="G36" s="1123"/>
      <c r="H36" s="839"/>
      <c r="I36" s="839"/>
      <c r="J36" s="25" t="s">
        <v>233</v>
      </c>
      <c r="K36" s="966"/>
      <c r="L36" s="1167"/>
      <c r="M36" s="1168"/>
    </row>
    <row r="37" spans="1:13" ht="30" customHeight="1">
      <c r="A37" s="951"/>
      <c r="B37" s="422">
        <v>191</v>
      </c>
      <c r="C37" s="417" t="s">
        <v>229</v>
      </c>
      <c r="D37" s="224">
        <v>120</v>
      </c>
      <c r="E37" s="1125" t="s">
        <v>273</v>
      </c>
      <c r="F37" s="848" t="s">
        <v>311</v>
      </c>
      <c r="G37" s="1122" t="s">
        <v>643</v>
      </c>
      <c r="H37" s="223">
        <v>9</v>
      </c>
      <c r="I37" s="223">
        <v>475</v>
      </c>
      <c r="J37" s="223" t="s">
        <v>232</v>
      </c>
      <c r="K37" s="964" t="s">
        <v>234</v>
      </c>
      <c r="L37" s="274">
        <f>M37*1.15</f>
        <v>1.0349999999999999</v>
      </c>
      <c r="M37" s="539">
        <v>0.9</v>
      </c>
    </row>
    <row r="38" spans="1:13" ht="30" customHeight="1" thickBot="1">
      <c r="A38" s="951"/>
      <c r="B38" s="423">
        <v>192</v>
      </c>
      <c r="C38" s="418" t="s">
        <v>228</v>
      </c>
      <c r="D38" s="226">
        <v>120</v>
      </c>
      <c r="E38" s="1126"/>
      <c r="F38" s="839"/>
      <c r="G38" s="1123"/>
      <c r="H38" s="222">
        <v>11</v>
      </c>
      <c r="I38" s="222">
        <v>665</v>
      </c>
      <c r="J38" s="222" t="s">
        <v>232</v>
      </c>
      <c r="K38" s="966"/>
      <c r="L38" s="276">
        <f>M38*1.15</f>
        <v>1.1499999999999999</v>
      </c>
      <c r="M38" s="538">
        <v>1</v>
      </c>
    </row>
    <row r="39" spans="1:13" ht="27.75" customHeight="1">
      <c r="A39" s="951"/>
      <c r="B39" s="422">
        <v>608</v>
      </c>
      <c r="C39" s="417" t="s">
        <v>149</v>
      </c>
      <c r="D39" s="224">
        <v>270</v>
      </c>
      <c r="E39" s="1125" t="s">
        <v>272</v>
      </c>
      <c r="F39" s="848" t="s">
        <v>311</v>
      </c>
      <c r="G39" s="1122" t="s">
        <v>230</v>
      </c>
      <c r="H39" s="223">
        <v>22</v>
      </c>
      <c r="I39" s="223">
        <v>950</v>
      </c>
      <c r="J39" s="223" t="s">
        <v>232</v>
      </c>
      <c r="K39" s="964" t="s">
        <v>234</v>
      </c>
      <c r="L39" s="277">
        <f>M39*1.15</f>
        <v>3.5649999999999999</v>
      </c>
      <c r="M39" s="277">
        <v>3.1</v>
      </c>
    </row>
    <row r="40" spans="1:13" ht="27" customHeight="1">
      <c r="A40" s="951"/>
      <c r="B40" s="424">
        <v>609</v>
      </c>
      <c r="C40" s="419" t="s">
        <v>172</v>
      </c>
      <c r="D40" s="225">
        <v>270</v>
      </c>
      <c r="E40" s="1164"/>
      <c r="F40" s="838"/>
      <c r="G40" s="1124"/>
      <c r="H40" s="221">
        <v>18</v>
      </c>
      <c r="I40" s="221">
        <v>1425</v>
      </c>
      <c r="J40" s="221" t="s">
        <v>232</v>
      </c>
      <c r="K40" s="965"/>
      <c r="L40" s="153">
        <f>M40*1.15</f>
        <v>4.1399999999999997</v>
      </c>
      <c r="M40" s="153">
        <v>3.6</v>
      </c>
    </row>
    <row r="41" spans="1:13" ht="30" customHeight="1" thickBot="1">
      <c r="A41" s="952"/>
      <c r="B41" s="423">
        <v>610</v>
      </c>
      <c r="C41" s="418" t="s">
        <v>150</v>
      </c>
      <c r="D41" s="226">
        <v>270</v>
      </c>
      <c r="E41" s="1126"/>
      <c r="F41" s="839"/>
      <c r="G41" s="1123"/>
      <c r="H41" s="222">
        <v>22</v>
      </c>
      <c r="I41" s="222">
        <v>1900</v>
      </c>
      <c r="J41" s="222" t="s">
        <v>232</v>
      </c>
      <c r="K41" s="966"/>
      <c r="L41" s="154">
        <f>M41*1.15</f>
        <v>4.714999999999999</v>
      </c>
      <c r="M41" s="154">
        <v>4.0999999999999996</v>
      </c>
    </row>
    <row r="42" spans="1:13" ht="34.5" thickBot="1">
      <c r="A42" s="921" t="s">
        <v>235</v>
      </c>
      <c r="B42" s="922"/>
      <c r="C42" s="922"/>
      <c r="D42" s="922"/>
      <c r="E42" s="922"/>
      <c r="F42" s="922"/>
      <c r="G42" s="922"/>
      <c r="H42" s="922"/>
      <c r="I42" s="922"/>
      <c r="J42" s="922"/>
      <c r="K42" s="922"/>
      <c r="L42" s="922"/>
      <c r="M42" s="922"/>
    </row>
    <row r="43" spans="1:13" ht="43.5" customHeight="1" thickBot="1">
      <c r="A43" s="152" t="s">
        <v>26</v>
      </c>
      <c r="B43" s="159" t="s">
        <v>458</v>
      </c>
      <c r="C43" s="146" t="s">
        <v>62</v>
      </c>
      <c r="D43" s="146" t="s">
        <v>247</v>
      </c>
      <c r="E43" s="146" t="s">
        <v>310</v>
      </c>
      <c r="F43" s="146" t="s">
        <v>57</v>
      </c>
      <c r="G43" s="146" t="s">
        <v>120</v>
      </c>
      <c r="H43" s="146" t="s">
        <v>239</v>
      </c>
      <c r="I43" s="146" t="s">
        <v>123</v>
      </c>
      <c r="J43" s="146" t="s">
        <v>127</v>
      </c>
      <c r="K43" s="147" t="s">
        <v>240</v>
      </c>
      <c r="L43" s="609" t="s">
        <v>620</v>
      </c>
      <c r="M43" s="684" t="s">
        <v>623</v>
      </c>
    </row>
    <row r="44" spans="1:13" ht="15.75" customHeight="1">
      <c r="A44" s="414"/>
      <c r="B44" s="1103">
        <v>566</v>
      </c>
      <c r="C44" s="1148" t="s">
        <v>248</v>
      </c>
      <c r="D44" s="1152" t="s">
        <v>309</v>
      </c>
      <c r="E44" s="1158" t="s">
        <v>254</v>
      </c>
      <c r="F44" s="1117" t="s">
        <v>238</v>
      </c>
      <c r="G44" s="848" t="s">
        <v>237</v>
      </c>
      <c r="H44" s="848">
        <v>13</v>
      </c>
      <c r="I44" s="773" t="s">
        <v>256</v>
      </c>
      <c r="J44" s="887" t="s">
        <v>236</v>
      </c>
      <c r="K44" s="1130" t="s">
        <v>249</v>
      </c>
      <c r="L44" s="1132">
        <f>M44*1.15</f>
        <v>1.6674999999999998</v>
      </c>
      <c r="M44" s="1132">
        <v>1.45</v>
      </c>
    </row>
    <row r="45" spans="1:13" ht="15.75" customHeight="1">
      <c r="A45" s="36"/>
      <c r="B45" s="1105"/>
      <c r="C45" s="1108"/>
      <c r="D45" s="1153"/>
      <c r="E45" s="1156"/>
      <c r="F45" s="1118"/>
      <c r="G45" s="838"/>
      <c r="H45" s="775"/>
      <c r="I45" s="774"/>
      <c r="J45" s="888"/>
      <c r="K45" s="1131"/>
      <c r="L45" s="1133"/>
      <c r="M45" s="1133"/>
    </row>
    <row r="46" spans="1:13" ht="15.75" hidden="1" customHeight="1">
      <c r="A46" s="36"/>
      <c r="B46" s="327"/>
      <c r="C46" s="1108"/>
      <c r="D46" s="1153"/>
      <c r="E46" s="1156"/>
      <c r="F46" s="1118"/>
      <c r="G46" s="838"/>
      <c r="H46" s="79"/>
      <c r="I46" s="774"/>
      <c r="J46" s="888"/>
      <c r="K46" s="1131"/>
      <c r="L46" s="1133"/>
      <c r="M46" s="1133"/>
    </row>
    <row r="47" spans="1:13" ht="15.75" customHeight="1">
      <c r="A47" s="36"/>
      <c r="B47" s="1104">
        <v>565</v>
      </c>
      <c r="C47" s="1108" t="s">
        <v>250</v>
      </c>
      <c r="D47" s="1153"/>
      <c r="E47" s="1156" t="s">
        <v>254</v>
      </c>
      <c r="F47" s="1118"/>
      <c r="G47" s="838"/>
      <c r="H47" s="827">
        <v>13</v>
      </c>
      <c r="I47" s="774" t="s">
        <v>256</v>
      </c>
      <c r="J47" s="888"/>
      <c r="K47" s="1128" t="s">
        <v>251</v>
      </c>
      <c r="L47" s="1133">
        <f>M47*1.15</f>
        <v>1.6674999999999998</v>
      </c>
      <c r="M47" s="1133">
        <v>1.45</v>
      </c>
    </row>
    <row r="48" spans="1:13" ht="15.75" customHeight="1" thickBot="1">
      <c r="A48" s="36"/>
      <c r="B48" s="1107"/>
      <c r="C48" s="1127"/>
      <c r="D48" s="1153"/>
      <c r="E48" s="1157"/>
      <c r="F48" s="1155"/>
      <c r="G48" s="838"/>
      <c r="H48" s="838"/>
      <c r="I48" s="827"/>
      <c r="J48" s="888"/>
      <c r="K48" s="1129"/>
      <c r="L48" s="1137"/>
      <c r="M48" s="1137"/>
    </row>
    <row r="49" spans="1:13" ht="26.25" customHeight="1">
      <c r="A49" s="36"/>
      <c r="B49" s="405">
        <v>567</v>
      </c>
      <c r="C49" s="84" t="s">
        <v>252</v>
      </c>
      <c r="D49" s="1114" t="s">
        <v>309</v>
      </c>
      <c r="E49" s="715" t="s">
        <v>641</v>
      </c>
      <c r="F49" s="1117" t="s">
        <v>238</v>
      </c>
      <c r="G49" s="773" t="s">
        <v>237</v>
      </c>
      <c r="H49" s="85">
        <v>10</v>
      </c>
      <c r="I49" s="85" t="s">
        <v>256</v>
      </c>
      <c r="J49" s="892" t="s">
        <v>236</v>
      </c>
      <c r="K49" s="716" t="s">
        <v>642</v>
      </c>
      <c r="L49" s="111">
        <f>M50*1.15</f>
        <v>1.7249999999999999</v>
      </c>
      <c r="M49" s="545">
        <v>1.5</v>
      </c>
    </row>
    <row r="50" spans="1:13" ht="15.75" customHeight="1">
      <c r="A50" s="36"/>
      <c r="B50" s="1106">
        <v>568</v>
      </c>
      <c r="C50" s="1108" t="s">
        <v>253</v>
      </c>
      <c r="D50" s="1115"/>
      <c r="E50" s="1156" t="s">
        <v>255</v>
      </c>
      <c r="F50" s="1118"/>
      <c r="G50" s="774"/>
      <c r="H50" s="774">
        <v>20</v>
      </c>
      <c r="I50" s="774" t="s">
        <v>256</v>
      </c>
      <c r="J50" s="893"/>
      <c r="K50" s="1120" t="s">
        <v>249</v>
      </c>
      <c r="L50" s="1133">
        <f>M49*1.15</f>
        <v>1.7249999999999999</v>
      </c>
      <c r="M50" s="1133">
        <v>1.5</v>
      </c>
    </row>
    <row r="51" spans="1:13" ht="15" customHeight="1" thickBot="1">
      <c r="A51" s="36"/>
      <c r="B51" s="1107"/>
      <c r="C51" s="1109"/>
      <c r="D51" s="1116"/>
      <c r="E51" s="1159"/>
      <c r="F51" s="1119"/>
      <c r="G51" s="776"/>
      <c r="H51" s="776"/>
      <c r="I51" s="776"/>
      <c r="J51" s="894"/>
      <c r="K51" s="1121"/>
      <c r="L51" s="1137"/>
      <c r="M51" s="1137"/>
    </row>
    <row r="52" spans="1:13" ht="15.75" hidden="1" customHeight="1" thickBot="1">
      <c r="A52" s="36"/>
      <c r="B52" s="327"/>
      <c r="C52" s="74"/>
      <c r="D52" s="73"/>
      <c r="E52" s="94"/>
      <c r="F52" s="71"/>
      <c r="G52" s="72"/>
      <c r="H52" s="82"/>
      <c r="I52" s="82"/>
      <c r="J52" s="75"/>
      <c r="K52" s="76"/>
      <c r="L52" s="112"/>
      <c r="M52" s="112"/>
    </row>
    <row r="53" spans="1:13" ht="15.75" customHeight="1">
      <c r="A53" s="36"/>
      <c r="B53" s="1104">
        <v>721</v>
      </c>
      <c r="C53" s="1148" t="s">
        <v>257</v>
      </c>
      <c r="D53" s="1152" t="s">
        <v>309</v>
      </c>
      <c r="E53" s="1158" t="s">
        <v>260</v>
      </c>
      <c r="F53" s="1117" t="s">
        <v>238</v>
      </c>
      <c r="G53" s="848" t="s">
        <v>237</v>
      </c>
      <c r="H53" s="848">
        <v>13</v>
      </c>
      <c r="I53" s="773" t="s">
        <v>256</v>
      </c>
      <c r="J53" s="887" t="s">
        <v>236</v>
      </c>
      <c r="K53" s="1160" t="s">
        <v>249</v>
      </c>
      <c r="L53" s="1132">
        <f>M53*1.15</f>
        <v>1.7134999999999998</v>
      </c>
      <c r="M53" s="1132">
        <v>1.49</v>
      </c>
    </row>
    <row r="54" spans="1:13" ht="15.75" customHeight="1">
      <c r="A54" s="36"/>
      <c r="B54" s="1105"/>
      <c r="C54" s="1108"/>
      <c r="D54" s="1153"/>
      <c r="E54" s="1156"/>
      <c r="F54" s="1118"/>
      <c r="G54" s="838"/>
      <c r="H54" s="775"/>
      <c r="I54" s="774"/>
      <c r="J54" s="888"/>
      <c r="K54" s="1128"/>
      <c r="L54" s="1133"/>
      <c r="M54" s="1133"/>
    </row>
    <row r="55" spans="1:13" ht="15.75" customHeight="1">
      <c r="A55" s="36"/>
      <c r="B55" s="1106">
        <v>611</v>
      </c>
      <c r="C55" s="1108" t="s">
        <v>258</v>
      </c>
      <c r="D55" s="1153"/>
      <c r="E55" s="1156" t="s">
        <v>260</v>
      </c>
      <c r="F55" s="1118"/>
      <c r="G55" s="838"/>
      <c r="H55" s="827">
        <v>15</v>
      </c>
      <c r="I55" s="774" t="s">
        <v>256</v>
      </c>
      <c r="J55" s="888"/>
      <c r="K55" s="1128" t="s">
        <v>259</v>
      </c>
      <c r="L55" s="1134">
        <f>M55*1.15</f>
        <v>1.8514999999999999</v>
      </c>
      <c r="M55" s="1134">
        <v>1.61</v>
      </c>
    </row>
    <row r="56" spans="1:13" ht="15" customHeight="1" thickBot="1">
      <c r="A56" s="2"/>
      <c r="B56" s="1107"/>
      <c r="C56" s="1127"/>
      <c r="D56" s="1153"/>
      <c r="E56" s="1157"/>
      <c r="F56" s="1155"/>
      <c r="G56" s="838"/>
      <c r="H56" s="838"/>
      <c r="I56" s="827"/>
      <c r="J56" s="888"/>
      <c r="K56" s="1129"/>
      <c r="L56" s="1135"/>
      <c r="M56" s="1135"/>
    </row>
    <row r="57" spans="1:13" ht="28.5" customHeight="1">
      <c r="A57" s="2"/>
      <c r="B57" s="405">
        <v>720</v>
      </c>
      <c r="C57" s="84" t="s">
        <v>261</v>
      </c>
      <c r="D57" s="1152" t="s">
        <v>309</v>
      </c>
      <c r="E57" s="88" t="s">
        <v>263</v>
      </c>
      <c r="F57" s="1117" t="s">
        <v>238</v>
      </c>
      <c r="G57" s="848" t="s">
        <v>237</v>
      </c>
      <c r="H57" s="85">
        <v>17</v>
      </c>
      <c r="I57" s="85" t="s">
        <v>256</v>
      </c>
      <c r="J57" s="848" t="s">
        <v>236</v>
      </c>
      <c r="K57" s="87" t="s">
        <v>251</v>
      </c>
      <c r="L57" s="113">
        <f>M57*1.15</f>
        <v>1.8859999999999997</v>
      </c>
      <c r="M57" s="113">
        <v>1.64</v>
      </c>
    </row>
    <row r="58" spans="1:13" ht="14.25" customHeight="1">
      <c r="A58" s="2"/>
      <c r="B58" s="1106">
        <v>563</v>
      </c>
      <c r="C58" s="1108" t="s">
        <v>262</v>
      </c>
      <c r="D58" s="1153"/>
      <c r="E58" s="1143" t="s">
        <v>264</v>
      </c>
      <c r="F58" s="1118"/>
      <c r="G58" s="838"/>
      <c r="H58" s="827">
        <v>17</v>
      </c>
      <c r="I58" s="774" t="s">
        <v>256</v>
      </c>
      <c r="J58" s="838"/>
      <c r="K58" s="1128" t="s">
        <v>251</v>
      </c>
      <c r="L58" s="1134">
        <f>M58*1.15</f>
        <v>2.2424999999999997</v>
      </c>
      <c r="M58" s="1134">
        <v>1.95</v>
      </c>
    </row>
    <row r="59" spans="1:13" ht="13.5" customHeight="1">
      <c r="A59" s="2"/>
      <c r="B59" s="1105"/>
      <c r="C59" s="1108"/>
      <c r="D59" s="1153"/>
      <c r="E59" s="1143"/>
      <c r="F59" s="1118"/>
      <c r="G59" s="838"/>
      <c r="H59" s="775"/>
      <c r="I59" s="774"/>
      <c r="J59" s="838"/>
      <c r="K59" s="1128"/>
      <c r="L59" s="1134"/>
      <c r="M59" s="1134"/>
    </row>
    <row r="60" spans="1:13" ht="27" customHeight="1">
      <c r="A60" s="2"/>
      <c r="B60" s="326">
        <v>719</v>
      </c>
      <c r="C60" s="81" t="s">
        <v>261</v>
      </c>
      <c r="D60" s="1153"/>
      <c r="E60" s="89" t="s">
        <v>263</v>
      </c>
      <c r="F60" s="1118"/>
      <c r="G60" s="838"/>
      <c r="H60" s="79">
        <v>24</v>
      </c>
      <c r="I60" s="79" t="s">
        <v>256</v>
      </c>
      <c r="J60" s="838"/>
      <c r="K60" s="86" t="s">
        <v>249</v>
      </c>
      <c r="L60" s="114">
        <f>M60*1.15</f>
        <v>1.8859999999999997</v>
      </c>
      <c r="M60" s="547">
        <v>1.64</v>
      </c>
    </row>
    <row r="61" spans="1:13" ht="15" customHeight="1">
      <c r="A61" s="2"/>
      <c r="B61" s="1106">
        <v>564</v>
      </c>
      <c r="C61" s="1108" t="s">
        <v>262</v>
      </c>
      <c r="D61" s="1153"/>
      <c r="E61" s="1143" t="s">
        <v>264</v>
      </c>
      <c r="F61" s="1118"/>
      <c r="G61" s="838"/>
      <c r="H61" s="827">
        <v>20</v>
      </c>
      <c r="I61" s="774" t="s">
        <v>256</v>
      </c>
      <c r="J61" s="838"/>
      <c r="K61" s="1128" t="s">
        <v>249</v>
      </c>
      <c r="L61" s="1134">
        <f>M61*1.15</f>
        <v>2.2424999999999997</v>
      </c>
      <c r="M61" s="1134">
        <v>1.95</v>
      </c>
    </row>
    <row r="62" spans="1:13" ht="13.5" customHeight="1" thickBot="1">
      <c r="A62" s="2"/>
      <c r="B62" s="1107"/>
      <c r="C62" s="1127"/>
      <c r="D62" s="1153"/>
      <c r="E62" s="1147"/>
      <c r="F62" s="1155"/>
      <c r="G62" s="838"/>
      <c r="H62" s="838"/>
      <c r="I62" s="827"/>
      <c r="J62" s="838"/>
      <c r="K62" s="1129"/>
      <c r="L62" s="1135"/>
      <c r="M62" s="1135"/>
    </row>
    <row r="63" spans="1:13" ht="15" customHeight="1">
      <c r="A63" s="2"/>
      <c r="B63" s="1104">
        <v>556</v>
      </c>
      <c r="C63" s="1148" t="s">
        <v>265</v>
      </c>
      <c r="D63" s="1152" t="s">
        <v>309</v>
      </c>
      <c r="E63" s="1150" t="s">
        <v>266</v>
      </c>
      <c r="F63" s="1144" t="s">
        <v>238</v>
      </c>
      <c r="G63" s="848" t="s">
        <v>237</v>
      </c>
      <c r="H63" s="773">
        <v>17</v>
      </c>
      <c r="I63" s="773" t="s">
        <v>256</v>
      </c>
      <c r="J63" s="848" t="s">
        <v>236</v>
      </c>
      <c r="K63" s="1136" t="s">
        <v>251</v>
      </c>
      <c r="L63" s="1138">
        <f>M63*1.15</f>
        <v>2.8979999999999997</v>
      </c>
      <c r="M63" s="1138">
        <v>2.52</v>
      </c>
    </row>
    <row r="64" spans="1:13" ht="15" customHeight="1">
      <c r="A64" s="2"/>
      <c r="B64" s="1105"/>
      <c r="C64" s="1108"/>
      <c r="D64" s="1153"/>
      <c r="E64" s="1143"/>
      <c r="F64" s="1145"/>
      <c r="G64" s="838"/>
      <c r="H64" s="774"/>
      <c r="I64" s="774"/>
      <c r="J64" s="838"/>
      <c r="K64" s="1120"/>
      <c r="L64" s="1134"/>
      <c r="M64" s="1134"/>
    </row>
    <row r="65" spans="1:13" ht="15" hidden="1" customHeight="1">
      <c r="A65" s="2"/>
      <c r="B65" s="327"/>
      <c r="C65" s="1108"/>
      <c r="D65" s="1153"/>
      <c r="E65" s="1143"/>
      <c r="F65" s="1145"/>
      <c r="G65" s="838"/>
      <c r="H65" s="107"/>
      <c r="I65" s="774"/>
      <c r="J65" s="838"/>
      <c r="K65" s="1120"/>
      <c r="L65" s="1134"/>
      <c r="M65" s="1134"/>
    </row>
    <row r="66" spans="1:13" ht="15" customHeight="1">
      <c r="A66" s="2"/>
      <c r="B66" s="1104">
        <v>559</v>
      </c>
      <c r="C66" s="1108" t="s">
        <v>267</v>
      </c>
      <c r="D66" s="1153"/>
      <c r="E66" s="1143" t="s">
        <v>266</v>
      </c>
      <c r="F66" s="1145"/>
      <c r="G66" s="838"/>
      <c r="H66" s="774">
        <v>20</v>
      </c>
      <c r="I66" s="774" t="s">
        <v>256</v>
      </c>
      <c r="J66" s="838"/>
      <c r="K66" s="1120" t="s">
        <v>249</v>
      </c>
      <c r="L66" s="1134">
        <f>M66*1.15</f>
        <v>2.8979999999999997</v>
      </c>
      <c r="M66" s="1134">
        <v>2.52</v>
      </c>
    </row>
    <row r="67" spans="1:13" ht="15" customHeight="1">
      <c r="A67" s="2"/>
      <c r="B67" s="1105"/>
      <c r="C67" s="1108"/>
      <c r="D67" s="1153"/>
      <c r="E67" s="1143"/>
      <c r="F67" s="1145"/>
      <c r="G67" s="838"/>
      <c r="H67" s="774"/>
      <c r="I67" s="774"/>
      <c r="J67" s="838"/>
      <c r="K67" s="1120"/>
      <c r="L67" s="1134"/>
      <c r="M67" s="1134"/>
    </row>
    <row r="68" spans="1:13" ht="15" customHeight="1">
      <c r="A68" s="2"/>
      <c r="B68" s="1106">
        <v>718</v>
      </c>
      <c r="C68" s="1108" t="s">
        <v>268</v>
      </c>
      <c r="D68" s="1153"/>
      <c r="E68" s="1143" t="s">
        <v>266</v>
      </c>
      <c r="F68" s="1145"/>
      <c r="G68" s="838"/>
      <c r="H68" s="774">
        <v>23</v>
      </c>
      <c r="I68" s="774" t="s">
        <v>256</v>
      </c>
      <c r="J68" s="838"/>
      <c r="K68" s="1120" t="s">
        <v>259</v>
      </c>
      <c r="L68" s="1134">
        <f>M68*1.15</f>
        <v>2.8979999999999997</v>
      </c>
      <c r="M68" s="1134">
        <v>2.52</v>
      </c>
    </row>
    <row r="69" spans="1:13" ht="15" customHeight="1">
      <c r="A69" s="2"/>
      <c r="B69" s="1105"/>
      <c r="C69" s="1108"/>
      <c r="D69" s="1153"/>
      <c r="E69" s="1143"/>
      <c r="F69" s="1145"/>
      <c r="G69" s="838"/>
      <c r="H69" s="774"/>
      <c r="I69" s="774"/>
      <c r="J69" s="838"/>
      <c r="K69" s="1120"/>
      <c r="L69" s="1139"/>
      <c r="M69" s="1139"/>
    </row>
    <row r="70" spans="1:13" ht="15.75" customHeight="1">
      <c r="A70" s="2"/>
      <c r="B70" s="1106">
        <v>552</v>
      </c>
      <c r="C70" s="1108" t="s">
        <v>269</v>
      </c>
      <c r="D70" s="1153"/>
      <c r="E70" s="1143" t="s">
        <v>270</v>
      </c>
      <c r="F70" s="1145"/>
      <c r="G70" s="838"/>
      <c r="H70" s="774">
        <v>20</v>
      </c>
      <c r="I70" s="774" t="s">
        <v>256</v>
      </c>
      <c r="J70" s="838"/>
      <c r="K70" s="1120" t="s">
        <v>249</v>
      </c>
      <c r="L70" s="1134">
        <f>M70*1.15</f>
        <v>3.5189999999999997</v>
      </c>
      <c r="M70" s="1134">
        <v>3.06</v>
      </c>
    </row>
    <row r="71" spans="1:13" ht="13.5" customHeight="1" thickBot="1">
      <c r="A71" s="2"/>
      <c r="B71" s="1107"/>
      <c r="C71" s="1109"/>
      <c r="D71" s="1154"/>
      <c r="E71" s="1151"/>
      <c r="F71" s="1146"/>
      <c r="G71" s="839"/>
      <c r="H71" s="776"/>
      <c r="I71" s="776"/>
      <c r="J71" s="839"/>
      <c r="K71" s="1121"/>
      <c r="L71" s="1135"/>
      <c r="M71" s="1135"/>
    </row>
    <row r="72" spans="1:13">
      <c r="A72" s="2"/>
      <c r="B72" s="2"/>
      <c r="C72" s="7"/>
      <c r="D72" s="7"/>
      <c r="E72" s="7"/>
      <c r="F72" s="7"/>
      <c r="G72" s="7"/>
      <c r="H72" s="7"/>
      <c r="I72" s="7"/>
      <c r="J72" s="7"/>
      <c r="K72" s="95"/>
      <c r="L72" s="7"/>
    </row>
    <row r="73" spans="1:13" ht="15.75" thickBot="1">
      <c r="A73" s="2"/>
      <c r="B73" s="2"/>
      <c r="C73" s="7"/>
      <c r="D73" s="7"/>
      <c r="E73" s="7"/>
      <c r="F73" s="7"/>
      <c r="G73" s="7"/>
      <c r="H73" s="7"/>
      <c r="I73" s="7"/>
      <c r="J73" s="7"/>
      <c r="K73" s="95"/>
      <c r="L73" s="7"/>
    </row>
    <row r="74" spans="1:13" ht="34.5" thickBot="1">
      <c r="A74" s="1080" t="s">
        <v>393</v>
      </c>
      <c r="B74" s="1081"/>
      <c r="C74" s="1081"/>
      <c r="D74" s="1081"/>
      <c r="E74" s="1081"/>
      <c r="F74" s="1081"/>
      <c r="G74" s="1081"/>
      <c r="H74" s="1081"/>
      <c r="I74" s="1081"/>
      <c r="J74" s="1081"/>
      <c r="K74" s="1082"/>
      <c r="L74" s="77"/>
      <c r="M74" s="77"/>
    </row>
    <row r="75" spans="1:13" ht="36.75" customHeight="1" thickBot="1">
      <c r="A75" s="682"/>
      <c r="B75" s="159" t="s">
        <v>458</v>
      </c>
      <c r="C75" s="536" t="s">
        <v>3</v>
      </c>
      <c r="D75" s="503" t="s">
        <v>57</v>
      </c>
      <c r="E75" s="503" t="s">
        <v>383</v>
      </c>
      <c r="F75" s="503" t="s">
        <v>384</v>
      </c>
      <c r="G75" s="503" t="s">
        <v>120</v>
      </c>
      <c r="H75" s="503" t="s">
        <v>385</v>
      </c>
      <c r="I75" s="503" t="s">
        <v>386</v>
      </c>
      <c r="J75" s="609" t="s">
        <v>620</v>
      </c>
      <c r="K75" s="684" t="s">
        <v>623</v>
      </c>
      <c r="L75" s="410"/>
    </row>
    <row r="76" spans="1:13">
      <c r="A76" s="682"/>
      <c r="B76" s="1103">
        <v>725</v>
      </c>
      <c r="C76" s="1148" t="s">
        <v>387</v>
      </c>
      <c r="D76" s="773" t="s">
        <v>64</v>
      </c>
      <c r="E76" s="773" t="s">
        <v>388</v>
      </c>
      <c r="F76" s="1110" t="s">
        <v>391</v>
      </c>
      <c r="G76" s="773" t="s">
        <v>237</v>
      </c>
      <c r="H76" s="773" t="s">
        <v>392</v>
      </c>
      <c r="I76" s="1149" t="s">
        <v>390</v>
      </c>
      <c r="J76" s="753">
        <f>K76*1.15</f>
        <v>2.1849999999999996</v>
      </c>
      <c r="K76" s="753">
        <v>1.9</v>
      </c>
      <c r="L76" s="1037"/>
    </row>
    <row r="77" spans="1:13">
      <c r="A77" s="682"/>
      <c r="B77" s="1104"/>
      <c r="C77" s="1108"/>
      <c r="D77" s="774"/>
      <c r="E77" s="774"/>
      <c r="F77" s="1111"/>
      <c r="G77" s="774"/>
      <c r="H77" s="774"/>
      <c r="I77" s="1140"/>
      <c r="J77" s="754"/>
      <c r="K77" s="754"/>
      <c r="L77" s="1037"/>
    </row>
    <row r="78" spans="1:13">
      <c r="A78" s="682"/>
      <c r="B78" s="1104"/>
      <c r="C78" s="1108"/>
      <c r="D78" s="774"/>
      <c r="E78" s="774"/>
      <c r="F78" s="1111"/>
      <c r="G78" s="774"/>
      <c r="H78" s="774"/>
      <c r="I78" s="1140"/>
      <c r="J78" s="754"/>
      <c r="K78" s="754"/>
      <c r="L78" s="1037"/>
    </row>
    <row r="79" spans="1:13">
      <c r="A79" s="682"/>
      <c r="B79" s="1104"/>
      <c r="C79" s="1108"/>
      <c r="D79" s="774"/>
      <c r="E79" s="774"/>
      <c r="F79" s="1111"/>
      <c r="G79" s="774"/>
      <c r="H79" s="774"/>
      <c r="I79" s="1140"/>
      <c r="J79" s="754"/>
      <c r="K79" s="754"/>
      <c r="L79" s="1037"/>
    </row>
    <row r="80" spans="1:13">
      <c r="A80" s="682"/>
      <c r="B80" s="1105"/>
      <c r="C80" s="1108"/>
      <c r="D80" s="774"/>
      <c r="E80" s="774"/>
      <c r="F80" s="1112"/>
      <c r="G80" s="774"/>
      <c r="H80" s="774"/>
      <c r="I80" s="1140"/>
      <c r="J80" s="754"/>
      <c r="K80" s="754"/>
      <c r="L80" s="1037"/>
    </row>
    <row r="81" spans="1:12">
      <c r="A81" s="682"/>
      <c r="B81" s="1106">
        <v>726</v>
      </c>
      <c r="C81" s="1108" t="s">
        <v>387</v>
      </c>
      <c r="D81" s="774" t="s">
        <v>64</v>
      </c>
      <c r="E81" s="774" t="s">
        <v>389</v>
      </c>
      <c r="F81" s="1113" t="s">
        <v>391</v>
      </c>
      <c r="G81" s="774" t="s">
        <v>237</v>
      </c>
      <c r="H81" s="774" t="s">
        <v>392</v>
      </c>
      <c r="I81" s="1140" t="s">
        <v>390</v>
      </c>
      <c r="J81" s="754">
        <f>K81*1.15</f>
        <v>2.1849999999999996</v>
      </c>
      <c r="K81" s="754">
        <v>1.9</v>
      </c>
      <c r="L81" s="1037"/>
    </row>
    <row r="82" spans="1:12">
      <c r="A82" s="682"/>
      <c r="B82" s="1104"/>
      <c r="C82" s="1108"/>
      <c r="D82" s="774"/>
      <c r="E82" s="774"/>
      <c r="F82" s="1113"/>
      <c r="G82" s="774"/>
      <c r="H82" s="774"/>
      <c r="I82" s="1140"/>
      <c r="J82" s="754"/>
      <c r="K82" s="754"/>
      <c r="L82" s="1037"/>
    </row>
    <row r="83" spans="1:12">
      <c r="A83" s="682"/>
      <c r="B83" s="1104"/>
      <c r="C83" s="1108"/>
      <c r="D83" s="774"/>
      <c r="E83" s="774"/>
      <c r="F83" s="1113"/>
      <c r="G83" s="774"/>
      <c r="H83" s="774"/>
      <c r="I83" s="1140"/>
      <c r="J83" s="754"/>
      <c r="K83" s="754"/>
      <c r="L83" s="1037"/>
    </row>
    <row r="84" spans="1:12">
      <c r="A84" s="682"/>
      <c r="B84" s="1104"/>
      <c r="C84" s="1108"/>
      <c r="D84" s="774"/>
      <c r="E84" s="774"/>
      <c r="F84" s="1113"/>
      <c r="G84" s="774"/>
      <c r="H84" s="774"/>
      <c r="I84" s="1140"/>
      <c r="J84" s="754"/>
      <c r="K84" s="754"/>
      <c r="L84" s="1037"/>
    </row>
    <row r="85" spans="1:12">
      <c r="A85" s="682"/>
      <c r="B85" s="1104"/>
      <c r="C85" s="1108"/>
      <c r="D85" s="774"/>
      <c r="E85" s="774"/>
      <c r="F85" s="1113"/>
      <c r="G85" s="774"/>
      <c r="H85" s="774"/>
      <c r="I85" s="1140"/>
      <c r="J85" s="754"/>
      <c r="K85" s="754"/>
      <c r="L85" s="1037"/>
    </row>
    <row r="86" spans="1:12">
      <c r="A86" s="682"/>
      <c r="B86" s="1105"/>
      <c r="C86" s="1108"/>
      <c r="D86" s="774"/>
      <c r="E86" s="774"/>
      <c r="F86" s="1113"/>
      <c r="G86" s="774"/>
      <c r="H86" s="774"/>
      <c r="I86" s="1140"/>
      <c r="J86" s="754"/>
      <c r="K86" s="754"/>
      <c r="L86" s="1037"/>
    </row>
    <row r="87" spans="1:12">
      <c r="A87" s="682"/>
      <c r="B87" s="1104">
        <v>561</v>
      </c>
      <c r="C87" s="1108" t="s">
        <v>387</v>
      </c>
      <c r="D87" s="774" t="s">
        <v>64</v>
      </c>
      <c r="E87" s="774" t="s">
        <v>16</v>
      </c>
      <c r="F87" s="1113" t="s">
        <v>391</v>
      </c>
      <c r="G87" s="774" t="s">
        <v>237</v>
      </c>
      <c r="H87" s="774" t="s">
        <v>392</v>
      </c>
      <c r="I87" s="1140" t="s">
        <v>390</v>
      </c>
      <c r="J87" s="754">
        <f>K87*1.15</f>
        <v>1.9779999999999998</v>
      </c>
      <c r="K87" s="754">
        <v>1.72</v>
      </c>
      <c r="L87" s="1037"/>
    </row>
    <row r="88" spans="1:12">
      <c r="A88" s="682"/>
      <c r="B88" s="1104"/>
      <c r="C88" s="1108"/>
      <c r="D88" s="774"/>
      <c r="E88" s="774"/>
      <c r="F88" s="1113"/>
      <c r="G88" s="774"/>
      <c r="H88" s="774"/>
      <c r="I88" s="1140"/>
      <c r="J88" s="754"/>
      <c r="K88" s="754"/>
      <c r="L88" s="1037"/>
    </row>
    <row r="89" spans="1:12">
      <c r="A89" s="682"/>
      <c r="B89" s="1104"/>
      <c r="C89" s="1108"/>
      <c r="D89" s="774"/>
      <c r="E89" s="774"/>
      <c r="F89" s="1113"/>
      <c r="G89" s="774"/>
      <c r="H89" s="774"/>
      <c r="I89" s="1140"/>
      <c r="J89" s="754"/>
      <c r="K89" s="754"/>
      <c r="L89" s="1037"/>
    </row>
    <row r="90" spans="1:12">
      <c r="A90" s="682"/>
      <c r="B90" s="1104"/>
      <c r="C90" s="1108"/>
      <c r="D90" s="774"/>
      <c r="E90" s="774"/>
      <c r="F90" s="1113"/>
      <c r="G90" s="774"/>
      <c r="H90" s="774"/>
      <c r="I90" s="1140"/>
      <c r="J90" s="754"/>
      <c r="K90" s="754"/>
      <c r="L90" s="1037"/>
    </row>
    <row r="91" spans="1:12">
      <c r="A91" s="682"/>
      <c r="B91" s="1104"/>
      <c r="C91" s="1108"/>
      <c r="D91" s="774"/>
      <c r="E91" s="774"/>
      <c r="F91" s="1113"/>
      <c r="G91" s="774"/>
      <c r="H91" s="774"/>
      <c r="I91" s="1140"/>
      <c r="J91" s="754"/>
      <c r="K91" s="754"/>
      <c r="L91" s="1037"/>
    </row>
    <row r="92" spans="1:12" ht="11.25" customHeight="1" thickBot="1">
      <c r="A92" s="683"/>
      <c r="B92" s="1107"/>
      <c r="C92" s="1109"/>
      <c r="D92" s="776"/>
      <c r="E92" s="776"/>
      <c r="F92" s="1141"/>
      <c r="G92" s="776"/>
      <c r="H92" s="776"/>
      <c r="I92" s="1142"/>
      <c r="J92" s="794"/>
      <c r="K92" s="794"/>
      <c r="L92" s="1037"/>
    </row>
    <row r="93" spans="1:1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</row>
    <row r="94" spans="1:1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</row>
    <row r="95" spans="1:1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</row>
    <row r="96" spans="1:1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</row>
    <row r="97" spans="1:1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</row>
    <row r="98" spans="1:1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</row>
    <row r="99" spans="1:1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</row>
    <row r="100" spans="1:1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</row>
    <row r="101" spans="1:1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</row>
    <row r="102" spans="1:1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</row>
    <row r="103" spans="1:1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</row>
    <row r="104" spans="1:1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</row>
    <row r="105" spans="1:1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</row>
    <row r="106" spans="1:1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</row>
    <row r="107" spans="1:1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</row>
    <row r="108" spans="1:1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</row>
  </sheetData>
  <sheetProtection password="CC71" sheet="1" objects="1" scenarios="1"/>
  <mergeCells count="217">
    <mergeCell ref="A15:A18"/>
    <mergeCell ref="A13:M13"/>
    <mergeCell ref="A7:M7"/>
    <mergeCell ref="A1:M6"/>
    <mergeCell ref="A74:K74"/>
    <mergeCell ref="K76:K80"/>
    <mergeCell ref="K81:K86"/>
    <mergeCell ref="K87:K92"/>
    <mergeCell ref="L76:L80"/>
    <mergeCell ref="L81:L86"/>
    <mergeCell ref="L87:L92"/>
    <mergeCell ref="A42:M42"/>
    <mergeCell ref="A19:M19"/>
    <mergeCell ref="M68:M69"/>
    <mergeCell ref="M70:M71"/>
    <mergeCell ref="M44:M46"/>
    <mergeCell ref="M47:M48"/>
    <mergeCell ref="M50:M51"/>
    <mergeCell ref="M53:M54"/>
    <mergeCell ref="M55:M56"/>
    <mergeCell ref="M58:M59"/>
    <mergeCell ref="M61:M62"/>
    <mergeCell ref="M63:M65"/>
    <mergeCell ref="M66:M67"/>
    <mergeCell ref="M22:M23"/>
    <mergeCell ref="L26:L27"/>
    <mergeCell ref="L29:L30"/>
    <mergeCell ref="L31:L32"/>
    <mergeCell ref="L33:L34"/>
    <mergeCell ref="L35:L36"/>
    <mergeCell ref="G33:G34"/>
    <mergeCell ref="K37:K38"/>
    <mergeCell ref="B35:B36"/>
    <mergeCell ref="K39:K41"/>
    <mergeCell ref="M24:M25"/>
    <mergeCell ref="M26:M27"/>
    <mergeCell ref="M29:M30"/>
    <mergeCell ref="M31:M32"/>
    <mergeCell ref="M33:M34"/>
    <mergeCell ref="B24:B25"/>
    <mergeCell ref="B26:B27"/>
    <mergeCell ref="B29:B30"/>
    <mergeCell ref="B31:B32"/>
    <mergeCell ref="B33:B34"/>
    <mergeCell ref="K21:K27"/>
    <mergeCell ref="K28:K32"/>
    <mergeCell ref="K33:K36"/>
    <mergeCell ref="M35:M36"/>
    <mergeCell ref="L22:L23"/>
    <mergeCell ref="H35:H36"/>
    <mergeCell ref="H22:H23"/>
    <mergeCell ref="H24:H25"/>
    <mergeCell ref="H33:H34"/>
    <mergeCell ref="G35:G36"/>
    <mergeCell ref="C35:C36"/>
    <mergeCell ref="C33:C34"/>
    <mergeCell ref="E33:E36"/>
    <mergeCell ref="L24:L25"/>
    <mergeCell ref="A9:A12"/>
    <mergeCell ref="C24:C25"/>
    <mergeCell ref="C29:C30"/>
    <mergeCell ref="G29:G30"/>
    <mergeCell ref="I22:I23"/>
    <mergeCell ref="I24:I25"/>
    <mergeCell ref="I26:I27"/>
    <mergeCell ref="C31:C32"/>
    <mergeCell ref="G31:G32"/>
    <mergeCell ref="E28:E32"/>
    <mergeCell ref="C26:C27"/>
    <mergeCell ref="H29:H30"/>
    <mergeCell ref="H31:H32"/>
    <mergeCell ref="H26:H27"/>
    <mergeCell ref="C22:C23"/>
    <mergeCell ref="D28:D32"/>
    <mergeCell ref="D21:D27"/>
    <mergeCell ref="E21:E27"/>
    <mergeCell ref="I29:I30"/>
    <mergeCell ref="I31:I32"/>
    <mergeCell ref="B22:B23"/>
    <mergeCell ref="A21:A41"/>
    <mergeCell ref="E39:E41"/>
    <mergeCell ref="E50:E51"/>
    <mergeCell ref="I50:I51"/>
    <mergeCell ref="J53:J56"/>
    <mergeCell ref="F53:F56"/>
    <mergeCell ref="K53:K54"/>
    <mergeCell ref="E53:E54"/>
    <mergeCell ref="I55:I56"/>
    <mergeCell ref="D53:D56"/>
    <mergeCell ref="H53:H54"/>
    <mergeCell ref="H55:H56"/>
    <mergeCell ref="I47:I48"/>
    <mergeCell ref="G44:G48"/>
    <mergeCell ref="C44:C46"/>
    <mergeCell ref="E44:E46"/>
    <mergeCell ref="F44:F48"/>
    <mergeCell ref="D44:D48"/>
    <mergeCell ref="E47:E48"/>
    <mergeCell ref="H44:H45"/>
    <mergeCell ref="H47:H48"/>
    <mergeCell ref="C53:C54"/>
    <mergeCell ref="K61:K62"/>
    <mergeCell ref="F57:F62"/>
    <mergeCell ref="D57:D62"/>
    <mergeCell ref="J57:J62"/>
    <mergeCell ref="G57:G62"/>
    <mergeCell ref="I58:I59"/>
    <mergeCell ref="C58:C59"/>
    <mergeCell ref="K58:K59"/>
    <mergeCell ref="E58:E59"/>
    <mergeCell ref="H58:H59"/>
    <mergeCell ref="H61:H62"/>
    <mergeCell ref="I53:I54"/>
    <mergeCell ref="E55:E56"/>
    <mergeCell ref="C55:C56"/>
    <mergeCell ref="G53:G56"/>
    <mergeCell ref="J76:J80"/>
    <mergeCell ref="C68:C69"/>
    <mergeCell ref="E68:E69"/>
    <mergeCell ref="F63:F71"/>
    <mergeCell ref="G63:G71"/>
    <mergeCell ref="J63:J71"/>
    <mergeCell ref="C61:C62"/>
    <mergeCell ref="E61:E62"/>
    <mergeCell ref="I61:I62"/>
    <mergeCell ref="C76:C80"/>
    <mergeCell ref="H76:H80"/>
    <mergeCell ref="I76:I80"/>
    <mergeCell ref="E66:E67"/>
    <mergeCell ref="C63:C65"/>
    <mergeCell ref="E63:E65"/>
    <mergeCell ref="E70:E71"/>
    <mergeCell ref="D63:D71"/>
    <mergeCell ref="C70:C71"/>
    <mergeCell ref="C66:C67"/>
    <mergeCell ref="H81:H86"/>
    <mergeCell ref="I81:I86"/>
    <mergeCell ref="J81:J86"/>
    <mergeCell ref="E87:E92"/>
    <mergeCell ref="F87:F92"/>
    <mergeCell ref="G87:G92"/>
    <mergeCell ref="H87:H92"/>
    <mergeCell ref="I87:I92"/>
    <mergeCell ref="J87:J92"/>
    <mergeCell ref="L44:L46"/>
    <mergeCell ref="L70:L71"/>
    <mergeCell ref="H63:H64"/>
    <mergeCell ref="H66:H67"/>
    <mergeCell ref="H68:H69"/>
    <mergeCell ref="H70:H71"/>
    <mergeCell ref="I68:I69"/>
    <mergeCell ref="K66:K67"/>
    <mergeCell ref="I66:I67"/>
    <mergeCell ref="I63:I65"/>
    <mergeCell ref="K63:K65"/>
    <mergeCell ref="K68:K69"/>
    <mergeCell ref="I70:I71"/>
    <mergeCell ref="K70:K71"/>
    <mergeCell ref="L47:L48"/>
    <mergeCell ref="L50:L51"/>
    <mergeCell ref="L53:L54"/>
    <mergeCell ref="L55:L56"/>
    <mergeCell ref="L58:L59"/>
    <mergeCell ref="L61:L62"/>
    <mergeCell ref="L63:L65"/>
    <mergeCell ref="L66:L67"/>
    <mergeCell ref="L68:L69"/>
    <mergeCell ref="K55:K56"/>
    <mergeCell ref="C50:C51"/>
    <mergeCell ref="D49:D51"/>
    <mergeCell ref="F49:F51"/>
    <mergeCell ref="G49:G51"/>
    <mergeCell ref="H50:H51"/>
    <mergeCell ref="J49:J51"/>
    <mergeCell ref="K50:K51"/>
    <mergeCell ref="F39:F41"/>
    <mergeCell ref="F21:F27"/>
    <mergeCell ref="F28:F32"/>
    <mergeCell ref="F33:F36"/>
    <mergeCell ref="F37:F38"/>
    <mergeCell ref="G37:G38"/>
    <mergeCell ref="G39:G41"/>
    <mergeCell ref="G21:G27"/>
    <mergeCell ref="I33:I34"/>
    <mergeCell ref="I35:I36"/>
    <mergeCell ref="E37:E38"/>
    <mergeCell ref="D33:D36"/>
    <mergeCell ref="C47:C48"/>
    <mergeCell ref="K47:K48"/>
    <mergeCell ref="J44:J48"/>
    <mergeCell ref="K44:K46"/>
    <mergeCell ref="I44:I46"/>
    <mergeCell ref="C81:C86"/>
    <mergeCell ref="C87:C92"/>
    <mergeCell ref="D76:D80"/>
    <mergeCell ref="D81:D86"/>
    <mergeCell ref="D87:D92"/>
    <mergeCell ref="E76:E80"/>
    <mergeCell ref="E81:E86"/>
    <mergeCell ref="F76:F80"/>
    <mergeCell ref="G76:G80"/>
    <mergeCell ref="F81:F86"/>
    <mergeCell ref="G81:G86"/>
    <mergeCell ref="B76:B80"/>
    <mergeCell ref="B81:B86"/>
    <mergeCell ref="B87:B92"/>
    <mergeCell ref="B44:B45"/>
    <mergeCell ref="B47:B48"/>
    <mergeCell ref="B50:B51"/>
    <mergeCell ref="B53:B54"/>
    <mergeCell ref="B55:B56"/>
    <mergeCell ref="B58:B59"/>
    <mergeCell ref="B61:B62"/>
    <mergeCell ref="B63:B64"/>
    <mergeCell ref="B66:B67"/>
    <mergeCell ref="B68:B69"/>
    <mergeCell ref="B70:B71"/>
  </mergeCells>
  <pageMargins left="0.19685039370078741" right="0.19685039370078741" top="0.19685039370078741" bottom="0.19685039370078741" header="0" footer="0"/>
  <pageSetup paperSize="9" scale="47" orientation="portrait" r:id="rId1"/>
  <rowBreaks count="1" manualBreakCount="1">
    <brk id="73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3">
    <tabColor theme="5" tint="-0.249977111117893"/>
    <pageSetUpPr fitToPage="1"/>
  </sheetPr>
  <dimension ref="A1:AA97"/>
  <sheetViews>
    <sheetView topLeftCell="A7" workbookViewId="0">
      <selection activeCell="D18" sqref="D18:F18"/>
    </sheetView>
  </sheetViews>
  <sheetFormatPr defaultRowHeight="18.75"/>
  <cols>
    <col min="1" max="1" width="27.85546875" customWidth="1"/>
    <col min="2" max="2" width="7.5703125" customWidth="1"/>
    <col min="3" max="3" width="19.140625" style="4" customWidth="1"/>
    <col min="4" max="4" width="16.7109375" style="2" customWidth="1"/>
    <col min="5" max="5" width="25.42578125" style="2" customWidth="1"/>
    <col min="6" max="6" width="13.7109375" style="2" customWidth="1"/>
    <col min="7" max="7" width="13.5703125" style="2" customWidth="1"/>
    <col min="8" max="8" width="13" style="2" customWidth="1"/>
    <col min="9" max="9" width="16.85546875" style="2" customWidth="1"/>
    <col min="10" max="10" width="15.7109375" style="2" customWidth="1"/>
    <col min="11" max="11" width="7.7109375" style="2" customWidth="1"/>
    <col min="12" max="12" width="12.42578125" style="37" customWidth="1"/>
    <col min="13" max="13" width="12.85546875" customWidth="1"/>
  </cols>
  <sheetData>
    <row r="1" spans="1:13" ht="18.75" customHeight="1">
      <c r="A1" s="861"/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</row>
    <row r="2" spans="1:13" ht="18.75" customHeight="1">
      <c r="A2" s="861"/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</row>
    <row r="3" spans="1:13" ht="24" customHeight="1">
      <c r="A3" s="861"/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</row>
    <row r="4" spans="1:13" ht="31.5" customHeight="1" thickBot="1">
      <c r="A4" s="861"/>
      <c r="B4" s="861"/>
      <c r="C4" s="861"/>
      <c r="D4" s="861"/>
      <c r="E4" s="861"/>
      <c r="F4" s="861"/>
      <c r="G4" s="861"/>
      <c r="H4" s="861"/>
      <c r="I4" s="861"/>
      <c r="J4" s="861"/>
      <c r="K4" s="861"/>
      <c r="L4" s="861"/>
      <c r="M4" s="861"/>
    </row>
    <row r="5" spans="1:13" ht="19.5" hidden="1" customHeight="1" thickBot="1">
      <c r="A5" s="16"/>
      <c r="B5" s="16"/>
      <c r="C5" s="16"/>
      <c r="D5" s="16"/>
      <c r="E5" s="16"/>
    </row>
    <row r="6" spans="1:13" ht="19.5" hidden="1" customHeight="1" thickBot="1">
      <c r="A6" s="16"/>
      <c r="B6" s="16"/>
      <c r="C6" s="16"/>
      <c r="D6" s="16"/>
      <c r="E6" s="16"/>
    </row>
    <row r="7" spans="1:13" ht="36.75" customHeight="1" thickBot="1">
      <c r="A7" s="921" t="s">
        <v>365</v>
      </c>
      <c r="B7" s="922"/>
      <c r="C7" s="922"/>
      <c r="D7" s="922"/>
      <c r="E7" s="922"/>
      <c r="F7" s="922"/>
      <c r="G7" s="922"/>
      <c r="H7" s="922"/>
      <c r="I7" s="922"/>
      <c r="J7" s="922"/>
      <c r="K7" s="922"/>
      <c r="L7" s="922"/>
      <c r="M7" s="923"/>
    </row>
    <row r="8" spans="1:13" s="5" customFormat="1" ht="44.25" customHeight="1" thickBot="1">
      <c r="A8" s="343" t="s">
        <v>246</v>
      </c>
      <c r="B8" s="347" t="s">
        <v>458</v>
      </c>
      <c r="C8" s="324" t="s">
        <v>89</v>
      </c>
      <c r="D8" s="1204" t="s">
        <v>87</v>
      </c>
      <c r="E8" s="1204"/>
      <c r="F8" s="1204"/>
      <c r="G8" s="315" t="s">
        <v>90</v>
      </c>
      <c r="H8" s="315" t="s">
        <v>91</v>
      </c>
      <c r="I8" s="315" t="s">
        <v>92</v>
      </c>
      <c r="J8" s="315" t="s">
        <v>88</v>
      </c>
      <c r="K8" s="316" t="s">
        <v>106</v>
      </c>
      <c r="L8" s="609" t="s">
        <v>620</v>
      </c>
      <c r="M8" s="684" t="s">
        <v>621</v>
      </c>
    </row>
    <row r="9" spans="1:13" ht="92.25" customHeight="1">
      <c r="A9" s="557"/>
      <c r="B9" s="481">
        <v>453</v>
      </c>
      <c r="C9" s="335" t="s">
        <v>366</v>
      </c>
      <c r="D9" s="1205" t="s">
        <v>524</v>
      </c>
      <c r="E9" s="1206"/>
      <c r="F9" s="1207"/>
      <c r="G9" s="483" t="s">
        <v>16</v>
      </c>
      <c r="H9" s="483" t="s">
        <v>100</v>
      </c>
      <c r="I9" s="483" t="s">
        <v>101</v>
      </c>
      <c r="J9" s="483" t="s">
        <v>93</v>
      </c>
      <c r="K9" s="103">
        <v>72</v>
      </c>
      <c r="L9" s="505">
        <f>M9*1.15</f>
        <v>1.1499999999999999</v>
      </c>
      <c r="M9" s="639">
        <v>1</v>
      </c>
    </row>
    <row r="10" spans="1:13" ht="93" customHeight="1">
      <c r="A10" s="558"/>
      <c r="B10" s="478">
        <v>452</v>
      </c>
      <c r="C10" s="336" t="s">
        <v>367</v>
      </c>
      <c r="D10" s="1197" t="s">
        <v>522</v>
      </c>
      <c r="E10" s="1198"/>
      <c r="F10" s="1199"/>
      <c r="G10" s="482" t="s">
        <v>16</v>
      </c>
      <c r="H10" s="482" t="s">
        <v>100</v>
      </c>
      <c r="I10" s="482" t="s">
        <v>101</v>
      </c>
      <c r="J10" s="482" t="s">
        <v>93</v>
      </c>
      <c r="K10" s="96">
        <v>72</v>
      </c>
      <c r="L10" s="494">
        <f t="shared" ref="L10:L23" si="0">M10*1.15</f>
        <v>1.1499999999999999</v>
      </c>
      <c r="M10" s="640">
        <v>1</v>
      </c>
    </row>
    <row r="11" spans="1:13" ht="98.25" customHeight="1">
      <c r="A11" s="559"/>
      <c r="B11" s="349">
        <v>696</v>
      </c>
      <c r="C11" s="336" t="s">
        <v>368</v>
      </c>
      <c r="D11" s="1197" t="s">
        <v>522</v>
      </c>
      <c r="E11" s="1198"/>
      <c r="F11" s="1199"/>
      <c r="G11" s="482" t="s">
        <v>16</v>
      </c>
      <c r="H11" s="482" t="s">
        <v>100</v>
      </c>
      <c r="I11" s="482" t="s">
        <v>101</v>
      </c>
      <c r="J11" s="482" t="s">
        <v>93</v>
      </c>
      <c r="K11" s="96">
        <v>72</v>
      </c>
      <c r="L11" s="494">
        <f t="shared" si="0"/>
        <v>1.1499999999999999</v>
      </c>
      <c r="M11" s="640">
        <v>1</v>
      </c>
    </row>
    <row r="12" spans="1:13" ht="110.25" customHeight="1">
      <c r="A12" s="560"/>
      <c r="B12" s="350">
        <v>330</v>
      </c>
      <c r="C12" s="348" t="s">
        <v>369</v>
      </c>
      <c r="D12" s="1197" t="s">
        <v>525</v>
      </c>
      <c r="E12" s="1198"/>
      <c r="F12" s="1199"/>
      <c r="G12" s="486" t="s">
        <v>189</v>
      </c>
      <c r="H12" s="486"/>
      <c r="I12" s="486" t="s">
        <v>96</v>
      </c>
      <c r="J12" s="486" t="s">
        <v>93</v>
      </c>
      <c r="K12" s="97">
        <v>72</v>
      </c>
      <c r="L12" s="494">
        <f t="shared" si="0"/>
        <v>1.4259999999999999</v>
      </c>
      <c r="M12" s="641">
        <v>1.24</v>
      </c>
    </row>
    <row r="13" spans="1:13" ht="93.75" customHeight="1">
      <c r="A13" s="559"/>
      <c r="B13" s="349">
        <v>458</v>
      </c>
      <c r="C13" s="336" t="s">
        <v>369</v>
      </c>
      <c r="D13" s="1197" t="s">
        <v>526</v>
      </c>
      <c r="E13" s="1198"/>
      <c r="F13" s="1199"/>
      <c r="G13" s="482" t="s">
        <v>188</v>
      </c>
      <c r="H13" s="482"/>
      <c r="I13" s="482" t="s">
        <v>185</v>
      </c>
      <c r="J13" s="482" t="s">
        <v>93</v>
      </c>
      <c r="K13" s="96">
        <v>72</v>
      </c>
      <c r="L13" s="494">
        <f t="shared" si="0"/>
        <v>2.254</v>
      </c>
      <c r="M13" s="640">
        <v>1.96</v>
      </c>
    </row>
    <row r="14" spans="1:13" ht="101.25" customHeight="1">
      <c r="A14" s="559"/>
      <c r="B14" s="349">
        <v>329</v>
      </c>
      <c r="C14" s="336" t="s">
        <v>370</v>
      </c>
      <c r="D14" s="1197" t="s">
        <v>527</v>
      </c>
      <c r="E14" s="1198"/>
      <c r="F14" s="1199"/>
      <c r="G14" s="482" t="s">
        <v>94</v>
      </c>
      <c r="H14" s="482" t="s">
        <v>95</v>
      </c>
      <c r="I14" s="482" t="s">
        <v>186</v>
      </c>
      <c r="J14" s="99" t="s">
        <v>510</v>
      </c>
      <c r="K14" s="104" t="s">
        <v>563</v>
      </c>
      <c r="L14" s="494">
        <f t="shared" si="0"/>
        <v>3.0819999999999999</v>
      </c>
      <c r="M14" s="640">
        <v>2.68</v>
      </c>
    </row>
    <row r="15" spans="1:13" ht="106.5" customHeight="1">
      <c r="A15" s="558"/>
      <c r="B15" s="478">
        <v>339</v>
      </c>
      <c r="C15" s="336" t="s">
        <v>105</v>
      </c>
      <c r="D15" s="1197" t="s">
        <v>528</v>
      </c>
      <c r="E15" s="1198"/>
      <c r="F15" s="1199"/>
      <c r="G15" s="482" t="s">
        <v>102</v>
      </c>
      <c r="H15" s="482" t="s">
        <v>103</v>
      </c>
      <c r="I15" s="482" t="s">
        <v>104</v>
      </c>
      <c r="J15" s="99" t="s">
        <v>507</v>
      </c>
      <c r="K15" s="96">
        <v>216</v>
      </c>
      <c r="L15" s="494">
        <f t="shared" si="0"/>
        <v>10.4305</v>
      </c>
      <c r="M15" s="640">
        <v>9.07</v>
      </c>
    </row>
    <row r="16" spans="1:13" ht="110.25" customHeight="1">
      <c r="A16" s="558"/>
      <c r="B16" s="478">
        <v>691</v>
      </c>
      <c r="C16" s="336" t="s">
        <v>105</v>
      </c>
      <c r="D16" s="1197" t="s">
        <v>528</v>
      </c>
      <c r="E16" s="1198"/>
      <c r="F16" s="1199"/>
      <c r="G16" s="482" t="s">
        <v>102</v>
      </c>
      <c r="H16" s="482" t="s">
        <v>371</v>
      </c>
      <c r="I16" s="482" t="s">
        <v>104</v>
      </c>
      <c r="J16" s="99" t="s">
        <v>506</v>
      </c>
      <c r="K16" s="96">
        <v>288</v>
      </c>
      <c r="L16" s="494">
        <f t="shared" si="0"/>
        <v>13.627499999999998</v>
      </c>
      <c r="M16" s="640">
        <v>11.85</v>
      </c>
    </row>
    <row r="17" spans="1:27" ht="105.75" customHeight="1">
      <c r="A17" s="558"/>
      <c r="B17" s="478">
        <v>470</v>
      </c>
      <c r="C17" s="336" t="s">
        <v>105</v>
      </c>
      <c r="D17" s="1197" t="s">
        <v>528</v>
      </c>
      <c r="E17" s="1198"/>
      <c r="F17" s="1199"/>
      <c r="G17" s="482" t="s">
        <v>102</v>
      </c>
      <c r="H17" s="482" t="s">
        <v>103</v>
      </c>
      <c r="I17" s="482" t="s">
        <v>104</v>
      </c>
      <c r="J17" s="99" t="s">
        <v>372</v>
      </c>
      <c r="K17" s="96">
        <v>576</v>
      </c>
      <c r="L17" s="494">
        <f t="shared" si="0"/>
        <v>16.099999999999998</v>
      </c>
      <c r="M17" s="640">
        <v>14</v>
      </c>
    </row>
    <row r="18" spans="1:27" ht="99.75" customHeight="1">
      <c r="A18" s="558"/>
      <c r="B18" s="478">
        <v>460</v>
      </c>
      <c r="C18" s="336" t="s">
        <v>209</v>
      </c>
      <c r="D18" s="1197" t="s">
        <v>529</v>
      </c>
      <c r="E18" s="1198"/>
      <c r="F18" s="1199"/>
      <c r="G18" s="482" t="s">
        <v>194</v>
      </c>
      <c r="H18" s="482" t="s">
        <v>196</v>
      </c>
      <c r="I18" s="482" t="s">
        <v>197</v>
      </c>
      <c r="J18" s="99" t="s">
        <v>509</v>
      </c>
      <c r="K18" s="96">
        <v>216</v>
      </c>
      <c r="L18" s="494">
        <f t="shared" si="0"/>
        <v>9.2690000000000001</v>
      </c>
      <c r="M18" s="642">
        <v>8.06</v>
      </c>
    </row>
    <row r="19" spans="1:27" ht="96" customHeight="1">
      <c r="A19" s="558"/>
      <c r="B19" s="478">
        <v>459</v>
      </c>
      <c r="C19" s="336" t="s">
        <v>209</v>
      </c>
      <c r="D19" s="1197" t="s">
        <v>529</v>
      </c>
      <c r="E19" s="1198"/>
      <c r="F19" s="1199"/>
      <c r="G19" s="482" t="s">
        <v>194</v>
      </c>
      <c r="H19" s="482" t="s">
        <v>195</v>
      </c>
      <c r="I19" s="99" t="s">
        <v>198</v>
      </c>
      <c r="J19" s="99" t="s">
        <v>199</v>
      </c>
      <c r="K19" s="96">
        <v>360</v>
      </c>
      <c r="L19" s="494">
        <f t="shared" si="0"/>
        <v>14.6625</v>
      </c>
      <c r="M19" s="642">
        <v>12.75</v>
      </c>
    </row>
    <row r="20" spans="1:27" s="2" customFormat="1" ht="90" customHeight="1">
      <c r="A20" s="493"/>
      <c r="B20" s="479">
        <v>632</v>
      </c>
      <c r="C20" s="346" t="s">
        <v>414</v>
      </c>
      <c r="D20" s="1200" t="s">
        <v>530</v>
      </c>
      <c r="E20" s="1201"/>
      <c r="F20" s="1202"/>
      <c r="G20" s="488" t="s">
        <v>189</v>
      </c>
      <c r="H20" s="487" t="s">
        <v>373</v>
      </c>
      <c r="I20" s="487" t="s">
        <v>374</v>
      </c>
      <c r="J20" s="293" t="s">
        <v>508</v>
      </c>
      <c r="K20" s="100">
        <v>216</v>
      </c>
      <c r="L20" s="494">
        <f t="shared" si="0"/>
        <v>10.579999999999998</v>
      </c>
      <c r="M20" s="643">
        <v>9.1999999999999993</v>
      </c>
    </row>
    <row r="21" spans="1:27" s="2" customFormat="1" ht="127.5" customHeight="1">
      <c r="A21" s="491"/>
      <c r="B21" s="478">
        <v>20203</v>
      </c>
      <c r="C21" s="336" t="s">
        <v>619</v>
      </c>
      <c r="D21" s="1197" t="s">
        <v>594</v>
      </c>
      <c r="E21" s="1198"/>
      <c r="F21" s="1199"/>
      <c r="G21" s="482" t="s">
        <v>16</v>
      </c>
      <c r="H21" s="482" t="s">
        <v>593</v>
      </c>
      <c r="I21" s="482" t="s">
        <v>197</v>
      </c>
      <c r="J21" s="99"/>
      <c r="K21" s="96"/>
      <c r="L21" s="494">
        <f t="shared" si="0"/>
        <v>25.299999999999997</v>
      </c>
      <c r="M21" s="640">
        <v>22</v>
      </c>
    </row>
    <row r="22" spans="1:27" s="2" customFormat="1" ht="106.5" customHeight="1">
      <c r="A22" s="493"/>
      <c r="B22" s="479"/>
      <c r="C22" s="570" t="s">
        <v>600</v>
      </c>
      <c r="D22" s="1197" t="s">
        <v>599</v>
      </c>
      <c r="E22" s="1198"/>
      <c r="F22" s="1199"/>
      <c r="G22" s="482" t="s">
        <v>188</v>
      </c>
      <c r="H22" s="482" t="s">
        <v>597</v>
      </c>
      <c r="I22" s="487" t="s">
        <v>601</v>
      </c>
      <c r="J22" s="293" t="s">
        <v>598</v>
      </c>
      <c r="K22" s="100">
        <v>96</v>
      </c>
      <c r="L22" s="494">
        <f t="shared" si="0"/>
        <v>4.5999999999999996</v>
      </c>
      <c r="M22" s="643">
        <v>4</v>
      </c>
    </row>
    <row r="23" spans="1:27" s="2" customFormat="1" ht="100.5" customHeight="1" thickBot="1">
      <c r="A23" s="492"/>
      <c r="B23" s="480"/>
      <c r="C23" s="569" t="s">
        <v>596</v>
      </c>
      <c r="D23" s="1174" t="s">
        <v>603</v>
      </c>
      <c r="E23" s="1175"/>
      <c r="F23" s="1176"/>
      <c r="G23" s="485" t="s">
        <v>189</v>
      </c>
      <c r="H23" s="489" t="s">
        <v>592</v>
      </c>
      <c r="I23" s="485" t="s">
        <v>96</v>
      </c>
      <c r="J23" s="333" t="s">
        <v>591</v>
      </c>
      <c r="K23" s="105">
        <v>192</v>
      </c>
      <c r="L23" s="495">
        <f t="shared" si="0"/>
        <v>11.5</v>
      </c>
      <c r="M23" s="644">
        <v>10</v>
      </c>
    </row>
    <row r="24" spans="1:27" ht="42" customHeight="1" thickBot="1">
      <c r="A24" s="921" t="s">
        <v>375</v>
      </c>
      <c r="B24" s="922"/>
      <c r="C24" s="922"/>
      <c r="D24" s="922"/>
      <c r="E24" s="922"/>
      <c r="F24" s="922"/>
      <c r="G24" s="922"/>
      <c r="H24" s="922"/>
      <c r="I24" s="922"/>
      <c r="J24" s="922"/>
      <c r="K24" s="922"/>
      <c r="L24" s="1084"/>
      <c r="M24" s="922"/>
    </row>
    <row r="25" spans="1:27" ht="54" customHeight="1" thickBot="1">
      <c r="A25" s="343" t="s">
        <v>246</v>
      </c>
      <c r="B25" s="347" t="s">
        <v>458</v>
      </c>
      <c r="C25" s="324" t="s">
        <v>89</v>
      </c>
      <c r="D25" s="1204" t="s">
        <v>87</v>
      </c>
      <c r="E25" s="1204"/>
      <c r="F25" s="1204"/>
      <c r="G25" s="315" t="s">
        <v>90</v>
      </c>
      <c r="H25" s="315" t="s">
        <v>91</v>
      </c>
      <c r="I25" s="315" t="s">
        <v>92</v>
      </c>
      <c r="J25" s="315" t="s">
        <v>88</v>
      </c>
      <c r="K25" s="316" t="s">
        <v>106</v>
      </c>
      <c r="L25" s="609" t="s">
        <v>620</v>
      </c>
      <c r="M25" s="684" t="s">
        <v>621</v>
      </c>
    </row>
    <row r="26" spans="1:27" ht="87.75" customHeight="1">
      <c r="A26" s="329"/>
      <c r="B26" s="298">
        <v>451</v>
      </c>
      <c r="C26" s="335" t="s">
        <v>376</v>
      </c>
      <c r="D26" s="773" t="s">
        <v>99</v>
      </c>
      <c r="E26" s="773"/>
      <c r="F26" s="773"/>
      <c r="G26" s="291" t="s">
        <v>16</v>
      </c>
      <c r="H26" s="291" t="s">
        <v>100</v>
      </c>
      <c r="I26" s="291" t="s">
        <v>101</v>
      </c>
      <c r="J26" s="291" t="s">
        <v>377</v>
      </c>
      <c r="K26" s="103">
        <v>72</v>
      </c>
      <c r="L26" s="505">
        <f>M26*1.15</f>
        <v>1.1499999999999999</v>
      </c>
      <c r="M26" s="639">
        <v>1</v>
      </c>
    </row>
    <row r="27" spans="1:27" ht="87.75" customHeight="1">
      <c r="A27" s="329"/>
      <c r="B27" s="299">
        <v>327</v>
      </c>
      <c r="C27" s="336" t="s">
        <v>378</v>
      </c>
      <c r="D27" s="774" t="s">
        <v>99</v>
      </c>
      <c r="E27" s="774"/>
      <c r="F27" s="774"/>
      <c r="G27" s="286" t="s">
        <v>16</v>
      </c>
      <c r="H27" s="286" t="s">
        <v>100</v>
      </c>
      <c r="I27" s="286" t="s">
        <v>101</v>
      </c>
      <c r="J27" s="286" t="s">
        <v>377</v>
      </c>
      <c r="K27" s="96">
        <v>72</v>
      </c>
      <c r="L27" s="494">
        <f t="shared" ref="L27:L31" si="1">M27*1.15</f>
        <v>1.1499999999999999</v>
      </c>
      <c r="M27" s="640">
        <v>1</v>
      </c>
    </row>
    <row r="28" spans="1:27" ht="92.25" customHeight="1">
      <c r="A28" s="330"/>
      <c r="B28" s="299">
        <v>757</v>
      </c>
      <c r="C28" s="336" t="s">
        <v>432</v>
      </c>
      <c r="D28" s="1140" t="s">
        <v>434</v>
      </c>
      <c r="E28" s="1203"/>
      <c r="F28" s="1060"/>
      <c r="G28" s="287" t="s">
        <v>16</v>
      </c>
      <c r="H28" s="286" t="s">
        <v>433</v>
      </c>
      <c r="I28" s="286" t="s">
        <v>429</v>
      </c>
      <c r="J28" s="287" t="s">
        <v>428</v>
      </c>
      <c r="K28" s="542">
        <v>96</v>
      </c>
      <c r="L28" s="494">
        <f t="shared" si="1"/>
        <v>2.875</v>
      </c>
      <c r="M28" s="640">
        <v>2.5</v>
      </c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</row>
    <row r="29" spans="1:27" ht="87.75" customHeight="1">
      <c r="A29" s="329"/>
      <c r="B29" s="299">
        <v>457</v>
      </c>
      <c r="C29" s="336" t="s">
        <v>379</v>
      </c>
      <c r="D29" s="774" t="s">
        <v>99</v>
      </c>
      <c r="E29" s="774"/>
      <c r="F29" s="774"/>
      <c r="G29" s="286" t="s">
        <v>94</v>
      </c>
      <c r="H29" s="286" t="s">
        <v>97</v>
      </c>
      <c r="I29" s="286" t="s">
        <v>187</v>
      </c>
      <c r="J29" s="286" t="s">
        <v>98</v>
      </c>
      <c r="K29" s="104" t="s">
        <v>456</v>
      </c>
      <c r="L29" s="494">
        <f t="shared" si="1"/>
        <v>3.0819999999999999</v>
      </c>
      <c r="M29" s="640">
        <v>2.68</v>
      </c>
      <c r="N29" s="20"/>
      <c r="O29" s="312"/>
      <c r="P29" s="646"/>
      <c r="Q29" s="1180"/>
      <c r="R29" s="1180"/>
      <c r="S29" s="1180"/>
      <c r="T29" s="647"/>
      <c r="U29" s="647"/>
      <c r="V29" s="647"/>
      <c r="W29" s="647"/>
      <c r="X29" s="647"/>
      <c r="Y29" s="533"/>
      <c r="Z29" s="39"/>
      <c r="AA29" s="39"/>
    </row>
    <row r="30" spans="1:27" ht="85.5" customHeight="1">
      <c r="A30" s="331"/>
      <c r="B30" s="328">
        <v>328</v>
      </c>
      <c r="C30" s="336" t="s">
        <v>380</v>
      </c>
      <c r="D30" s="774" t="s">
        <v>99</v>
      </c>
      <c r="E30" s="774"/>
      <c r="F30" s="774"/>
      <c r="G30" s="286" t="s">
        <v>94</v>
      </c>
      <c r="H30" s="286" t="s">
        <v>97</v>
      </c>
      <c r="I30" s="286" t="s">
        <v>187</v>
      </c>
      <c r="J30" s="286" t="s">
        <v>98</v>
      </c>
      <c r="K30" s="96">
        <v>144</v>
      </c>
      <c r="L30" s="494">
        <f t="shared" si="1"/>
        <v>3.0819999999999999</v>
      </c>
      <c r="M30" s="640">
        <v>2.68</v>
      </c>
      <c r="N30" s="20"/>
      <c r="O30" s="594"/>
      <c r="P30" s="646"/>
      <c r="Q30" s="1180"/>
      <c r="R30" s="1180"/>
      <c r="S30" s="1180"/>
      <c r="T30" s="647"/>
      <c r="U30" s="647"/>
      <c r="V30" s="647"/>
      <c r="W30" s="647"/>
      <c r="X30" s="647"/>
      <c r="Y30" s="533"/>
      <c r="Z30" s="39"/>
      <c r="AA30" s="39"/>
    </row>
    <row r="31" spans="1:27" ht="99" customHeight="1" thickBot="1">
      <c r="A31" s="331"/>
      <c r="B31" s="511">
        <v>20178</v>
      </c>
      <c r="C31" s="337" t="s">
        <v>570</v>
      </c>
      <c r="D31" s="1174" t="s">
        <v>602</v>
      </c>
      <c r="E31" s="1175"/>
      <c r="F31" s="1176"/>
      <c r="G31" s="290" t="s">
        <v>569</v>
      </c>
      <c r="H31" s="290" t="s">
        <v>571</v>
      </c>
      <c r="I31" s="333" t="s">
        <v>282</v>
      </c>
      <c r="J31" s="333" t="s">
        <v>568</v>
      </c>
      <c r="K31" s="105">
        <v>360</v>
      </c>
      <c r="L31" s="495">
        <f t="shared" si="1"/>
        <v>7.2449999999999992</v>
      </c>
      <c r="M31" s="644">
        <v>6.3</v>
      </c>
      <c r="N31" s="20"/>
      <c r="O31" s="594"/>
      <c r="P31" s="646"/>
      <c r="Q31" s="1180"/>
      <c r="R31" s="1180"/>
      <c r="S31" s="1180"/>
      <c r="T31" s="647"/>
      <c r="U31" s="647"/>
      <c r="V31" s="648"/>
      <c r="W31" s="648"/>
      <c r="X31" s="647"/>
      <c r="Y31" s="533"/>
      <c r="Z31" s="39"/>
      <c r="AA31" s="39"/>
    </row>
    <row r="32" spans="1:27" ht="38.25" customHeight="1" thickBot="1">
      <c r="A32" s="921" t="s">
        <v>381</v>
      </c>
      <c r="B32" s="922"/>
      <c r="C32" s="922"/>
      <c r="D32" s="922"/>
      <c r="E32" s="922"/>
      <c r="F32" s="922"/>
      <c r="G32" s="922"/>
      <c r="H32" s="922"/>
      <c r="I32" s="922"/>
      <c r="J32" s="922"/>
      <c r="K32" s="922"/>
      <c r="L32" s="1084"/>
      <c r="M32" s="922"/>
      <c r="N32" s="20"/>
      <c r="O32" s="1181"/>
      <c r="P32" s="1181"/>
      <c r="Q32" s="1181"/>
      <c r="R32" s="1181"/>
      <c r="S32" s="1181"/>
      <c r="T32" s="1181"/>
      <c r="U32" s="1181"/>
      <c r="V32" s="1181"/>
      <c r="W32" s="1181"/>
      <c r="X32" s="1181"/>
      <c r="Y32" s="1181"/>
      <c r="Z32" s="39"/>
      <c r="AA32" s="39"/>
    </row>
    <row r="33" spans="1:27" ht="52.5" customHeight="1" thickBot="1">
      <c r="A33" s="343" t="s">
        <v>246</v>
      </c>
      <c r="B33" s="347" t="s">
        <v>458</v>
      </c>
      <c r="C33" s="324" t="s">
        <v>89</v>
      </c>
      <c r="D33" s="1204" t="s">
        <v>87</v>
      </c>
      <c r="E33" s="1204"/>
      <c r="F33" s="1204"/>
      <c r="G33" s="315" t="s">
        <v>90</v>
      </c>
      <c r="H33" s="315" t="s">
        <v>91</v>
      </c>
      <c r="I33" s="315" t="s">
        <v>92</v>
      </c>
      <c r="J33" s="315" t="s">
        <v>88</v>
      </c>
      <c r="K33" s="316" t="s">
        <v>106</v>
      </c>
      <c r="L33" s="609" t="s">
        <v>620</v>
      </c>
      <c r="M33" s="684" t="s">
        <v>621</v>
      </c>
      <c r="N33" s="20"/>
      <c r="O33" s="649"/>
      <c r="P33" s="537"/>
      <c r="Q33" s="1182"/>
      <c r="R33" s="1182"/>
      <c r="S33" s="1182"/>
      <c r="T33" s="537"/>
      <c r="U33" s="537"/>
      <c r="V33" s="537"/>
      <c r="W33" s="537"/>
      <c r="X33" s="537"/>
      <c r="Y33" s="410"/>
      <c r="Z33" s="39"/>
      <c r="AA33" s="39"/>
    </row>
    <row r="34" spans="1:27" ht="87" customHeight="1">
      <c r="A34" s="49"/>
      <c r="B34" s="296">
        <v>463</v>
      </c>
      <c r="C34" s="344" t="s">
        <v>112</v>
      </c>
      <c r="D34" s="1195" t="s">
        <v>190</v>
      </c>
      <c r="E34" s="1195"/>
      <c r="F34" s="1195"/>
      <c r="G34" s="339" t="s">
        <v>16</v>
      </c>
      <c r="H34" s="339" t="s">
        <v>113</v>
      </c>
      <c r="I34" s="340"/>
      <c r="J34" s="339" t="s">
        <v>93</v>
      </c>
      <c r="K34" s="341">
        <v>72</v>
      </c>
      <c r="L34" s="505">
        <f>M34*1.15</f>
        <v>1.38</v>
      </c>
      <c r="M34" s="505">
        <v>1.2</v>
      </c>
      <c r="N34" s="20"/>
      <c r="O34" s="594"/>
      <c r="P34" s="646"/>
      <c r="Q34" s="1179"/>
      <c r="R34" s="1179"/>
      <c r="S34" s="1179"/>
      <c r="T34" s="647"/>
      <c r="U34" s="647"/>
      <c r="V34" s="647"/>
      <c r="W34" s="647"/>
      <c r="X34" s="647"/>
      <c r="Y34" s="533"/>
      <c r="Z34" s="39"/>
      <c r="AA34" s="39"/>
    </row>
    <row r="35" spans="1:27" ht="87.75" customHeight="1">
      <c r="A35" s="329"/>
      <c r="B35" s="328">
        <v>338</v>
      </c>
      <c r="C35" s="345" t="s">
        <v>112</v>
      </c>
      <c r="D35" s="1196" t="s">
        <v>190</v>
      </c>
      <c r="E35" s="1196"/>
      <c r="F35" s="1196"/>
      <c r="G35" s="292" t="s">
        <v>16</v>
      </c>
      <c r="H35" s="101" t="s">
        <v>113</v>
      </c>
      <c r="I35" s="292"/>
      <c r="J35" s="292" t="s">
        <v>93</v>
      </c>
      <c r="K35" s="342">
        <v>72</v>
      </c>
      <c r="L35" s="494">
        <f t="shared" ref="L35:L37" si="2">M35*1.15</f>
        <v>2.0124999999999997</v>
      </c>
      <c r="M35" s="494">
        <v>1.75</v>
      </c>
      <c r="N35" s="20"/>
      <c r="O35" s="312"/>
      <c r="P35" s="646"/>
      <c r="Q35" s="1179"/>
      <c r="R35" s="1179"/>
      <c r="S35" s="1179"/>
      <c r="T35" s="647"/>
      <c r="U35" s="647"/>
      <c r="V35" s="647"/>
      <c r="W35" s="647"/>
      <c r="X35" s="647"/>
      <c r="Y35" s="533"/>
      <c r="Z35" s="39"/>
      <c r="AA35" s="39"/>
    </row>
    <row r="36" spans="1:27" ht="89.25" customHeight="1">
      <c r="A36" s="331"/>
      <c r="B36" s="328">
        <v>462</v>
      </c>
      <c r="C36" s="346" t="s">
        <v>112</v>
      </c>
      <c r="D36" s="1200" t="s">
        <v>191</v>
      </c>
      <c r="E36" s="1201"/>
      <c r="F36" s="1202"/>
      <c r="G36" s="292" t="s">
        <v>16</v>
      </c>
      <c r="H36" s="292" t="s">
        <v>192</v>
      </c>
      <c r="I36" s="292"/>
      <c r="J36" s="293" t="s">
        <v>200</v>
      </c>
      <c r="K36" s="342">
        <v>288</v>
      </c>
      <c r="L36" s="494">
        <f t="shared" si="2"/>
        <v>6.2904999999999989</v>
      </c>
      <c r="M36" s="98">
        <v>5.47</v>
      </c>
      <c r="N36" s="20"/>
      <c r="O36" s="594"/>
      <c r="P36" s="646"/>
      <c r="Q36" s="918"/>
      <c r="R36" s="918"/>
      <c r="S36" s="918"/>
      <c r="T36" s="647"/>
      <c r="U36" s="647"/>
      <c r="V36" s="647"/>
      <c r="W36" s="648"/>
      <c r="X36" s="647"/>
      <c r="Y36" s="650"/>
      <c r="Z36" s="39"/>
      <c r="AA36" s="39"/>
    </row>
    <row r="37" spans="1:27" ht="89.25" customHeight="1" thickBot="1">
      <c r="A37" s="49"/>
      <c r="B37" s="300">
        <v>461</v>
      </c>
      <c r="C37" s="337" t="s">
        <v>112</v>
      </c>
      <c r="D37" s="1142" t="s">
        <v>208</v>
      </c>
      <c r="E37" s="1064"/>
      <c r="F37" s="1072"/>
      <c r="G37" s="290" t="s">
        <v>16</v>
      </c>
      <c r="H37" s="290" t="s">
        <v>193</v>
      </c>
      <c r="I37" s="290"/>
      <c r="J37" s="333" t="s">
        <v>199</v>
      </c>
      <c r="K37" s="334">
        <v>360</v>
      </c>
      <c r="L37" s="495">
        <f t="shared" si="2"/>
        <v>7.6129999999999995</v>
      </c>
      <c r="M37" s="102">
        <v>6.62</v>
      </c>
      <c r="N37" s="20"/>
      <c r="O37" s="594"/>
      <c r="P37" s="646"/>
      <c r="Q37" s="1180"/>
      <c r="R37" s="1180"/>
      <c r="S37" s="1180"/>
      <c r="T37" s="647"/>
      <c r="U37" s="647"/>
      <c r="V37" s="647"/>
      <c r="W37" s="648"/>
      <c r="X37" s="647"/>
      <c r="Y37" s="650"/>
      <c r="Z37" s="39"/>
      <c r="AA37" s="39"/>
    </row>
    <row r="38" spans="1:27" ht="39.75" customHeight="1" thickBot="1">
      <c r="A38" s="921" t="s">
        <v>406</v>
      </c>
      <c r="B38" s="922"/>
      <c r="C38" s="922"/>
      <c r="D38" s="922"/>
      <c r="E38" s="922"/>
      <c r="F38" s="922"/>
      <c r="G38" s="922"/>
      <c r="H38" s="922"/>
      <c r="I38" s="922"/>
      <c r="J38" s="922"/>
      <c r="K38" s="922"/>
      <c r="L38" s="922"/>
      <c r="M38" s="922"/>
      <c r="N38" s="20"/>
      <c r="O38" s="1181"/>
      <c r="P38" s="1181"/>
      <c r="Q38" s="1181"/>
      <c r="R38" s="1181"/>
      <c r="S38" s="1181"/>
      <c r="T38" s="1181"/>
      <c r="U38" s="1181"/>
      <c r="V38" s="1181"/>
      <c r="W38" s="1181"/>
      <c r="X38" s="77"/>
      <c r="Y38" s="77"/>
      <c r="Z38" s="39"/>
      <c r="AA38" s="39"/>
    </row>
    <row r="39" spans="1:27" ht="49.5" customHeight="1" thickBot="1">
      <c r="A39" s="161" t="s">
        <v>246</v>
      </c>
      <c r="B39" s="347" t="s">
        <v>458</v>
      </c>
      <c r="C39" s="317" t="s">
        <v>89</v>
      </c>
      <c r="D39" s="504" t="s">
        <v>82</v>
      </c>
      <c r="E39" s="318" t="s">
        <v>57</v>
      </c>
      <c r="F39" s="504" t="s">
        <v>504</v>
      </c>
      <c r="G39" s="504" t="s">
        <v>107</v>
      </c>
      <c r="H39" s="504" t="s">
        <v>408</v>
      </c>
      <c r="I39" s="504" t="s">
        <v>108</v>
      </c>
      <c r="J39" s="319" t="s">
        <v>407</v>
      </c>
      <c r="K39" s="1191" t="s">
        <v>620</v>
      </c>
      <c r="L39" s="1192"/>
      <c r="M39" s="684" t="s">
        <v>621</v>
      </c>
      <c r="N39" s="20"/>
      <c r="O39" s="651"/>
      <c r="P39" s="537"/>
      <c r="Q39" s="537"/>
      <c r="R39" s="652"/>
      <c r="S39" s="537"/>
      <c r="T39" s="537"/>
      <c r="U39" s="537"/>
      <c r="V39" s="537"/>
      <c r="W39" s="537"/>
      <c r="X39" s="1032"/>
      <c r="Y39" s="1032"/>
      <c r="Z39" s="39"/>
      <c r="AA39" s="39"/>
    </row>
    <row r="40" spans="1:27" ht="87" customHeight="1">
      <c r="A40" s="557"/>
      <c r="B40" s="512">
        <v>201</v>
      </c>
      <c r="C40" s="365" t="s">
        <v>413</v>
      </c>
      <c r="D40" s="506">
        <v>8</v>
      </c>
      <c r="E40" s="506" t="s">
        <v>83</v>
      </c>
      <c r="F40" s="506" t="s">
        <v>22</v>
      </c>
      <c r="G40" s="506">
        <v>2</v>
      </c>
      <c r="H40" s="506">
        <v>2</v>
      </c>
      <c r="I40" s="506" t="s">
        <v>16</v>
      </c>
      <c r="J40" s="103"/>
      <c r="K40" s="1189">
        <f>M40*1.15</f>
        <v>0.10349999999999999</v>
      </c>
      <c r="L40" s="1190"/>
      <c r="M40" s="685">
        <v>0.09</v>
      </c>
      <c r="N40" s="20"/>
      <c r="O40" s="312"/>
      <c r="P40" s="653"/>
      <c r="Q40" s="647"/>
      <c r="R40" s="647"/>
      <c r="S40" s="647"/>
      <c r="T40" s="647"/>
      <c r="U40" s="647"/>
      <c r="V40" s="647"/>
      <c r="W40" s="647"/>
      <c r="X40" s="1173"/>
      <c r="Y40" s="1173"/>
      <c r="Z40" s="39"/>
      <c r="AA40" s="39"/>
    </row>
    <row r="41" spans="1:27" ht="87" customHeight="1">
      <c r="A41" s="669"/>
      <c r="B41" s="507">
        <v>203</v>
      </c>
      <c r="C41" s="366" t="s">
        <v>459</v>
      </c>
      <c r="D41" s="500">
        <v>10</v>
      </c>
      <c r="E41" s="500" t="s">
        <v>83</v>
      </c>
      <c r="F41" s="500" t="s">
        <v>22</v>
      </c>
      <c r="G41" s="500">
        <v>2</v>
      </c>
      <c r="H41" s="500">
        <v>2</v>
      </c>
      <c r="I41" s="500" t="s">
        <v>16</v>
      </c>
      <c r="J41" s="97"/>
      <c r="K41" s="1185">
        <f t="shared" ref="K41:K56" si="3">M41*1.15</f>
        <v>0.10349999999999999</v>
      </c>
      <c r="L41" s="1186"/>
      <c r="M41" s="686">
        <v>0.09</v>
      </c>
      <c r="N41" s="20"/>
      <c r="O41" s="312"/>
      <c r="P41" s="653"/>
      <c r="Q41" s="647"/>
      <c r="R41" s="647"/>
      <c r="S41" s="647"/>
      <c r="T41" s="647"/>
      <c r="U41" s="647"/>
      <c r="V41" s="647"/>
      <c r="W41" s="647"/>
      <c r="X41" s="654"/>
      <c r="Y41" s="654"/>
      <c r="Z41" s="39"/>
      <c r="AA41" s="39"/>
    </row>
    <row r="42" spans="1:27" ht="88.5" customHeight="1" thickBot="1">
      <c r="A42" s="558"/>
      <c r="B42" s="508">
        <v>202</v>
      </c>
      <c r="C42" s="363" t="s">
        <v>411</v>
      </c>
      <c r="D42" s="496">
        <v>10</v>
      </c>
      <c r="E42" s="496" t="s">
        <v>83</v>
      </c>
      <c r="F42" s="496" t="s">
        <v>22</v>
      </c>
      <c r="G42" s="496">
        <v>2</v>
      </c>
      <c r="H42" s="496">
        <v>1</v>
      </c>
      <c r="I42" s="496" t="s">
        <v>184</v>
      </c>
      <c r="J42" s="96"/>
      <c r="K42" s="1185">
        <f t="shared" si="3"/>
        <v>0.17249999999999999</v>
      </c>
      <c r="L42" s="1186"/>
      <c r="M42" s="686">
        <v>0.15</v>
      </c>
      <c r="N42" s="20"/>
      <c r="O42" s="312"/>
      <c r="P42" s="653"/>
      <c r="Q42" s="647"/>
      <c r="R42" s="647"/>
      <c r="S42" s="647"/>
      <c r="T42" s="647"/>
      <c r="U42" s="647"/>
      <c r="V42" s="647"/>
      <c r="W42" s="647"/>
      <c r="X42" s="1173"/>
      <c r="Y42" s="1173"/>
      <c r="Z42" s="39"/>
      <c r="AA42" s="39"/>
    </row>
    <row r="43" spans="1:27" ht="88.5" hidden="1" customHeight="1">
      <c r="A43" s="672"/>
      <c r="B43" s="509"/>
      <c r="C43" s="667" t="s">
        <v>412</v>
      </c>
      <c r="D43" s="513">
        <v>10</v>
      </c>
      <c r="E43" s="513" t="s">
        <v>83</v>
      </c>
      <c r="F43" s="513" t="s">
        <v>22</v>
      </c>
      <c r="G43" s="513">
        <v>4</v>
      </c>
      <c r="H43" s="513">
        <v>2</v>
      </c>
      <c r="I43" s="513" t="s">
        <v>16</v>
      </c>
      <c r="J43" s="100"/>
      <c r="K43" s="1187">
        <f t="shared" si="3"/>
        <v>3.0819999999999999</v>
      </c>
      <c r="L43" s="1188"/>
      <c r="M43" s="645">
        <v>2.68</v>
      </c>
      <c r="N43" s="20"/>
      <c r="O43" s="312"/>
      <c r="P43" s="655"/>
      <c r="Q43" s="647"/>
      <c r="R43" s="647"/>
      <c r="S43" s="647"/>
      <c r="T43" s="647"/>
      <c r="U43" s="647"/>
      <c r="V43" s="647"/>
      <c r="W43" s="647"/>
      <c r="X43" s="1173"/>
      <c r="Y43" s="1173"/>
      <c r="Z43" s="39"/>
      <c r="AA43" s="39"/>
    </row>
    <row r="44" spans="1:27" ht="99.75" customHeight="1">
      <c r="A44" s="557"/>
      <c r="B44" s="512">
        <v>836</v>
      </c>
      <c r="C44" s="365" t="s">
        <v>629</v>
      </c>
      <c r="D44" s="506" t="s">
        <v>632</v>
      </c>
      <c r="E44" s="506" t="s">
        <v>83</v>
      </c>
      <c r="F44" s="506" t="s">
        <v>22</v>
      </c>
      <c r="G44" s="506">
        <v>2</v>
      </c>
      <c r="H44" s="506">
        <v>1</v>
      </c>
      <c r="I44" s="722" t="s">
        <v>649</v>
      </c>
      <c r="J44" s="103" t="s">
        <v>627</v>
      </c>
      <c r="K44" s="1189">
        <f t="shared" si="3"/>
        <v>0.20699999999999999</v>
      </c>
      <c r="L44" s="1190"/>
      <c r="M44" s="687">
        <v>0.18</v>
      </c>
      <c r="N44" s="20"/>
      <c r="O44" s="312"/>
      <c r="P44" s="655"/>
      <c r="Q44" s="647"/>
      <c r="R44" s="647"/>
      <c r="S44" s="647"/>
      <c r="T44" s="647"/>
      <c r="U44" s="647"/>
      <c r="V44" s="647"/>
      <c r="W44" s="647"/>
      <c r="X44" s="654"/>
      <c r="Y44" s="654"/>
      <c r="Z44" s="39"/>
      <c r="AA44" s="39"/>
    </row>
    <row r="45" spans="1:27" ht="92.25" customHeight="1" thickBot="1">
      <c r="A45" s="674"/>
      <c r="B45" s="511">
        <v>837</v>
      </c>
      <c r="C45" s="367" t="s">
        <v>630</v>
      </c>
      <c r="D45" s="497" t="s">
        <v>632</v>
      </c>
      <c r="E45" s="497" t="s">
        <v>83</v>
      </c>
      <c r="F45" s="497" t="s">
        <v>22</v>
      </c>
      <c r="G45" s="497">
        <v>2</v>
      </c>
      <c r="H45" s="497">
        <v>1</v>
      </c>
      <c r="I45" s="721" t="s">
        <v>649</v>
      </c>
      <c r="J45" s="105" t="s">
        <v>628</v>
      </c>
      <c r="K45" s="1183">
        <f t="shared" si="3"/>
        <v>0.20699999999999999</v>
      </c>
      <c r="L45" s="1184"/>
      <c r="M45" s="668">
        <v>0.18</v>
      </c>
      <c r="N45" s="20"/>
      <c r="O45" s="312"/>
      <c r="P45" s="655"/>
      <c r="Q45" s="647"/>
      <c r="R45" s="647"/>
      <c r="S45" s="647"/>
      <c r="T45" s="647"/>
      <c r="U45" s="647"/>
      <c r="V45" s="647"/>
      <c r="W45" s="647"/>
      <c r="X45" s="654"/>
      <c r="Y45" s="654"/>
      <c r="Z45" s="39"/>
      <c r="AA45" s="39"/>
    </row>
    <row r="46" spans="1:27" ht="82.5" customHeight="1">
      <c r="A46" s="526"/>
      <c r="B46" s="510">
        <v>199</v>
      </c>
      <c r="C46" s="673" t="s">
        <v>202</v>
      </c>
      <c r="D46" s="500">
        <v>10</v>
      </c>
      <c r="E46" s="500" t="s">
        <v>83</v>
      </c>
      <c r="F46" s="500" t="s">
        <v>22</v>
      </c>
      <c r="G46" s="500"/>
      <c r="H46" s="500"/>
      <c r="I46" s="500" t="s">
        <v>183</v>
      </c>
      <c r="J46" s="97"/>
      <c r="K46" s="1193">
        <f t="shared" si="3"/>
        <v>0.47149999999999992</v>
      </c>
      <c r="L46" s="1194"/>
      <c r="M46" s="688">
        <v>0.41</v>
      </c>
      <c r="N46" s="20"/>
      <c r="O46" s="312"/>
      <c r="P46" s="655"/>
      <c r="Q46" s="647"/>
      <c r="R46" s="647"/>
      <c r="S46" s="647"/>
      <c r="T46" s="647"/>
      <c r="U46" s="647"/>
      <c r="V46" s="647"/>
      <c r="W46" s="647"/>
      <c r="X46" s="1173"/>
      <c r="Y46" s="1173"/>
      <c r="Z46" s="39"/>
      <c r="AA46" s="39"/>
    </row>
    <row r="47" spans="1:27" ht="79.5" customHeight="1">
      <c r="A47" s="637"/>
      <c r="B47" s="508">
        <v>204</v>
      </c>
      <c r="C47" s="363" t="s">
        <v>410</v>
      </c>
      <c r="D47" s="496" t="s">
        <v>109</v>
      </c>
      <c r="E47" s="496" t="s">
        <v>110</v>
      </c>
      <c r="F47" s="496" t="s">
        <v>22</v>
      </c>
      <c r="G47" s="496">
        <v>4</v>
      </c>
      <c r="H47" s="496">
        <v>1</v>
      </c>
      <c r="I47" s="496" t="s">
        <v>16</v>
      </c>
      <c r="J47" s="96" t="s">
        <v>111</v>
      </c>
      <c r="K47" s="1185">
        <f t="shared" si="3"/>
        <v>0.10349999999999999</v>
      </c>
      <c r="L47" s="1186"/>
      <c r="M47" s="686">
        <v>0.09</v>
      </c>
      <c r="N47" s="20"/>
      <c r="O47" s="10"/>
      <c r="P47" s="653"/>
      <c r="Q47" s="647"/>
      <c r="R47" s="647"/>
      <c r="S47" s="647"/>
      <c r="T47" s="647"/>
      <c r="U47" s="647"/>
      <c r="V47" s="647"/>
      <c r="W47" s="647"/>
      <c r="X47" s="1173"/>
      <c r="Y47" s="1173"/>
      <c r="Z47" s="39"/>
      <c r="AA47" s="39"/>
    </row>
    <row r="48" spans="1:27" ht="90" customHeight="1">
      <c r="A48" s="558"/>
      <c r="B48" s="508">
        <v>197</v>
      </c>
      <c r="C48" s="364" t="s">
        <v>409</v>
      </c>
      <c r="D48" s="496">
        <v>10</v>
      </c>
      <c r="E48" s="496" t="s">
        <v>83</v>
      </c>
      <c r="F48" s="496" t="s">
        <v>22</v>
      </c>
      <c r="G48" s="496">
        <v>1</v>
      </c>
      <c r="H48" s="496">
        <v>1</v>
      </c>
      <c r="I48" s="496" t="s">
        <v>460</v>
      </c>
      <c r="J48" s="96" t="s">
        <v>203</v>
      </c>
      <c r="K48" s="1185">
        <f t="shared" si="3"/>
        <v>0.3105</v>
      </c>
      <c r="L48" s="1186"/>
      <c r="M48" s="686">
        <v>0.27</v>
      </c>
      <c r="N48" s="20"/>
      <c r="O48" s="312"/>
      <c r="P48" s="653"/>
      <c r="Q48" s="647"/>
      <c r="R48" s="647"/>
      <c r="S48" s="647"/>
      <c r="T48" s="647"/>
      <c r="U48" s="647"/>
      <c r="V48" s="647"/>
      <c r="W48" s="647"/>
      <c r="X48" s="1173"/>
      <c r="Y48" s="1173"/>
      <c r="Z48" s="39"/>
      <c r="AA48" s="39"/>
    </row>
    <row r="49" spans="1:27" ht="81.75" customHeight="1" thickBot="1">
      <c r="A49" s="670"/>
      <c r="B49" s="509">
        <v>198</v>
      </c>
      <c r="C49" s="671" t="s">
        <v>409</v>
      </c>
      <c r="D49" s="513">
        <v>10</v>
      </c>
      <c r="E49" s="513" t="s">
        <v>83</v>
      </c>
      <c r="F49" s="513" t="s">
        <v>22</v>
      </c>
      <c r="G49" s="513"/>
      <c r="H49" s="513"/>
      <c r="I49" s="513" t="s">
        <v>460</v>
      </c>
      <c r="J49" s="100" t="s">
        <v>204</v>
      </c>
      <c r="K49" s="1187">
        <f t="shared" si="3"/>
        <v>0.51749999999999996</v>
      </c>
      <c r="L49" s="1188"/>
      <c r="M49" s="689">
        <v>0.45</v>
      </c>
      <c r="N49" s="20"/>
      <c r="O49" s="10"/>
      <c r="P49" s="653"/>
      <c r="Q49" s="647"/>
      <c r="R49" s="647"/>
      <c r="S49" s="647"/>
      <c r="T49" s="647"/>
      <c r="U49" s="647"/>
      <c r="V49" s="647"/>
      <c r="W49" s="647"/>
      <c r="X49" s="1173"/>
      <c r="Y49" s="1173"/>
      <c r="Z49" s="39"/>
      <c r="AA49" s="39"/>
    </row>
    <row r="50" spans="1:27" ht="81.75" customHeight="1">
      <c r="A50" s="636"/>
      <c r="B50" s="512">
        <v>456</v>
      </c>
      <c r="C50" s="680" t="s">
        <v>613</v>
      </c>
      <c r="D50" s="529" t="s">
        <v>631</v>
      </c>
      <c r="E50" s="506" t="s">
        <v>205</v>
      </c>
      <c r="F50" s="506" t="s">
        <v>22</v>
      </c>
      <c r="G50" s="506">
        <v>2</v>
      </c>
      <c r="H50" s="506"/>
      <c r="I50" s="506" t="s">
        <v>16</v>
      </c>
      <c r="J50" s="332" t="s">
        <v>201</v>
      </c>
      <c r="K50" s="1210">
        <f>M50*1.15</f>
        <v>0.253</v>
      </c>
      <c r="L50" s="1211"/>
      <c r="M50" s="685">
        <v>0.22</v>
      </c>
      <c r="N50" s="20"/>
      <c r="O50" s="10"/>
      <c r="P50" s="653"/>
      <c r="Q50" s="647"/>
      <c r="R50" s="647"/>
      <c r="S50" s="647"/>
      <c r="T50" s="647"/>
      <c r="U50" s="647"/>
      <c r="V50" s="647"/>
      <c r="W50" s="647"/>
      <c r="X50" s="654"/>
      <c r="Y50" s="654"/>
      <c r="Z50" s="39"/>
      <c r="AA50" s="39"/>
    </row>
    <row r="51" spans="1:27" ht="88.5" customHeight="1" thickBot="1">
      <c r="A51" s="638"/>
      <c r="B51" s="511">
        <v>489</v>
      </c>
      <c r="C51" s="678" t="s">
        <v>614</v>
      </c>
      <c r="D51" s="497" t="s">
        <v>631</v>
      </c>
      <c r="E51" s="515" t="s">
        <v>205</v>
      </c>
      <c r="F51" s="515" t="s">
        <v>22</v>
      </c>
      <c r="G51" s="515">
        <v>2</v>
      </c>
      <c r="H51" s="515"/>
      <c r="I51" s="515" t="s">
        <v>16</v>
      </c>
      <c r="J51" s="679" t="s">
        <v>111</v>
      </c>
      <c r="K51" s="1183">
        <f t="shared" si="3"/>
        <v>0.253</v>
      </c>
      <c r="L51" s="1184"/>
      <c r="M51" s="690">
        <v>0.22</v>
      </c>
      <c r="N51" s="20"/>
      <c r="O51" s="10"/>
      <c r="P51" s="653"/>
      <c r="Q51" s="647"/>
      <c r="R51" s="647"/>
      <c r="S51" s="647"/>
      <c r="T51" s="647"/>
      <c r="U51" s="647"/>
      <c r="V51" s="647"/>
      <c r="W51" s="648"/>
      <c r="X51" s="1173"/>
      <c r="Y51" s="1173"/>
      <c r="Z51" s="39"/>
      <c r="AA51" s="39"/>
    </row>
    <row r="52" spans="1:27" ht="85.5" customHeight="1">
      <c r="A52" s="636"/>
      <c r="B52" s="512">
        <v>454</v>
      </c>
      <c r="C52" s="365" t="s">
        <v>206</v>
      </c>
      <c r="D52" s="506" t="s">
        <v>635</v>
      </c>
      <c r="E52" s="506" t="s">
        <v>205</v>
      </c>
      <c r="F52" s="506" t="s">
        <v>22</v>
      </c>
      <c r="G52" s="506"/>
      <c r="H52" s="506"/>
      <c r="I52" s="506" t="s">
        <v>183</v>
      </c>
      <c r="J52" s="103" t="s">
        <v>201</v>
      </c>
      <c r="K52" s="1189">
        <f t="shared" si="3"/>
        <v>0.26450000000000001</v>
      </c>
      <c r="L52" s="1190"/>
      <c r="M52" s="685">
        <v>0.23</v>
      </c>
      <c r="N52" s="20"/>
      <c r="O52" s="10"/>
      <c r="P52" s="653"/>
      <c r="Q52" s="647"/>
      <c r="R52" s="647"/>
      <c r="S52" s="647"/>
      <c r="T52" s="647"/>
      <c r="U52" s="647"/>
      <c r="V52" s="647"/>
      <c r="W52" s="647"/>
      <c r="X52" s="1173"/>
      <c r="Y52" s="1173"/>
      <c r="Z52" s="39"/>
      <c r="AA52" s="39"/>
    </row>
    <row r="53" spans="1:27" ht="93" customHeight="1" thickBot="1">
      <c r="A53" s="638"/>
      <c r="B53" s="511">
        <v>455</v>
      </c>
      <c r="C53" s="367" t="s">
        <v>207</v>
      </c>
      <c r="D53" s="497" t="s">
        <v>635</v>
      </c>
      <c r="E53" s="497" t="s">
        <v>205</v>
      </c>
      <c r="F53" s="497" t="s">
        <v>22</v>
      </c>
      <c r="G53" s="497"/>
      <c r="H53" s="497"/>
      <c r="I53" s="497" t="s">
        <v>183</v>
      </c>
      <c r="J53" s="105" t="s">
        <v>111</v>
      </c>
      <c r="K53" s="1183">
        <f t="shared" si="3"/>
        <v>0.26450000000000001</v>
      </c>
      <c r="L53" s="1184"/>
      <c r="M53" s="690">
        <v>0.23</v>
      </c>
      <c r="N53" s="20"/>
      <c r="O53" s="10"/>
      <c r="P53" s="653"/>
      <c r="Q53" s="647"/>
      <c r="R53" s="647"/>
      <c r="S53" s="647"/>
      <c r="T53" s="647"/>
      <c r="U53" s="647"/>
      <c r="V53" s="647"/>
      <c r="W53" s="647"/>
      <c r="X53" s="1173"/>
      <c r="Y53" s="1173"/>
      <c r="Z53" s="39"/>
      <c r="AA53" s="39"/>
    </row>
    <row r="54" spans="1:27" ht="105.75" customHeight="1">
      <c r="A54" s="119"/>
      <c r="B54" s="518">
        <v>952</v>
      </c>
      <c r="C54" s="681" t="s">
        <v>618</v>
      </c>
      <c r="D54" s="506" t="s">
        <v>634</v>
      </c>
      <c r="E54" s="506" t="s">
        <v>110</v>
      </c>
      <c r="F54" s="506" t="s">
        <v>283</v>
      </c>
      <c r="G54" s="506">
        <v>2</v>
      </c>
      <c r="H54" s="506"/>
      <c r="I54" s="506" t="s">
        <v>16</v>
      </c>
      <c r="J54" s="332" t="s">
        <v>201</v>
      </c>
      <c r="K54" s="1189">
        <f t="shared" ref="K54" si="4">M54*1.15</f>
        <v>0.66699999999999993</v>
      </c>
      <c r="L54" s="1190"/>
      <c r="M54" s="685">
        <v>0.57999999999999996</v>
      </c>
      <c r="N54" s="20"/>
      <c r="O54" s="10"/>
      <c r="P54" s="653"/>
      <c r="Q54" s="647"/>
      <c r="R54" s="647"/>
      <c r="S54" s="647"/>
      <c r="T54" s="647"/>
      <c r="U54" s="647"/>
      <c r="V54" s="647"/>
      <c r="W54" s="647"/>
      <c r="X54" s="654"/>
      <c r="Y54" s="654"/>
      <c r="Z54" s="39"/>
      <c r="AA54" s="39"/>
    </row>
    <row r="55" spans="1:27" ht="108.75" customHeight="1" thickBot="1">
      <c r="A55" s="638"/>
      <c r="B55" s="511">
        <v>953</v>
      </c>
      <c r="C55" s="676" t="s">
        <v>617</v>
      </c>
      <c r="D55" s="515" t="s">
        <v>634</v>
      </c>
      <c r="E55" s="515" t="s">
        <v>110</v>
      </c>
      <c r="F55" s="515" t="s">
        <v>283</v>
      </c>
      <c r="G55" s="515">
        <v>2</v>
      </c>
      <c r="H55" s="515"/>
      <c r="I55" s="515" t="s">
        <v>16</v>
      </c>
      <c r="J55" s="535" t="s">
        <v>111</v>
      </c>
      <c r="K55" s="1183">
        <f t="shared" si="3"/>
        <v>0.66699999999999993</v>
      </c>
      <c r="L55" s="1184"/>
      <c r="M55" s="690">
        <v>0.57999999999999996</v>
      </c>
      <c r="N55" s="20"/>
      <c r="O55" s="10"/>
      <c r="P55" s="653"/>
      <c r="Q55" s="647"/>
      <c r="R55" s="647"/>
      <c r="S55" s="647"/>
      <c r="T55" s="647"/>
      <c r="U55" s="647"/>
      <c r="V55" s="647"/>
      <c r="W55" s="647"/>
      <c r="X55" s="1173"/>
      <c r="Y55" s="1173"/>
      <c r="Z55" s="39"/>
      <c r="AA55" s="39"/>
    </row>
    <row r="56" spans="1:27" ht="97.5" customHeight="1">
      <c r="A56" s="119"/>
      <c r="B56" s="518">
        <v>710</v>
      </c>
      <c r="C56" s="675" t="s">
        <v>615</v>
      </c>
      <c r="D56" s="529" t="s">
        <v>633</v>
      </c>
      <c r="E56" s="529" t="s">
        <v>83</v>
      </c>
      <c r="F56" s="529" t="s">
        <v>23</v>
      </c>
      <c r="G56" s="529">
        <v>2</v>
      </c>
      <c r="H56" s="529"/>
      <c r="I56" s="529" t="s">
        <v>16</v>
      </c>
      <c r="J56" s="534" t="s">
        <v>201</v>
      </c>
      <c r="K56" s="1177">
        <f t="shared" si="3"/>
        <v>2.2999999999999998</v>
      </c>
      <c r="L56" s="1178"/>
      <c r="M56" s="687">
        <v>2</v>
      </c>
      <c r="N56" s="20"/>
      <c r="O56" s="10"/>
      <c r="P56" s="653"/>
      <c r="Q56" s="647"/>
      <c r="R56" s="647"/>
      <c r="S56" s="647"/>
      <c r="T56" s="647"/>
      <c r="U56" s="647"/>
      <c r="V56" s="647"/>
      <c r="W56" s="647"/>
      <c r="X56" s="1173"/>
      <c r="Y56" s="1173"/>
      <c r="Z56" s="39"/>
      <c r="AA56" s="39"/>
    </row>
    <row r="57" spans="1:27" ht="94.5" customHeight="1" thickBot="1">
      <c r="A57" s="638"/>
      <c r="B57" s="511">
        <v>465</v>
      </c>
      <c r="C57" s="677" t="s">
        <v>616</v>
      </c>
      <c r="D57" s="497" t="s">
        <v>633</v>
      </c>
      <c r="E57" s="497" t="s">
        <v>83</v>
      </c>
      <c r="F57" s="497" t="s">
        <v>23</v>
      </c>
      <c r="G57" s="499">
        <v>2</v>
      </c>
      <c r="H57" s="499"/>
      <c r="I57" s="499" t="s">
        <v>16</v>
      </c>
      <c r="J57" s="544" t="s">
        <v>111</v>
      </c>
      <c r="K57" s="1208">
        <f t="shared" ref="K57" si="5">M57*1.15</f>
        <v>2.2999999999999998</v>
      </c>
      <c r="L57" s="1209"/>
      <c r="M57" s="668">
        <v>2</v>
      </c>
      <c r="N57" s="2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39"/>
      <c r="AA57" s="39"/>
    </row>
    <row r="58" spans="1:27">
      <c r="N58" s="2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39"/>
      <c r="AA58" s="39"/>
    </row>
    <row r="59" spans="1:27"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</row>
    <row r="60" spans="1:27"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</row>
    <row r="61" spans="1:27"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</row>
    <row r="62" spans="1:27"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</row>
    <row r="63" spans="1:27"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</row>
    <row r="64" spans="1:27"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</row>
    <row r="65" spans="3:25"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</row>
    <row r="66" spans="3:25"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</row>
    <row r="67" spans="3:25"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</row>
    <row r="68" spans="3:25"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</row>
    <row r="69" spans="3:25"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</row>
    <row r="70" spans="3:25"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</row>
    <row r="71" spans="3:25"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</row>
    <row r="72" spans="3:25"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</row>
    <row r="73" spans="3:25" ht="15">
      <c r="C73"/>
      <c r="D73"/>
      <c r="E73"/>
      <c r="F73"/>
      <c r="G73"/>
      <c r="H73"/>
      <c r="I73"/>
      <c r="J73"/>
      <c r="K73"/>
      <c r="L73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</row>
    <row r="74" spans="3:25" ht="15">
      <c r="C74"/>
      <c r="D74"/>
      <c r="E74"/>
      <c r="F74"/>
      <c r="G74"/>
      <c r="H74"/>
      <c r="I74"/>
      <c r="J74"/>
      <c r="K74"/>
      <c r="L74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</row>
    <row r="75" spans="3:25"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</row>
    <row r="76" spans="3:25"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</row>
    <row r="77" spans="3:25"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</row>
    <row r="78" spans="3:25"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</row>
    <row r="79" spans="3:25"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</row>
    <row r="80" spans="3:25"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</row>
    <row r="81" spans="3:25"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</row>
    <row r="82" spans="3:25"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</row>
    <row r="83" spans="3:25"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</row>
    <row r="84" spans="3:25"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</row>
    <row r="85" spans="3:25"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</row>
    <row r="86" spans="3:25"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</row>
    <row r="87" spans="3:25"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</row>
    <row r="88" spans="3:25"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</row>
    <row r="89" spans="3:25"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</row>
    <row r="90" spans="3:25"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</row>
    <row r="91" spans="3:25"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</row>
    <row r="92" spans="3:25"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</row>
    <row r="93" spans="3:25"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</row>
    <row r="96" spans="3:25" ht="18.75" customHeight="1">
      <c r="C96"/>
      <c r="D96"/>
      <c r="E96"/>
      <c r="F96"/>
      <c r="G96"/>
      <c r="H96"/>
      <c r="I96"/>
      <c r="J96"/>
      <c r="K96"/>
      <c r="L96"/>
    </row>
    <row r="97" spans="3:12" ht="18.75" customHeight="1">
      <c r="C97"/>
      <c r="D97"/>
      <c r="E97"/>
      <c r="F97"/>
      <c r="G97"/>
      <c r="H97"/>
      <c r="I97"/>
      <c r="J97"/>
      <c r="K97"/>
      <c r="L97"/>
    </row>
  </sheetData>
  <sheetProtection password="CC71" sheet="1" objects="1" scenarios="1"/>
  <mergeCells count="75">
    <mergeCell ref="A1:M4"/>
    <mergeCell ref="K57:L57"/>
    <mergeCell ref="K50:L50"/>
    <mergeCell ref="K54:L54"/>
    <mergeCell ref="A7:M7"/>
    <mergeCell ref="A24:M24"/>
    <mergeCell ref="A38:M38"/>
    <mergeCell ref="A32:M32"/>
    <mergeCell ref="D17:F17"/>
    <mergeCell ref="D13:F13"/>
    <mergeCell ref="D14:F14"/>
    <mergeCell ref="D19:F19"/>
    <mergeCell ref="D20:F20"/>
    <mergeCell ref="D12:F12"/>
    <mergeCell ref="D16:F16"/>
    <mergeCell ref="D10:F10"/>
    <mergeCell ref="D15:F15"/>
    <mergeCell ref="D8:F8"/>
    <mergeCell ref="D9:F9"/>
    <mergeCell ref="D11:F11"/>
    <mergeCell ref="D33:F33"/>
    <mergeCell ref="D34:F34"/>
    <mergeCell ref="D35:F35"/>
    <mergeCell ref="D18:F18"/>
    <mergeCell ref="D36:F36"/>
    <mergeCell ref="D30:F30"/>
    <mergeCell ref="D29:F29"/>
    <mergeCell ref="D27:F27"/>
    <mergeCell ref="D28:F28"/>
    <mergeCell ref="D26:F26"/>
    <mergeCell ref="D25:F25"/>
    <mergeCell ref="D21:F21"/>
    <mergeCell ref="D23:F23"/>
    <mergeCell ref="D22:F22"/>
    <mergeCell ref="K39:L39"/>
    <mergeCell ref="K40:L40"/>
    <mergeCell ref="K42:L42"/>
    <mergeCell ref="K43:L43"/>
    <mergeCell ref="K46:L46"/>
    <mergeCell ref="K41:L41"/>
    <mergeCell ref="K44:L44"/>
    <mergeCell ref="K45:L45"/>
    <mergeCell ref="K53:L53"/>
    <mergeCell ref="K55:L55"/>
    <mergeCell ref="K47:L47"/>
    <mergeCell ref="K48:L48"/>
    <mergeCell ref="K49:L49"/>
    <mergeCell ref="K51:L51"/>
    <mergeCell ref="K52:L52"/>
    <mergeCell ref="Q29:S29"/>
    <mergeCell ref="Q30:S30"/>
    <mergeCell ref="Q31:S31"/>
    <mergeCell ref="O32:Y32"/>
    <mergeCell ref="Q33:S33"/>
    <mergeCell ref="Q34:S34"/>
    <mergeCell ref="Q35:S35"/>
    <mergeCell ref="Q36:S36"/>
    <mergeCell ref="Q37:S37"/>
    <mergeCell ref="O38:W38"/>
    <mergeCell ref="X53:Y53"/>
    <mergeCell ref="X55:Y55"/>
    <mergeCell ref="X56:Y56"/>
    <mergeCell ref="D31:F31"/>
    <mergeCell ref="D37:F37"/>
    <mergeCell ref="K56:L56"/>
    <mergeCell ref="X47:Y47"/>
    <mergeCell ref="X48:Y48"/>
    <mergeCell ref="X49:Y49"/>
    <mergeCell ref="X51:Y51"/>
    <mergeCell ref="X52:Y52"/>
    <mergeCell ref="X39:Y39"/>
    <mergeCell ref="X40:Y40"/>
    <mergeCell ref="X42:Y42"/>
    <mergeCell ref="X43:Y43"/>
    <mergeCell ref="X46:Y46"/>
  </mergeCells>
  <pageMargins left="0.19685039370078741" right="0.19685039370078741" top="0.19685039370078741" bottom="0.19685039370078741" header="0" footer="0"/>
  <pageSetup paperSize="9" scale="49" fitToHeight="0" orientation="portrait" r:id="rId1"/>
  <rowBreaks count="2" manualBreakCount="2">
    <brk id="23" max="16383" man="1"/>
    <brk id="3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7030A0"/>
    <pageSetUpPr fitToPage="1"/>
  </sheetPr>
  <dimension ref="A1:L126"/>
  <sheetViews>
    <sheetView zoomScale="90" zoomScaleNormal="90" workbookViewId="0">
      <selection activeCell="C28" sqref="C28:C33"/>
    </sheetView>
  </sheetViews>
  <sheetFormatPr defaultRowHeight="21"/>
  <cols>
    <col min="1" max="1" width="22.28515625" customWidth="1"/>
    <col min="2" max="2" width="10" customWidth="1"/>
    <col min="3" max="3" width="22.28515625" customWidth="1"/>
    <col min="4" max="4" width="22.28515625" style="2" customWidth="1"/>
    <col min="5" max="5" width="22.28515625" customWidth="1"/>
    <col min="6" max="7" width="12.5703125" style="2" customWidth="1"/>
    <col min="8" max="8" width="13.85546875" style="78" customWidth="1"/>
    <col min="9" max="9" width="13.28515625" customWidth="1"/>
    <col min="10" max="10" width="12.42578125" customWidth="1"/>
    <col min="11" max="11" width="13.140625" style="91" customWidth="1"/>
    <col min="12" max="12" width="13.140625" customWidth="1"/>
  </cols>
  <sheetData>
    <row r="1" spans="1:12" ht="15.75" customHeight="1">
      <c r="A1" s="800"/>
      <c r="B1" s="800"/>
      <c r="C1" s="800"/>
      <c r="D1" s="800"/>
      <c r="E1" s="800"/>
      <c r="F1" s="800"/>
      <c r="G1" s="800"/>
      <c r="H1" s="800"/>
      <c r="I1" s="800"/>
      <c r="J1" s="800"/>
      <c r="K1" s="800"/>
      <c r="L1" s="800"/>
    </row>
    <row r="2" spans="1:12" ht="15.75" customHeight="1">
      <c r="A2" s="800"/>
      <c r="B2" s="800"/>
      <c r="C2" s="800"/>
      <c r="D2" s="800"/>
      <c r="E2" s="800"/>
      <c r="F2" s="800"/>
      <c r="G2" s="800"/>
      <c r="H2" s="800"/>
      <c r="I2" s="800"/>
      <c r="J2" s="800"/>
      <c r="K2" s="800"/>
      <c r="L2" s="800"/>
    </row>
    <row r="3" spans="1:12" ht="15.75" customHeight="1">
      <c r="A3" s="800"/>
      <c r="B3" s="800"/>
      <c r="C3" s="800"/>
      <c r="D3" s="800"/>
      <c r="E3" s="800"/>
      <c r="F3" s="800"/>
      <c r="G3" s="800"/>
      <c r="H3" s="800"/>
      <c r="I3" s="800"/>
      <c r="J3" s="800"/>
      <c r="K3" s="800"/>
      <c r="L3" s="800"/>
    </row>
    <row r="4" spans="1:12" ht="15.75" customHeight="1">
      <c r="A4" s="800"/>
      <c r="B4" s="800"/>
      <c r="C4" s="800"/>
      <c r="D4" s="800"/>
      <c r="E4" s="800"/>
      <c r="F4" s="800"/>
      <c r="G4" s="800"/>
      <c r="H4" s="800"/>
      <c r="I4" s="800"/>
      <c r="J4" s="800"/>
      <c r="K4" s="800"/>
      <c r="L4" s="800"/>
    </row>
    <row r="5" spans="1:12" ht="15.75" customHeight="1">
      <c r="A5" s="800"/>
      <c r="B5" s="800"/>
      <c r="C5" s="800"/>
      <c r="D5" s="800"/>
      <c r="E5" s="800"/>
      <c r="F5" s="800"/>
      <c r="G5" s="800"/>
      <c r="H5" s="800"/>
      <c r="I5" s="800"/>
      <c r="J5" s="800"/>
      <c r="K5" s="800"/>
      <c r="L5" s="800"/>
    </row>
    <row r="6" spans="1:12" ht="15.75" customHeight="1" thickBot="1">
      <c r="A6" s="801"/>
      <c r="B6" s="801"/>
      <c r="C6" s="801"/>
      <c r="D6" s="801"/>
      <c r="E6" s="801"/>
      <c r="F6" s="801"/>
      <c r="G6" s="801"/>
      <c r="H6" s="801"/>
      <c r="I6" s="801"/>
      <c r="J6" s="801"/>
      <c r="K6" s="801"/>
      <c r="L6" s="801"/>
    </row>
    <row r="7" spans="1:12" ht="37.5" thickBot="1">
      <c r="A7" s="797" t="s">
        <v>330</v>
      </c>
      <c r="B7" s="798"/>
      <c r="C7" s="798"/>
      <c r="D7" s="798"/>
      <c r="E7" s="798"/>
      <c r="F7" s="798"/>
      <c r="G7" s="798"/>
      <c r="H7" s="798"/>
      <c r="I7" s="798"/>
      <c r="J7" s="798"/>
      <c r="K7" s="798"/>
      <c r="L7" s="799"/>
    </row>
    <row r="8" spans="1:12" ht="21.75" customHeight="1">
      <c r="A8" s="765" t="s">
        <v>130</v>
      </c>
      <c r="B8" s="766"/>
      <c r="C8" s="766"/>
      <c r="D8" s="766"/>
      <c r="E8" s="767"/>
      <c r="F8" s="743" t="s">
        <v>5</v>
      </c>
      <c r="G8" s="743" t="s">
        <v>319</v>
      </c>
      <c r="H8" s="743" t="s">
        <v>322</v>
      </c>
      <c r="I8" s="743" t="s">
        <v>68</v>
      </c>
      <c r="J8" s="745" t="s">
        <v>7</v>
      </c>
      <c r="K8" s="747" t="s">
        <v>620</v>
      </c>
      <c r="L8" s="795" t="s">
        <v>640</v>
      </c>
    </row>
    <row r="9" spans="1:12" ht="33" customHeight="1" thickBot="1">
      <c r="A9" s="51" t="s">
        <v>3</v>
      </c>
      <c r="B9" s="297" t="s">
        <v>457</v>
      </c>
      <c r="C9" s="322" t="s">
        <v>1</v>
      </c>
      <c r="D9" s="118" t="s">
        <v>2</v>
      </c>
      <c r="E9" s="118" t="s">
        <v>4</v>
      </c>
      <c r="F9" s="744"/>
      <c r="G9" s="744"/>
      <c r="H9" s="744"/>
      <c r="I9" s="744"/>
      <c r="J9" s="746"/>
      <c r="K9" s="748"/>
      <c r="L9" s="796"/>
    </row>
    <row r="10" spans="1:12" ht="15" customHeight="1">
      <c r="A10" s="17"/>
      <c r="B10" s="742">
        <v>576</v>
      </c>
      <c r="C10" s="830" t="s">
        <v>533</v>
      </c>
      <c r="D10" s="802" t="s">
        <v>344</v>
      </c>
      <c r="E10" s="802">
        <v>120</v>
      </c>
      <c r="F10" s="803">
        <v>14.4</v>
      </c>
      <c r="G10" s="775" t="s">
        <v>400</v>
      </c>
      <c r="H10" s="792" t="s">
        <v>332</v>
      </c>
      <c r="I10" s="802" t="s">
        <v>312</v>
      </c>
      <c r="J10" s="831" t="s">
        <v>22</v>
      </c>
      <c r="K10" s="772">
        <f>L10*1.15</f>
        <v>2.2999999999999998</v>
      </c>
      <c r="L10" s="772">
        <v>2</v>
      </c>
    </row>
    <row r="11" spans="1:12" ht="15" customHeight="1">
      <c r="A11" s="17"/>
      <c r="B11" s="737"/>
      <c r="C11" s="824"/>
      <c r="D11" s="756"/>
      <c r="E11" s="756"/>
      <c r="F11" s="757"/>
      <c r="G11" s="774"/>
      <c r="H11" s="758"/>
      <c r="I11" s="774"/>
      <c r="J11" s="807"/>
      <c r="K11" s="754"/>
      <c r="L11" s="754"/>
    </row>
    <row r="12" spans="1:12" ht="15" customHeight="1">
      <c r="A12" s="17"/>
      <c r="B12" s="737"/>
      <c r="C12" s="824"/>
      <c r="D12" s="756"/>
      <c r="E12" s="756"/>
      <c r="F12" s="757"/>
      <c r="G12" s="774"/>
      <c r="H12" s="758"/>
      <c r="I12" s="774"/>
      <c r="J12" s="807"/>
      <c r="K12" s="754"/>
      <c r="L12" s="754"/>
    </row>
    <row r="13" spans="1:12" ht="15" customHeight="1">
      <c r="A13" s="17"/>
      <c r="B13" s="737"/>
      <c r="C13" s="824"/>
      <c r="D13" s="756"/>
      <c r="E13" s="756"/>
      <c r="F13" s="757"/>
      <c r="G13" s="774"/>
      <c r="H13" s="758"/>
      <c r="I13" s="774"/>
      <c r="J13" s="807"/>
      <c r="K13" s="754"/>
      <c r="L13" s="754"/>
    </row>
    <row r="14" spans="1:12" ht="15" customHeight="1">
      <c r="A14" s="17"/>
      <c r="B14" s="737"/>
      <c r="C14" s="824"/>
      <c r="D14" s="756"/>
      <c r="E14" s="756"/>
      <c r="F14" s="757"/>
      <c r="G14" s="774"/>
      <c r="H14" s="758"/>
      <c r="I14" s="774"/>
      <c r="J14" s="807"/>
      <c r="K14" s="754"/>
      <c r="L14" s="754"/>
    </row>
    <row r="15" spans="1:12" ht="15" customHeight="1">
      <c r="A15" s="17"/>
      <c r="B15" s="737"/>
      <c r="C15" s="824"/>
      <c r="D15" s="756"/>
      <c r="E15" s="756"/>
      <c r="F15" s="757"/>
      <c r="G15" s="774"/>
      <c r="H15" s="758"/>
      <c r="I15" s="774"/>
      <c r="J15" s="807"/>
      <c r="K15" s="754"/>
      <c r="L15" s="754"/>
    </row>
    <row r="16" spans="1:12" ht="15" customHeight="1">
      <c r="A16" s="17"/>
      <c r="B16" s="737">
        <v>488</v>
      </c>
      <c r="C16" s="824" t="s">
        <v>331</v>
      </c>
      <c r="D16" s="756" t="s">
        <v>344</v>
      </c>
      <c r="E16" s="756">
        <v>120</v>
      </c>
      <c r="F16" s="803">
        <v>14.4</v>
      </c>
      <c r="G16" s="774" t="s">
        <v>400</v>
      </c>
      <c r="H16" s="758" t="s">
        <v>333</v>
      </c>
      <c r="I16" s="756" t="s">
        <v>312</v>
      </c>
      <c r="J16" s="806" t="s">
        <v>22</v>
      </c>
      <c r="K16" s="772">
        <f t="shared" ref="K16" si="0">L16*1.15</f>
        <v>2.2999999999999998</v>
      </c>
      <c r="L16" s="754">
        <v>2</v>
      </c>
    </row>
    <row r="17" spans="1:12" ht="15" customHeight="1">
      <c r="A17" s="17"/>
      <c r="B17" s="737"/>
      <c r="C17" s="824"/>
      <c r="D17" s="756"/>
      <c r="E17" s="756"/>
      <c r="F17" s="757"/>
      <c r="G17" s="774"/>
      <c r="H17" s="758"/>
      <c r="I17" s="774"/>
      <c r="J17" s="807"/>
      <c r="K17" s="754"/>
      <c r="L17" s="754"/>
    </row>
    <row r="18" spans="1:12" ht="15" customHeight="1">
      <c r="A18" s="17"/>
      <c r="B18" s="737"/>
      <c r="C18" s="824"/>
      <c r="D18" s="756"/>
      <c r="E18" s="756"/>
      <c r="F18" s="757"/>
      <c r="G18" s="774"/>
      <c r="H18" s="758"/>
      <c r="I18" s="774"/>
      <c r="J18" s="807"/>
      <c r="K18" s="754"/>
      <c r="L18" s="754"/>
    </row>
    <row r="19" spans="1:12" ht="15" customHeight="1">
      <c r="A19" s="17"/>
      <c r="B19" s="737"/>
      <c r="C19" s="824"/>
      <c r="D19" s="756"/>
      <c r="E19" s="756"/>
      <c r="F19" s="757"/>
      <c r="G19" s="774"/>
      <c r="H19" s="758"/>
      <c r="I19" s="774"/>
      <c r="J19" s="807"/>
      <c r="K19" s="754"/>
      <c r="L19" s="754"/>
    </row>
    <row r="20" spans="1:12" ht="15" customHeight="1">
      <c r="A20" s="17"/>
      <c r="B20" s="737"/>
      <c r="C20" s="824"/>
      <c r="D20" s="756"/>
      <c r="E20" s="756"/>
      <c r="F20" s="757"/>
      <c r="G20" s="774"/>
      <c r="H20" s="758"/>
      <c r="I20" s="774"/>
      <c r="J20" s="807"/>
      <c r="K20" s="754"/>
      <c r="L20" s="754"/>
    </row>
    <row r="21" spans="1:12" ht="15" customHeight="1">
      <c r="A21" s="17"/>
      <c r="B21" s="737"/>
      <c r="C21" s="824"/>
      <c r="D21" s="756"/>
      <c r="E21" s="756"/>
      <c r="F21" s="757"/>
      <c r="G21" s="774"/>
      <c r="H21" s="758"/>
      <c r="I21" s="774"/>
      <c r="J21" s="807"/>
      <c r="K21" s="754"/>
      <c r="L21" s="754"/>
    </row>
    <row r="22" spans="1:12" ht="15" customHeight="1">
      <c r="A22" s="17"/>
      <c r="B22" s="737">
        <v>712</v>
      </c>
      <c r="C22" s="824" t="s">
        <v>331</v>
      </c>
      <c r="D22" s="756" t="s">
        <v>344</v>
      </c>
      <c r="E22" s="756">
        <v>120</v>
      </c>
      <c r="F22" s="803">
        <v>14.4</v>
      </c>
      <c r="G22" s="774" t="s">
        <v>400</v>
      </c>
      <c r="H22" s="758" t="s">
        <v>334</v>
      </c>
      <c r="I22" s="756" t="s">
        <v>312</v>
      </c>
      <c r="J22" s="806" t="s">
        <v>22</v>
      </c>
      <c r="K22" s="772">
        <f t="shared" ref="K22" si="1">L22*1.15</f>
        <v>2.2999999999999998</v>
      </c>
      <c r="L22" s="754">
        <v>2</v>
      </c>
    </row>
    <row r="23" spans="1:12" ht="15" customHeight="1">
      <c r="A23" s="17"/>
      <c r="B23" s="737"/>
      <c r="C23" s="824"/>
      <c r="D23" s="756"/>
      <c r="E23" s="756"/>
      <c r="F23" s="757"/>
      <c r="G23" s="774"/>
      <c r="H23" s="758"/>
      <c r="I23" s="774"/>
      <c r="J23" s="807"/>
      <c r="K23" s="754"/>
      <c r="L23" s="754"/>
    </row>
    <row r="24" spans="1:12" ht="15" customHeight="1">
      <c r="A24" s="17"/>
      <c r="B24" s="737"/>
      <c r="C24" s="824"/>
      <c r="D24" s="756"/>
      <c r="E24" s="756"/>
      <c r="F24" s="757"/>
      <c r="G24" s="774"/>
      <c r="H24" s="758"/>
      <c r="I24" s="774"/>
      <c r="J24" s="807"/>
      <c r="K24" s="754"/>
      <c r="L24" s="754"/>
    </row>
    <row r="25" spans="1:12" ht="15" customHeight="1">
      <c r="A25" s="17"/>
      <c r="B25" s="737"/>
      <c r="C25" s="824"/>
      <c r="D25" s="756"/>
      <c r="E25" s="756"/>
      <c r="F25" s="757"/>
      <c r="G25" s="774"/>
      <c r="H25" s="758"/>
      <c r="I25" s="774"/>
      <c r="J25" s="807"/>
      <c r="K25" s="754"/>
      <c r="L25" s="754"/>
    </row>
    <row r="26" spans="1:12" ht="15" customHeight="1">
      <c r="A26" s="17"/>
      <c r="B26" s="737"/>
      <c r="C26" s="824"/>
      <c r="D26" s="756"/>
      <c r="E26" s="756"/>
      <c r="F26" s="757"/>
      <c r="G26" s="774"/>
      <c r="H26" s="758"/>
      <c r="I26" s="774"/>
      <c r="J26" s="807"/>
      <c r="K26" s="754"/>
      <c r="L26" s="754"/>
    </row>
    <row r="27" spans="1:12" ht="15" customHeight="1">
      <c r="A27" s="17"/>
      <c r="B27" s="737"/>
      <c r="C27" s="824"/>
      <c r="D27" s="756"/>
      <c r="E27" s="756"/>
      <c r="F27" s="757"/>
      <c r="G27" s="774"/>
      <c r="H27" s="758"/>
      <c r="I27" s="774"/>
      <c r="J27" s="807"/>
      <c r="K27" s="754"/>
      <c r="L27" s="754"/>
    </row>
    <row r="28" spans="1:12" ht="15" customHeight="1">
      <c r="A28" s="17"/>
      <c r="B28" s="737">
        <v>699</v>
      </c>
      <c r="C28" s="824" t="s">
        <v>331</v>
      </c>
      <c r="D28" s="756" t="s">
        <v>344</v>
      </c>
      <c r="E28" s="756">
        <v>120</v>
      </c>
      <c r="F28" s="803">
        <v>14.4</v>
      </c>
      <c r="G28" s="774" t="s">
        <v>400</v>
      </c>
      <c r="H28" s="758" t="s">
        <v>335</v>
      </c>
      <c r="I28" s="756" t="s">
        <v>312</v>
      </c>
      <c r="J28" s="806" t="s">
        <v>22</v>
      </c>
      <c r="K28" s="772">
        <f t="shared" ref="K28" si="2">L28*1.15</f>
        <v>2.2999999999999998</v>
      </c>
      <c r="L28" s="754">
        <v>2</v>
      </c>
    </row>
    <row r="29" spans="1:12" ht="15" customHeight="1">
      <c r="A29" s="17"/>
      <c r="B29" s="737"/>
      <c r="C29" s="824"/>
      <c r="D29" s="756"/>
      <c r="E29" s="756"/>
      <c r="F29" s="757"/>
      <c r="G29" s="774"/>
      <c r="H29" s="758"/>
      <c r="I29" s="774"/>
      <c r="J29" s="807"/>
      <c r="K29" s="754"/>
      <c r="L29" s="754"/>
    </row>
    <row r="30" spans="1:12" ht="15" customHeight="1">
      <c r="A30" s="17"/>
      <c r="B30" s="737"/>
      <c r="C30" s="824"/>
      <c r="D30" s="756"/>
      <c r="E30" s="756"/>
      <c r="F30" s="757"/>
      <c r="G30" s="774"/>
      <c r="H30" s="758"/>
      <c r="I30" s="774"/>
      <c r="J30" s="807"/>
      <c r="K30" s="754"/>
      <c r="L30" s="754"/>
    </row>
    <row r="31" spans="1:12" ht="15" customHeight="1">
      <c r="A31" s="17"/>
      <c r="B31" s="737"/>
      <c r="C31" s="824"/>
      <c r="D31" s="756"/>
      <c r="E31" s="756"/>
      <c r="F31" s="757"/>
      <c r="G31" s="774"/>
      <c r="H31" s="758"/>
      <c r="I31" s="774"/>
      <c r="J31" s="807"/>
      <c r="K31" s="754"/>
      <c r="L31" s="754"/>
    </row>
    <row r="32" spans="1:12" ht="15" customHeight="1">
      <c r="A32" s="17"/>
      <c r="B32" s="737"/>
      <c r="C32" s="824"/>
      <c r="D32" s="756"/>
      <c r="E32" s="756"/>
      <c r="F32" s="757"/>
      <c r="G32" s="774"/>
      <c r="H32" s="758"/>
      <c r="I32" s="774"/>
      <c r="J32" s="807"/>
      <c r="K32" s="754"/>
      <c r="L32" s="754"/>
    </row>
    <row r="33" spans="1:12" ht="15" customHeight="1">
      <c r="A33" s="17"/>
      <c r="B33" s="737"/>
      <c r="C33" s="824"/>
      <c r="D33" s="756"/>
      <c r="E33" s="756"/>
      <c r="F33" s="757"/>
      <c r="G33" s="774"/>
      <c r="H33" s="758"/>
      <c r="I33" s="774"/>
      <c r="J33" s="807"/>
      <c r="K33" s="754"/>
      <c r="L33" s="754"/>
    </row>
    <row r="34" spans="1:12" ht="15" customHeight="1">
      <c r="A34" s="17"/>
      <c r="B34" s="737">
        <v>75</v>
      </c>
      <c r="C34" s="824" t="s">
        <v>337</v>
      </c>
      <c r="D34" s="756" t="s">
        <v>344</v>
      </c>
      <c r="E34" s="756">
        <v>120</v>
      </c>
      <c r="F34" s="757">
        <v>9.6</v>
      </c>
      <c r="G34" s="774" t="s">
        <v>338</v>
      </c>
      <c r="H34" s="758" t="s">
        <v>336</v>
      </c>
      <c r="I34" s="756" t="s">
        <v>312</v>
      </c>
      <c r="J34" s="806" t="s">
        <v>22</v>
      </c>
      <c r="K34" s="772">
        <f t="shared" ref="K34" si="3">L34*1.15</f>
        <v>2.875</v>
      </c>
      <c r="L34" s="754">
        <v>2.5</v>
      </c>
    </row>
    <row r="35" spans="1:12" ht="15" customHeight="1">
      <c r="A35" s="17"/>
      <c r="B35" s="737"/>
      <c r="C35" s="824"/>
      <c r="D35" s="756"/>
      <c r="E35" s="756"/>
      <c r="F35" s="757"/>
      <c r="G35" s="774"/>
      <c r="H35" s="758"/>
      <c r="I35" s="774"/>
      <c r="J35" s="807"/>
      <c r="K35" s="754"/>
      <c r="L35" s="754"/>
    </row>
    <row r="36" spans="1:12" ht="15" customHeight="1">
      <c r="A36" s="17"/>
      <c r="B36" s="737"/>
      <c r="C36" s="824"/>
      <c r="D36" s="756"/>
      <c r="E36" s="756"/>
      <c r="F36" s="757"/>
      <c r="G36" s="774"/>
      <c r="H36" s="758"/>
      <c r="I36" s="774"/>
      <c r="J36" s="807"/>
      <c r="K36" s="754"/>
      <c r="L36" s="754"/>
    </row>
    <row r="37" spans="1:12" ht="15" customHeight="1">
      <c r="A37" s="17"/>
      <c r="B37" s="737"/>
      <c r="C37" s="824"/>
      <c r="D37" s="756"/>
      <c r="E37" s="756"/>
      <c r="F37" s="757"/>
      <c r="G37" s="774"/>
      <c r="H37" s="758"/>
      <c r="I37" s="774"/>
      <c r="J37" s="807"/>
      <c r="K37" s="754"/>
      <c r="L37" s="754"/>
    </row>
    <row r="38" spans="1:12" ht="15" customHeight="1">
      <c r="A38" s="17"/>
      <c r="B38" s="737"/>
      <c r="C38" s="824"/>
      <c r="D38" s="756"/>
      <c r="E38" s="756"/>
      <c r="F38" s="757"/>
      <c r="G38" s="774"/>
      <c r="H38" s="758"/>
      <c r="I38" s="774"/>
      <c r="J38" s="807"/>
      <c r="K38" s="754"/>
      <c r="L38" s="754"/>
    </row>
    <row r="39" spans="1:12" ht="15" customHeight="1">
      <c r="A39" s="17"/>
      <c r="B39" s="737"/>
      <c r="C39" s="824"/>
      <c r="D39" s="756"/>
      <c r="E39" s="756"/>
      <c r="F39" s="757"/>
      <c r="G39" s="774"/>
      <c r="H39" s="758"/>
      <c r="I39" s="774"/>
      <c r="J39" s="807"/>
      <c r="K39" s="754"/>
      <c r="L39" s="754"/>
    </row>
    <row r="40" spans="1:12" ht="15" customHeight="1">
      <c r="A40" s="17"/>
      <c r="B40" s="737">
        <v>487</v>
      </c>
      <c r="C40" s="824" t="s">
        <v>364</v>
      </c>
      <c r="D40" s="756" t="s">
        <v>344</v>
      </c>
      <c r="E40" s="756">
        <v>120</v>
      </c>
      <c r="F40" s="757">
        <v>9.6</v>
      </c>
      <c r="G40" s="774" t="s">
        <v>338</v>
      </c>
      <c r="H40" s="758" t="s">
        <v>336</v>
      </c>
      <c r="I40" s="756" t="s">
        <v>312</v>
      </c>
      <c r="J40" s="806" t="s">
        <v>22</v>
      </c>
      <c r="K40" s="772">
        <f t="shared" ref="K40" si="4">L40*1.15</f>
        <v>2.6449999999999996</v>
      </c>
      <c r="L40" s="754">
        <v>2.2999999999999998</v>
      </c>
    </row>
    <row r="41" spans="1:12" ht="15" customHeight="1">
      <c r="A41" s="17"/>
      <c r="B41" s="737"/>
      <c r="C41" s="824"/>
      <c r="D41" s="756"/>
      <c r="E41" s="756"/>
      <c r="F41" s="757"/>
      <c r="G41" s="774"/>
      <c r="H41" s="758"/>
      <c r="I41" s="774"/>
      <c r="J41" s="807"/>
      <c r="K41" s="754"/>
      <c r="L41" s="754"/>
    </row>
    <row r="42" spans="1:12" ht="15" customHeight="1">
      <c r="A42" s="17"/>
      <c r="B42" s="737"/>
      <c r="C42" s="824"/>
      <c r="D42" s="756"/>
      <c r="E42" s="756"/>
      <c r="F42" s="757"/>
      <c r="G42" s="774"/>
      <c r="H42" s="758"/>
      <c r="I42" s="774"/>
      <c r="J42" s="807"/>
      <c r="K42" s="754"/>
      <c r="L42" s="754"/>
    </row>
    <row r="43" spans="1:12" ht="15" customHeight="1">
      <c r="A43" s="17"/>
      <c r="B43" s="737"/>
      <c r="C43" s="824"/>
      <c r="D43" s="756"/>
      <c r="E43" s="756"/>
      <c r="F43" s="757"/>
      <c r="G43" s="774"/>
      <c r="H43" s="758"/>
      <c r="I43" s="774"/>
      <c r="J43" s="807"/>
      <c r="K43" s="754"/>
      <c r="L43" s="754"/>
    </row>
    <row r="44" spans="1:12" ht="15" customHeight="1">
      <c r="A44" s="17"/>
      <c r="B44" s="737"/>
      <c r="C44" s="824"/>
      <c r="D44" s="756"/>
      <c r="E44" s="756"/>
      <c r="F44" s="757"/>
      <c r="G44" s="774"/>
      <c r="H44" s="758"/>
      <c r="I44" s="774"/>
      <c r="J44" s="807"/>
      <c r="K44" s="754"/>
      <c r="L44" s="754"/>
    </row>
    <row r="45" spans="1:12" ht="15" customHeight="1">
      <c r="A45" s="17"/>
      <c r="B45" s="737"/>
      <c r="C45" s="824"/>
      <c r="D45" s="756"/>
      <c r="E45" s="756"/>
      <c r="F45" s="757"/>
      <c r="G45" s="774"/>
      <c r="H45" s="758"/>
      <c r="I45" s="774"/>
      <c r="J45" s="807"/>
      <c r="K45" s="754"/>
      <c r="L45" s="754"/>
    </row>
    <row r="46" spans="1:12" ht="15" customHeight="1">
      <c r="A46" s="17"/>
      <c r="B46" s="737">
        <v>577</v>
      </c>
      <c r="C46" s="824" t="s">
        <v>331</v>
      </c>
      <c r="D46" s="756" t="s">
        <v>344</v>
      </c>
      <c r="E46" s="756">
        <v>120</v>
      </c>
      <c r="F46" s="757">
        <v>9.6</v>
      </c>
      <c r="G46" s="774" t="s">
        <v>338</v>
      </c>
      <c r="H46" s="758" t="s">
        <v>336</v>
      </c>
      <c r="I46" s="756" t="s">
        <v>312</v>
      </c>
      <c r="J46" s="806" t="s">
        <v>22</v>
      </c>
      <c r="K46" s="772">
        <f t="shared" ref="K46" si="5">L46*1.15</f>
        <v>1.4949999999999999</v>
      </c>
      <c r="L46" s="754">
        <v>1.3</v>
      </c>
    </row>
    <row r="47" spans="1:12" ht="15" customHeight="1">
      <c r="A47" s="17"/>
      <c r="B47" s="737"/>
      <c r="C47" s="824"/>
      <c r="D47" s="756"/>
      <c r="E47" s="756"/>
      <c r="F47" s="757"/>
      <c r="G47" s="774"/>
      <c r="H47" s="758"/>
      <c r="I47" s="774"/>
      <c r="J47" s="807"/>
      <c r="K47" s="754"/>
      <c r="L47" s="754"/>
    </row>
    <row r="48" spans="1:12" ht="15" customHeight="1">
      <c r="A48" s="17"/>
      <c r="B48" s="737"/>
      <c r="C48" s="824"/>
      <c r="D48" s="756"/>
      <c r="E48" s="756"/>
      <c r="F48" s="757"/>
      <c r="G48" s="774"/>
      <c r="H48" s="758"/>
      <c r="I48" s="774"/>
      <c r="J48" s="807"/>
      <c r="K48" s="754"/>
      <c r="L48" s="754"/>
    </row>
    <row r="49" spans="1:12" ht="15" customHeight="1">
      <c r="A49" s="17"/>
      <c r="B49" s="737"/>
      <c r="C49" s="824"/>
      <c r="D49" s="756"/>
      <c r="E49" s="756"/>
      <c r="F49" s="757"/>
      <c r="G49" s="774"/>
      <c r="H49" s="758"/>
      <c r="I49" s="774"/>
      <c r="J49" s="807"/>
      <c r="K49" s="754"/>
      <c r="L49" s="754"/>
    </row>
    <row r="50" spans="1:12" ht="15" customHeight="1">
      <c r="A50" s="17"/>
      <c r="B50" s="737"/>
      <c r="C50" s="824"/>
      <c r="D50" s="756"/>
      <c r="E50" s="756"/>
      <c r="F50" s="757"/>
      <c r="G50" s="774"/>
      <c r="H50" s="758"/>
      <c r="I50" s="774"/>
      <c r="J50" s="807"/>
      <c r="K50" s="754"/>
      <c r="L50" s="754"/>
    </row>
    <row r="51" spans="1:12" ht="15" customHeight="1">
      <c r="A51" s="17"/>
      <c r="B51" s="737"/>
      <c r="C51" s="824"/>
      <c r="D51" s="756"/>
      <c r="E51" s="756"/>
      <c r="F51" s="757"/>
      <c r="G51" s="774"/>
      <c r="H51" s="758"/>
      <c r="I51" s="774"/>
      <c r="J51" s="807"/>
      <c r="K51" s="754"/>
      <c r="L51" s="754"/>
    </row>
    <row r="52" spans="1:12" ht="15" customHeight="1">
      <c r="A52" s="17"/>
      <c r="B52" s="737">
        <v>579</v>
      </c>
      <c r="C52" s="824" t="s">
        <v>331</v>
      </c>
      <c r="D52" s="756" t="s">
        <v>344</v>
      </c>
      <c r="E52" s="756">
        <v>120</v>
      </c>
      <c r="F52" s="757">
        <v>7.2</v>
      </c>
      <c r="G52" s="774" t="s">
        <v>339</v>
      </c>
      <c r="H52" s="758" t="s">
        <v>336</v>
      </c>
      <c r="I52" s="756" t="s">
        <v>312</v>
      </c>
      <c r="J52" s="806" t="s">
        <v>22</v>
      </c>
      <c r="K52" s="772">
        <f t="shared" ref="K52" si="6">L52*1.15</f>
        <v>0.74749999999999994</v>
      </c>
      <c r="L52" s="754">
        <v>0.65</v>
      </c>
    </row>
    <row r="53" spans="1:12" ht="15" customHeight="1">
      <c r="A53" s="17"/>
      <c r="B53" s="737"/>
      <c r="C53" s="824"/>
      <c r="D53" s="756"/>
      <c r="E53" s="756"/>
      <c r="F53" s="757"/>
      <c r="G53" s="774"/>
      <c r="H53" s="758"/>
      <c r="I53" s="774"/>
      <c r="J53" s="807"/>
      <c r="K53" s="754"/>
      <c r="L53" s="754"/>
    </row>
    <row r="54" spans="1:12" ht="15" customHeight="1">
      <c r="A54" s="17"/>
      <c r="B54" s="737"/>
      <c r="C54" s="824"/>
      <c r="D54" s="756"/>
      <c r="E54" s="756"/>
      <c r="F54" s="757"/>
      <c r="G54" s="774"/>
      <c r="H54" s="758"/>
      <c r="I54" s="774"/>
      <c r="J54" s="807"/>
      <c r="K54" s="754"/>
      <c r="L54" s="754"/>
    </row>
    <row r="55" spans="1:12" ht="15" customHeight="1">
      <c r="A55" s="17"/>
      <c r="B55" s="737"/>
      <c r="C55" s="824"/>
      <c r="D55" s="756"/>
      <c r="E55" s="756"/>
      <c r="F55" s="757"/>
      <c r="G55" s="774"/>
      <c r="H55" s="758"/>
      <c r="I55" s="774"/>
      <c r="J55" s="807"/>
      <c r="K55" s="754"/>
      <c r="L55" s="754"/>
    </row>
    <row r="56" spans="1:12" ht="15" customHeight="1">
      <c r="A56" s="17"/>
      <c r="B56" s="737"/>
      <c r="C56" s="824"/>
      <c r="D56" s="756"/>
      <c r="E56" s="756"/>
      <c r="F56" s="757"/>
      <c r="G56" s="774"/>
      <c r="H56" s="758"/>
      <c r="I56" s="774"/>
      <c r="J56" s="807"/>
      <c r="K56" s="754"/>
      <c r="L56" s="754"/>
    </row>
    <row r="57" spans="1:12" ht="15" customHeight="1">
      <c r="A57" s="17"/>
      <c r="B57" s="737"/>
      <c r="C57" s="824"/>
      <c r="D57" s="756"/>
      <c r="E57" s="756"/>
      <c r="F57" s="757"/>
      <c r="G57" s="774"/>
      <c r="H57" s="758"/>
      <c r="I57" s="774"/>
      <c r="J57" s="807"/>
      <c r="K57" s="754"/>
      <c r="L57" s="754"/>
    </row>
    <row r="58" spans="1:12" ht="94.5" customHeight="1">
      <c r="A58" s="17"/>
      <c r="B58" s="446">
        <v>769</v>
      </c>
      <c r="C58" s="447" t="s">
        <v>538</v>
      </c>
      <c r="D58" s="444" t="s">
        <v>344</v>
      </c>
      <c r="E58" s="444">
        <v>120</v>
      </c>
      <c r="F58" s="443">
        <v>9.6</v>
      </c>
      <c r="G58" s="445" t="s">
        <v>338</v>
      </c>
      <c r="H58" s="454" t="s">
        <v>537</v>
      </c>
      <c r="I58" s="444" t="s">
        <v>312</v>
      </c>
      <c r="J58" s="448" t="s">
        <v>22</v>
      </c>
      <c r="K58" s="442">
        <f>L58*1.15</f>
        <v>1.6099999999999999</v>
      </c>
      <c r="L58" s="494">
        <v>1.4</v>
      </c>
    </row>
    <row r="59" spans="1:12" ht="15" customHeight="1">
      <c r="A59" s="17"/>
      <c r="B59" s="737">
        <v>76</v>
      </c>
      <c r="C59" s="781" t="s">
        <v>341</v>
      </c>
      <c r="D59" s="756" t="s">
        <v>344</v>
      </c>
      <c r="E59" s="756">
        <v>120</v>
      </c>
      <c r="F59" s="757">
        <v>9.6</v>
      </c>
      <c r="G59" s="774" t="s">
        <v>338</v>
      </c>
      <c r="H59" s="758" t="s">
        <v>326</v>
      </c>
      <c r="I59" s="756" t="s">
        <v>312</v>
      </c>
      <c r="J59" s="806" t="s">
        <v>22</v>
      </c>
      <c r="K59" s="754">
        <f>L59*1.15</f>
        <v>1.4949999999999999</v>
      </c>
      <c r="L59" s="754">
        <v>1.3</v>
      </c>
    </row>
    <row r="60" spans="1:12" ht="15" customHeight="1">
      <c r="A60" s="17"/>
      <c r="B60" s="737"/>
      <c r="C60" s="782"/>
      <c r="D60" s="756"/>
      <c r="E60" s="756"/>
      <c r="F60" s="757"/>
      <c r="G60" s="774"/>
      <c r="H60" s="758"/>
      <c r="I60" s="774"/>
      <c r="J60" s="807"/>
      <c r="K60" s="754"/>
      <c r="L60" s="754"/>
    </row>
    <row r="61" spans="1:12" ht="15" customHeight="1">
      <c r="A61" s="17"/>
      <c r="B61" s="737"/>
      <c r="C61" s="782"/>
      <c r="D61" s="756"/>
      <c r="E61" s="756"/>
      <c r="F61" s="757"/>
      <c r="G61" s="774"/>
      <c r="H61" s="758"/>
      <c r="I61" s="774"/>
      <c r="J61" s="807"/>
      <c r="K61" s="754"/>
      <c r="L61" s="754"/>
    </row>
    <row r="62" spans="1:12" ht="15" customHeight="1">
      <c r="A62" s="17"/>
      <c r="B62" s="737"/>
      <c r="C62" s="782"/>
      <c r="D62" s="756"/>
      <c r="E62" s="756"/>
      <c r="F62" s="757"/>
      <c r="G62" s="774"/>
      <c r="H62" s="758"/>
      <c r="I62" s="774"/>
      <c r="J62" s="807"/>
      <c r="K62" s="754"/>
      <c r="L62" s="754"/>
    </row>
    <row r="63" spans="1:12" ht="15" customHeight="1">
      <c r="A63" s="17"/>
      <c r="B63" s="737"/>
      <c r="C63" s="782"/>
      <c r="D63" s="756"/>
      <c r="E63" s="756"/>
      <c r="F63" s="757"/>
      <c r="G63" s="774"/>
      <c r="H63" s="758"/>
      <c r="I63" s="774"/>
      <c r="J63" s="807"/>
      <c r="K63" s="754"/>
      <c r="L63" s="754"/>
    </row>
    <row r="64" spans="1:12" ht="15" customHeight="1">
      <c r="A64" s="17"/>
      <c r="B64" s="737"/>
      <c r="C64" s="783"/>
      <c r="D64" s="756"/>
      <c r="E64" s="756"/>
      <c r="F64" s="757"/>
      <c r="G64" s="774"/>
      <c r="H64" s="758"/>
      <c r="I64" s="774"/>
      <c r="J64" s="807"/>
      <c r="K64" s="754"/>
      <c r="L64" s="754"/>
    </row>
    <row r="65" spans="1:12" ht="88.5" customHeight="1">
      <c r="A65" s="17"/>
      <c r="B65" s="703">
        <v>20191</v>
      </c>
      <c r="C65" s="711" t="s">
        <v>637</v>
      </c>
      <c r="D65" s="700" t="s">
        <v>344</v>
      </c>
      <c r="E65" s="700">
        <v>120</v>
      </c>
      <c r="F65" s="701">
        <v>9.6</v>
      </c>
      <c r="G65" s="702" t="s">
        <v>338</v>
      </c>
      <c r="H65" s="699" t="s">
        <v>636</v>
      </c>
      <c r="I65" s="700" t="s">
        <v>312</v>
      </c>
      <c r="J65" s="705" t="s">
        <v>22</v>
      </c>
      <c r="K65" s="697">
        <v>2.2999999999999998</v>
      </c>
      <c r="L65" s="697">
        <v>2</v>
      </c>
    </row>
    <row r="66" spans="1:12" ht="15" customHeight="1">
      <c r="A66" s="17"/>
      <c r="B66" s="736">
        <v>713</v>
      </c>
      <c r="C66" s="824" t="s">
        <v>340</v>
      </c>
      <c r="D66" s="756" t="s">
        <v>344</v>
      </c>
      <c r="E66" s="756">
        <v>120</v>
      </c>
      <c r="F66" s="757">
        <v>9.6</v>
      </c>
      <c r="G66" s="774" t="s">
        <v>401</v>
      </c>
      <c r="H66" s="758" t="s">
        <v>323</v>
      </c>
      <c r="I66" s="756" t="s">
        <v>312</v>
      </c>
      <c r="J66" s="806" t="s">
        <v>22</v>
      </c>
      <c r="K66" s="754">
        <f t="shared" ref="K66" si="7">L66*1.15</f>
        <v>1.2649999999999999</v>
      </c>
      <c r="L66" s="754">
        <v>1.1000000000000001</v>
      </c>
    </row>
    <row r="67" spans="1:12" ht="15" customHeight="1">
      <c r="A67" s="17"/>
      <c r="B67" s="737"/>
      <c r="C67" s="824"/>
      <c r="D67" s="756"/>
      <c r="E67" s="756"/>
      <c r="F67" s="757"/>
      <c r="G67" s="774"/>
      <c r="H67" s="758"/>
      <c r="I67" s="774"/>
      <c r="J67" s="807"/>
      <c r="K67" s="754"/>
      <c r="L67" s="754"/>
    </row>
    <row r="68" spans="1:12" ht="15" customHeight="1">
      <c r="A68" s="17"/>
      <c r="B68" s="737"/>
      <c r="C68" s="824"/>
      <c r="D68" s="756"/>
      <c r="E68" s="756"/>
      <c r="F68" s="757"/>
      <c r="G68" s="774"/>
      <c r="H68" s="758"/>
      <c r="I68" s="774"/>
      <c r="J68" s="807"/>
      <c r="K68" s="754"/>
      <c r="L68" s="754"/>
    </row>
    <row r="69" spans="1:12" ht="15" customHeight="1">
      <c r="A69" s="17"/>
      <c r="B69" s="737"/>
      <c r="C69" s="824"/>
      <c r="D69" s="756"/>
      <c r="E69" s="756"/>
      <c r="F69" s="757"/>
      <c r="G69" s="774"/>
      <c r="H69" s="758"/>
      <c r="I69" s="774"/>
      <c r="J69" s="807"/>
      <c r="K69" s="754"/>
      <c r="L69" s="754"/>
    </row>
    <row r="70" spans="1:12" ht="15" customHeight="1">
      <c r="A70" s="17"/>
      <c r="B70" s="737"/>
      <c r="C70" s="824"/>
      <c r="D70" s="756"/>
      <c r="E70" s="756"/>
      <c r="F70" s="757"/>
      <c r="G70" s="774"/>
      <c r="H70" s="758"/>
      <c r="I70" s="774"/>
      <c r="J70" s="807"/>
      <c r="K70" s="754"/>
      <c r="L70" s="754"/>
    </row>
    <row r="71" spans="1:12" ht="15" customHeight="1">
      <c r="A71" s="17"/>
      <c r="B71" s="737"/>
      <c r="C71" s="824"/>
      <c r="D71" s="756"/>
      <c r="E71" s="756"/>
      <c r="F71" s="757"/>
      <c r="G71" s="774"/>
      <c r="H71" s="758"/>
      <c r="I71" s="774"/>
      <c r="J71" s="807"/>
      <c r="K71" s="754"/>
      <c r="L71" s="754"/>
    </row>
    <row r="72" spans="1:12" ht="15" customHeight="1">
      <c r="A72" s="17"/>
      <c r="B72" s="737">
        <v>715</v>
      </c>
      <c r="C72" s="824" t="s">
        <v>342</v>
      </c>
      <c r="D72" s="756" t="s">
        <v>344</v>
      </c>
      <c r="E72" s="756">
        <v>120</v>
      </c>
      <c r="F72" s="757">
        <v>9.6</v>
      </c>
      <c r="G72" s="774" t="s">
        <v>402</v>
      </c>
      <c r="H72" s="758" t="s">
        <v>325</v>
      </c>
      <c r="I72" s="756" t="s">
        <v>312</v>
      </c>
      <c r="J72" s="806" t="s">
        <v>22</v>
      </c>
      <c r="K72" s="754">
        <f t="shared" ref="K72" si="8">L72*1.15</f>
        <v>1.2649999999999999</v>
      </c>
      <c r="L72" s="754">
        <v>1.1000000000000001</v>
      </c>
    </row>
    <row r="73" spans="1:12" ht="15" customHeight="1">
      <c r="A73" s="17"/>
      <c r="B73" s="737"/>
      <c r="C73" s="824"/>
      <c r="D73" s="756"/>
      <c r="E73" s="756"/>
      <c r="F73" s="757"/>
      <c r="G73" s="774"/>
      <c r="H73" s="758"/>
      <c r="I73" s="774"/>
      <c r="J73" s="807"/>
      <c r="K73" s="754"/>
      <c r="L73" s="754"/>
    </row>
    <row r="74" spans="1:12" ht="15" customHeight="1">
      <c r="A74" s="17"/>
      <c r="B74" s="737"/>
      <c r="C74" s="824"/>
      <c r="D74" s="756"/>
      <c r="E74" s="756"/>
      <c r="F74" s="757"/>
      <c r="G74" s="774"/>
      <c r="H74" s="758"/>
      <c r="I74" s="774"/>
      <c r="J74" s="807"/>
      <c r="K74" s="754"/>
      <c r="L74" s="754"/>
    </row>
    <row r="75" spans="1:12" ht="15" customHeight="1">
      <c r="A75" s="17"/>
      <c r="B75" s="737"/>
      <c r="C75" s="824"/>
      <c r="D75" s="756"/>
      <c r="E75" s="756"/>
      <c r="F75" s="757"/>
      <c r="G75" s="774"/>
      <c r="H75" s="758"/>
      <c r="I75" s="774"/>
      <c r="J75" s="807"/>
      <c r="K75" s="754"/>
      <c r="L75" s="754"/>
    </row>
    <row r="76" spans="1:12" ht="15" customHeight="1">
      <c r="A76" s="17"/>
      <c r="B76" s="737"/>
      <c r="C76" s="824"/>
      <c r="D76" s="756"/>
      <c r="E76" s="756"/>
      <c r="F76" s="757"/>
      <c r="G76" s="774"/>
      <c r="H76" s="758"/>
      <c r="I76" s="774"/>
      <c r="J76" s="807"/>
      <c r="K76" s="754"/>
      <c r="L76" s="754"/>
    </row>
    <row r="77" spans="1:12" ht="15" customHeight="1">
      <c r="A77" s="17"/>
      <c r="B77" s="737"/>
      <c r="C77" s="824"/>
      <c r="D77" s="756"/>
      <c r="E77" s="756"/>
      <c r="F77" s="757"/>
      <c r="G77" s="774"/>
      <c r="H77" s="758"/>
      <c r="I77" s="774"/>
      <c r="J77" s="807"/>
      <c r="K77" s="754"/>
      <c r="L77" s="754"/>
    </row>
    <row r="78" spans="1:12" ht="15" customHeight="1">
      <c r="A78" s="17"/>
      <c r="B78" s="737">
        <v>714</v>
      </c>
      <c r="C78" s="824" t="s">
        <v>343</v>
      </c>
      <c r="D78" s="756" t="s">
        <v>344</v>
      </c>
      <c r="E78" s="756">
        <v>120</v>
      </c>
      <c r="F78" s="757">
        <v>9.6</v>
      </c>
      <c r="G78" s="774" t="s">
        <v>401</v>
      </c>
      <c r="H78" s="758" t="s">
        <v>324</v>
      </c>
      <c r="I78" s="756" t="s">
        <v>312</v>
      </c>
      <c r="J78" s="806" t="s">
        <v>22</v>
      </c>
      <c r="K78" s="754">
        <f t="shared" ref="K78" si="9">L78*1.15</f>
        <v>1.2649999999999999</v>
      </c>
      <c r="L78" s="754">
        <v>1.1000000000000001</v>
      </c>
    </row>
    <row r="79" spans="1:12" ht="15" customHeight="1">
      <c r="A79" s="17"/>
      <c r="B79" s="737"/>
      <c r="C79" s="824"/>
      <c r="D79" s="756"/>
      <c r="E79" s="756"/>
      <c r="F79" s="757"/>
      <c r="G79" s="774"/>
      <c r="H79" s="758"/>
      <c r="I79" s="774"/>
      <c r="J79" s="807"/>
      <c r="K79" s="754"/>
      <c r="L79" s="754"/>
    </row>
    <row r="80" spans="1:12" ht="15" customHeight="1">
      <c r="A80" s="17"/>
      <c r="B80" s="737"/>
      <c r="C80" s="824"/>
      <c r="D80" s="756"/>
      <c r="E80" s="756"/>
      <c r="F80" s="757"/>
      <c r="G80" s="774"/>
      <c r="H80" s="758"/>
      <c r="I80" s="774"/>
      <c r="J80" s="807"/>
      <c r="K80" s="754"/>
      <c r="L80" s="754"/>
    </row>
    <row r="81" spans="1:12" ht="15" customHeight="1">
      <c r="A81" s="17"/>
      <c r="B81" s="737"/>
      <c r="C81" s="824"/>
      <c r="D81" s="756"/>
      <c r="E81" s="756"/>
      <c r="F81" s="757"/>
      <c r="G81" s="774"/>
      <c r="H81" s="758"/>
      <c r="I81" s="774"/>
      <c r="J81" s="807"/>
      <c r="K81" s="754"/>
      <c r="L81" s="754"/>
    </row>
    <row r="82" spans="1:12" ht="15" customHeight="1">
      <c r="A82" s="17"/>
      <c r="B82" s="737"/>
      <c r="C82" s="824"/>
      <c r="D82" s="756"/>
      <c r="E82" s="756"/>
      <c r="F82" s="757"/>
      <c r="G82" s="774"/>
      <c r="H82" s="758"/>
      <c r="I82" s="774"/>
      <c r="J82" s="807"/>
      <c r="K82" s="754"/>
      <c r="L82" s="754"/>
    </row>
    <row r="83" spans="1:12" ht="15" customHeight="1">
      <c r="A83" s="17"/>
      <c r="B83" s="738"/>
      <c r="C83" s="825"/>
      <c r="D83" s="812"/>
      <c r="E83" s="812"/>
      <c r="F83" s="819"/>
      <c r="G83" s="827"/>
      <c r="H83" s="826"/>
      <c r="I83" s="827"/>
      <c r="J83" s="828"/>
      <c r="K83" s="770"/>
      <c r="L83" s="770"/>
    </row>
    <row r="84" spans="1:12" ht="93.75" customHeight="1" thickBot="1">
      <c r="A84" s="712"/>
      <c r="B84" s="704">
        <v>716</v>
      </c>
      <c r="C84" s="713" t="s">
        <v>638</v>
      </c>
      <c r="D84" s="706" t="s">
        <v>344</v>
      </c>
      <c r="E84" s="706">
        <v>120</v>
      </c>
      <c r="F84" s="707">
        <v>9.6</v>
      </c>
      <c r="G84" s="709" t="s">
        <v>401</v>
      </c>
      <c r="H84" s="708" t="s">
        <v>639</v>
      </c>
      <c r="I84" s="706" t="s">
        <v>312</v>
      </c>
      <c r="J84" s="714" t="s">
        <v>22</v>
      </c>
      <c r="K84" s="698">
        <f>L84*1.15</f>
        <v>1.4949999999999999</v>
      </c>
      <c r="L84" s="698">
        <v>1.3</v>
      </c>
    </row>
    <row r="85" spans="1:12" ht="15" customHeight="1">
      <c r="B85" s="742">
        <v>581</v>
      </c>
      <c r="C85" s="760" t="s">
        <v>331</v>
      </c>
      <c r="D85" s="761" t="s">
        <v>344</v>
      </c>
      <c r="E85" s="761">
        <v>120</v>
      </c>
      <c r="F85" s="762">
        <v>7.2</v>
      </c>
      <c r="G85" s="773" t="s">
        <v>339</v>
      </c>
      <c r="H85" s="763" t="s">
        <v>336</v>
      </c>
      <c r="I85" s="761" t="s">
        <v>312</v>
      </c>
      <c r="J85" s="829" t="s">
        <v>23</v>
      </c>
      <c r="K85" s="753">
        <f t="shared" ref="K85" si="10">L85*1.15</f>
        <v>1.0349999999999999</v>
      </c>
      <c r="L85" s="753">
        <v>0.9</v>
      </c>
    </row>
    <row r="86" spans="1:12" ht="15" customHeight="1">
      <c r="B86" s="737"/>
      <c r="C86" s="755"/>
      <c r="D86" s="756"/>
      <c r="E86" s="756"/>
      <c r="F86" s="757"/>
      <c r="G86" s="774"/>
      <c r="H86" s="758"/>
      <c r="I86" s="774"/>
      <c r="J86" s="823"/>
      <c r="K86" s="754"/>
      <c r="L86" s="754"/>
    </row>
    <row r="87" spans="1:12" ht="15" customHeight="1">
      <c r="B87" s="737"/>
      <c r="C87" s="755"/>
      <c r="D87" s="756"/>
      <c r="E87" s="756"/>
      <c r="F87" s="757"/>
      <c r="G87" s="774"/>
      <c r="H87" s="758"/>
      <c r="I87" s="774"/>
      <c r="J87" s="823"/>
      <c r="K87" s="754"/>
      <c r="L87" s="754"/>
    </row>
    <row r="88" spans="1:12" ht="15" customHeight="1">
      <c r="B88" s="737"/>
      <c r="C88" s="755"/>
      <c r="D88" s="756"/>
      <c r="E88" s="756"/>
      <c r="F88" s="757"/>
      <c r="G88" s="774"/>
      <c r="H88" s="758"/>
      <c r="I88" s="774"/>
      <c r="J88" s="823"/>
      <c r="K88" s="754"/>
      <c r="L88" s="754"/>
    </row>
    <row r="89" spans="1:12" ht="15" customHeight="1">
      <c r="B89" s="737"/>
      <c r="C89" s="755"/>
      <c r="D89" s="756"/>
      <c r="E89" s="756"/>
      <c r="F89" s="757"/>
      <c r="G89" s="774"/>
      <c r="H89" s="758"/>
      <c r="I89" s="774"/>
      <c r="J89" s="823"/>
      <c r="K89" s="754"/>
      <c r="L89" s="754"/>
    </row>
    <row r="90" spans="1:12" ht="15" customHeight="1">
      <c r="B90" s="737"/>
      <c r="C90" s="755"/>
      <c r="D90" s="756"/>
      <c r="E90" s="756"/>
      <c r="F90" s="757"/>
      <c r="G90" s="774"/>
      <c r="H90" s="758"/>
      <c r="I90" s="774"/>
      <c r="J90" s="823"/>
      <c r="K90" s="754"/>
      <c r="L90" s="754"/>
    </row>
    <row r="91" spans="1:12" ht="15" customHeight="1">
      <c r="B91" s="737">
        <v>490</v>
      </c>
      <c r="C91" s="755" t="s">
        <v>331</v>
      </c>
      <c r="D91" s="756" t="s">
        <v>344</v>
      </c>
      <c r="E91" s="756">
        <v>120</v>
      </c>
      <c r="F91" s="757">
        <v>9.6</v>
      </c>
      <c r="G91" s="774" t="s">
        <v>338</v>
      </c>
      <c r="H91" s="758" t="s">
        <v>336</v>
      </c>
      <c r="I91" s="756" t="s">
        <v>312</v>
      </c>
      <c r="J91" s="822" t="s">
        <v>23</v>
      </c>
      <c r="K91" s="754">
        <f t="shared" ref="K91" si="11">L91*1.15</f>
        <v>2.2424999999999997</v>
      </c>
      <c r="L91" s="754">
        <v>1.95</v>
      </c>
    </row>
    <row r="92" spans="1:12" ht="15" customHeight="1">
      <c r="B92" s="737"/>
      <c r="C92" s="755"/>
      <c r="D92" s="756"/>
      <c r="E92" s="756"/>
      <c r="F92" s="757"/>
      <c r="G92" s="774"/>
      <c r="H92" s="758"/>
      <c r="I92" s="774"/>
      <c r="J92" s="823"/>
      <c r="K92" s="754"/>
      <c r="L92" s="754"/>
    </row>
    <row r="93" spans="1:12" ht="15" customHeight="1">
      <c r="B93" s="737"/>
      <c r="C93" s="755"/>
      <c r="D93" s="756"/>
      <c r="E93" s="756"/>
      <c r="F93" s="757"/>
      <c r="G93" s="774"/>
      <c r="H93" s="758"/>
      <c r="I93" s="774"/>
      <c r="J93" s="823"/>
      <c r="K93" s="754"/>
      <c r="L93" s="754"/>
    </row>
    <row r="94" spans="1:12" ht="15" customHeight="1">
      <c r="B94" s="737"/>
      <c r="C94" s="755"/>
      <c r="D94" s="756"/>
      <c r="E94" s="756"/>
      <c r="F94" s="757"/>
      <c r="G94" s="774"/>
      <c r="H94" s="758"/>
      <c r="I94" s="774"/>
      <c r="J94" s="823"/>
      <c r="K94" s="754"/>
      <c r="L94" s="754"/>
    </row>
    <row r="95" spans="1:12" ht="15" customHeight="1">
      <c r="B95" s="737"/>
      <c r="C95" s="755"/>
      <c r="D95" s="756"/>
      <c r="E95" s="756"/>
      <c r="F95" s="757"/>
      <c r="G95" s="774"/>
      <c r="H95" s="758"/>
      <c r="I95" s="774"/>
      <c r="J95" s="823"/>
      <c r="K95" s="754"/>
      <c r="L95" s="754"/>
    </row>
    <row r="96" spans="1:12" ht="15" customHeight="1">
      <c r="B96" s="737"/>
      <c r="C96" s="755"/>
      <c r="D96" s="756"/>
      <c r="E96" s="756"/>
      <c r="F96" s="757"/>
      <c r="G96" s="774"/>
      <c r="H96" s="758"/>
      <c r="I96" s="774"/>
      <c r="J96" s="823"/>
      <c r="K96" s="754"/>
      <c r="L96" s="754"/>
    </row>
    <row r="97" spans="2:12" ht="15" customHeight="1">
      <c r="B97" s="737">
        <v>640</v>
      </c>
      <c r="C97" s="755" t="s">
        <v>341</v>
      </c>
      <c r="D97" s="756" t="s">
        <v>344</v>
      </c>
      <c r="E97" s="756">
        <v>120</v>
      </c>
      <c r="F97" s="757">
        <v>9.6</v>
      </c>
      <c r="G97" s="774" t="s">
        <v>338</v>
      </c>
      <c r="H97" s="758" t="s">
        <v>326</v>
      </c>
      <c r="I97" s="756" t="s">
        <v>312</v>
      </c>
      <c r="J97" s="822" t="s">
        <v>23</v>
      </c>
      <c r="K97" s="754">
        <f t="shared" ref="K97" si="12">L97*1.15</f>
        <v>2.2424999999999997</v>
      </c>
      <c r="L97" s="754">
        <v>1.95</v>
      </c>
    </row>
    <row r="98" spans="2:12" ht="15" customHeight="1">
      <c r="B98" s="737"/>
      <c r="C98" s="755"/>
      <c r="D98" s="756"/>
      <c r="E98" s="756"/>
      <c r="F98" s="757"/>
      <c r="G98" s="774"/>
      <c r="H98" s="758"/>
      <c r="I98" s="774"/>
      <c r="J98" s="823"/>
      <c r="K98" s="754"/>
      <c r="L98" s="754"/>
    </row>
    <row r="99" spans="2:12" ht="15" customHeight="1">
      <c r="B99" s="737"/>
      <c r="C99" s="755"/>
      <c r="D99" s="756"/>
      <c r="E99" s="756"/>
      <c r="F99" s="757"/>
      <c r="G99" s="774"/>
      <c r="H99" s="758"/>
      <c r="I99" s="774"/>
      <c r="J99" s="823"/>
      <c r="K99" s="754"/>
      <c r="L99" s="754"/>
    </row>
    <row r="100" spans="2:12" ht="15" customHeight="1">
      <c r="B100" s="737"/>
      <c r="C100" s="755"/>
      <c r="D100" s="756"/>
      <c r="E100" s="756"/>
      <c r="F100" s="757"/>
      <c r="G100" s="774"/>
      <c r="H100" s="758"/>
      <c r="I100" s="774"/>
      <c r="J100" s="823"/>
      <c r="K100" s="754"/>
      <c r="L100" s="754"/>
    </row>
    <row r="101" spans="2:12" ht="15" customHeight="1">
      <c r="B101" s="737"/>
      <c r="C101" s="755"/>
      <c r="D101" s="756"/>
      <c r="E101" s="756"/>
      <c r="F101" s="757"/>
      <c r="G101" s="774"/>
      <c r="H101" s="758"/>
      <c r="I101" s="774"/>
      <c r="J101" s="823"/>
      <c r="K101" s="754"/>
      <c r="L101" s="754"/>
    </row>
    <row r="102" spans="2:12" ht="15" customHeight="1">
      <c r="B102" s="737"/>
      <c r="C102" s="755"/>
      <c r="D102" s="756"/>
      <c r="E102" s="756"/>
      <c r="F102" s="757"/>
      <c r="G102" s="774"/>
      <c r="H102" s="758"/>
      <c r="I102" s="774"/>
      <c r="J102" s="823"/>
      <c r="K102" s="754"/>
      <c r="L102" s="754"/>
    </row>
    <row r="103" spans="2:12" ht="15" customHeight="1">
      <c r="B103" s="737">
        <v>727</v>
      </c>
      <c r="C103" s="781" t="s">
        <v>342</v>
      </c>
      <c r="D103" s="756" t="s">
        <v>344</v>
      </c>
      <c r="E103" s="812">
        <v>120</v>
      </c>
      <c r="F103" s="819">
        <v>9.6</v>
      </c>
      <c r="G103" s="774" t="s">
        <v>401</v>
      </c>
      <c r="H103" s="758" t="s">
        <v>325</v>
      </c>
      <c r="I103" s="812" t="s">
        <v>312</v>
      </c>
      <c r="J103" s="815" t="s">
        <v>23</v>
      </c>
      <c r="K103" s="754">
        <f t="shared" ref="K103" si="13">L103*1.15</f>
        <v>1.5525</v>
      </c>
      <c r="L103" s="770">
        <v>1.35</v>
      </c>
    </row>
    <row r="104" spans="2:12" ht="15" customHeight="1">
      <c r="B104" s="737"/>
      <c r="C104" s="782"/>
      <c r="D104" s="756"/>
      <c r="E104" s="813"/>
      <c r="F104" s="820"/>
      <c r="G104" s="774"/>
      <c r="H104" s="758"/>
      <c r="I104" s="813"/>
      <c r="J104" s="816"/>
      <c r="K104" s="754"/>
      <c r="L104" s="771"/>
    </row>
    <row r="105" spans="2:12" ht="15" customHeight="1">
      <c r="B105" s="737"/>
      <c r="C105" s="782"/>
      <c r="D105" s="756"/>
      <c r="E105" s="813"/>
      <c r="F105" s="820"/>
      <c r="G105" s="774"/>
      <c r="H105" s="758"/>
      <c r="I105" s="813"/>
      <c r="J105" s="816"/>
      <c r="K105" s="754"/>
      <c r="L105" s="771"/>
    </row>
    <row r="106" spans="2:12" ht="15" customHeight="1">
      <c r="B106" s="737"/>
      <c r="C106" s="782"/>
      <c r="D106" s="756"/>
      <c r="E106" s="813"/>
      <c r="F106" s="820"/>
      <c r="G106" s="774"/>
      <c r="H106" s="758"/>
      <c r="I106" s="813"/>
      <c r="J106" s="816"/>
      <c r="K106" s="754"/>
      <c r="L106" s="771"/>
    </row>
    <row r="107" spans="2:12" ht="15" customHeight="1">
      <c r="B107" s="737"/>
      <c r="C107" s="782"/>
      <c r="D107" s="756"/>
      <c r="E107" s="813"/>
      <c r="F107" s="820"/>
      <c r="G107" s="774"/>
      <c r="H107" s="758"/>
      <c r="I107" s="813"/>
      <c r="J107" s="816"/>
      <c r="K107" s="754"/>
      <c r="L107" s="771"/>
    </row>
    <row r="108" spans="2:12" ht="15" customHeight="1">
      <c r="B108" s="738"/>
      <c r="C108" s="783"/>
      <c r="D108" s="756"/>
      <c r="E108" s="802"/>
      <c r="F108" s="803"/>
      <c r="G108" s="774"/>
      <c r="H108" s="758"/>
      <c r="I108" s="802"/>
      <c r="J108" s="818"/>
      <c r="K108" s="754"/>
      <c r="L108" s="772"/>
    </row>
    <row r="109" spans="2:12" ht="15" customHeight="1">
      <c r="B109" s="737">
        <v>728</v>
      </c>
      <c r="C109" s="781" t="s">
        <v>343</v>
      </c>
      <c r="D109" s="756" t="s">
        <v>344</v>
      </c>
      <c r="E109" s="812">
        <v>120</v>
      </c>
      <c r="F109" s="819">
        <v>9.6</v>
      </c>
      <c r="G109" s="774" t="s">
        <v>401</v>
      </c>
      <c r="H109" s="758" t="s">
        <v>324</v>
      </c>
      <c r="I109" s="812" t="s">
        <v>312</v>
      </c>
      <c r="J109" s="815" t="s">
        <v>23</v>
      </c>
      <c r="K109" s="754">
        <f t="shared" ref="K109" si="14">L109*1.15</f>
        <v>1.5525</v>
      </c>
      <c r="L109" s="770">
        <v>1.35</v>
      </c>
    </row>
    <row r="110" spans="2:12" ht="15" customHeight="1">
      <c r="B110" s="737"/>
      <c r="C110" s="782"/>
      <c r="D110" s="756"/>
      <c r="E110" s="813"/>
      <c r="F110" s="820"/>
      <c r="G110" s="774"/>
      <c r="H110" s="758"/>
      <c r="I110" s="813"/>
      <c r="J110" s="816"/>
      <c r="K110" s="754"/>
      <c r="L110" s="771"/>
    </row>
    <row r="111" spans="2:12" ht="15" customHeight="1">
      <c r="B111" s="737"/>
      <c r="C111" s="782"/>
      <c r="D111" s="756"/>
      <c r="E111" s="813"/>
      <c r="F111" s="820"/>
      <c r="G111" s="774"/>
      <c r="H111" s="758"/>
      <c r="I111" s="813"/>
      <c r="J111" s="816"/>
      <c r="K111" s="754"/>
      <c r="L111" s="771"/>
    </row>
    <row r="112" spans="2:12" ht="15" customHeight="1">
      <c r="B112" s="737"/>
      <c r="C112" s="782"/>
      <c r="D112" s="756"/>
      <c r="E112" s="813"/>
      <c r="F112" s="820"/>
      <c r="G112" s="774"/>
      <c r="H112" s="758"/>
      <c r="I112" s="813"/>
      <c r="J112" s="816"/>
      <c r="K112" s="754"/>
      <c r="L112" s="771"/>
    </row>
    <row r="113" spans="2:12" ht="15" customHeight="1">
      <c r="B113" s="737"/>
      <c r="C113" s="782"/>
      <c r="D113" s="756"/>
      <c r="E113" s="813"/>
      <c r="F113" s="820"/>
      <c r="G113" s="774"/>
      <c r="H113" s="758"/>
      <c r="I113" s="813"/>
      <c r="J113" s="816"/>
      <c r="K113" s="754"/>
      <c r="L113" s="771"/>
    </row>
    <row r="114" spans="2:12" ht="15" customHeight="1">
      <c r="B114" s="737"/>
      <c r="C114" s="783"/>
      <c r="D114" s="756"/>
      <c r="E114" s="802"/>
      <c r="F114" s="803"/>
      <c r="G114" s="774"/>
      <c r="H114" s="758"/>
      <c r="I114" s="802"/>
      <c r="J114" s="818"/>
      <c r="K114" s="754"/>
      <c r="L114" s="772"/>
    </row>
    <row r="115" spans="2:12" ht="15" customHeight="1">
      <c r="B115" s="737">
        <v>729</v>
      </c>
      <c r="C115" s="781" t="s">
        <v>340</v>
      </c>
      <c r="D115" s="756" t="s">
        <v>344</v>
      </c>
      <c r="E115" s="812">
        <v>120</v>
      </c>
      <c r="F115" s="819">
        <v>9.6</v>
      </c>
      <c r="G115" s="774" t="s">
        <v>401</v>
      </c>
      <c r="H115" s="758" t="s">
        <v>323</v>
      </c>
      <c r="I115" s="812" t="s">
        <v>312</v>
      </c>
      <c r="J115" s="815" t="s">
        <v>23</v>
      </c>
      <c r="K115" s="754">
        <f t="shared" ref="K115" si="15">L115*1.15</f>
        <v>1.5525</v>
      </c>
      <c r="L115" s="770">
        <v>1.35</v>
      </c>
    </row>
    <row r="116" spans="2:12" ht="15" customHeight="1">
      <c r="B116" s="737"/>
      <c r="C116" s="782"/>
      <c r="D116" s="756"/>
      <c r="E116" s="813"/>
      <c r="F116" s="820"/>
      <c r="G116" s="774"/>
      <c r="H116" s="758"/>
      <c r="I116" s="813"/>
      <c r="J116" s="816"/>
      <c r="K116" s="754"/>
      <c r="L116" s="771"/>
    </row>
    <row r="117" spans="2:12" ht="15" customHeight="1">
      <c r="B117" s="737"/>
      <c r="C117" s="782"/>
      <c r="D117" s="756"/>
      <c r="E117" s="813"/>
      <c r="F117" s="820"/>
      <c r="G117" s="774"/>
      <c r="H117" s="758"/>
      <c r="I117" s="813"/>
      <c r="J117" s="816"/>
      <c r="K117" s="754"/>
      <c r="L117" s="771"/>
    </row>
    <row r="118" spans="2:12" ht="15" customHeight="1">
      <c r="B118" s="737"/>
      <c r="C118" s="782"/>
      <c r="D118" s="756"/>
      <c r="E118" s="813"/>
      <c r="F118" s="820"/>
      <c r="G118" s="774"/>
      <c r="H118" s="758"/>
      <c r="I118" s="813"/>
      <c r="J118" s="816"/>
      <c r="K118" s="754"/>
      <c r="L118" s="771"/>
    </row>
    <row r="119" spans="2:12" ht="15" customHeight="1">
      <c r="B119" s="737"/>
      <c r="C119" s="782"/>
      <c r="D119" s="756"/>
      <c r="E119" s="813"/>
      <c r="F119" s="820"/>
      <c r="G119" s="774"/>
      <c r="H119" s="758"/>
      <c r="I119" s="813"/>
      <c r="J119" s="816"/>
      <c r="K119" s="754"/>
      <c r="L119" s="771"/>
    </row>
    <row r="120" spans="2:12" ht="15" customHeight="1" thickBot="1">
      <c r="B120" s="741"/>
      <c r="C120" s="784"/>
      <c r="D120" s="785"/>
      <c r="E120" s="814"/>
      <c r="F120" s="821"/>
      <c r="G120" s="776"/>
      <c r="H120" s="780"/>
      <c r="I120" s="814"/>
      <c r="J120" s="817"/>
      <c r="K120" s="794"/>
      <c r="L120" s="779"/>
    </row>
    <row r="121" spans="2:12" ht="15" customHeight="1">
      <c r="B121" s="804"/>
      <c r="C121" s="760" t="s">
        <v>331</v>
      </c>
      <c r="D121" s="761" t="s">
        <v>344</v>
      </c>
      <c r="E121" s="761">
        <v>120</v>
      </c>
      <c r="F121" s="762">
        <v>9.6</v>
      </c>
      <c r="G121" s="773" t="s">
        <v>338</v>
      </c>
      <c r="H121" s="763" t="s">
        <v>336</v>
      </c>
      <c r="I121" s="761" t="s">
        <v>312</v>
      </c>
      <c r="J121" s="808" t="s">
        <v>329</v>
      </c>
      <c r="K121" s="753">
        <f t="shared" ref="K121" si="16">L121*1.15</f>
        <v>2.0699999999999998</v>
      </c>
      <c r="L121" s="832">
        <v>1.8</v>
      </c>
    </row>
    <row r="122" spans="2:12" ht="15" customHeight="1">
      <c r="B122" s="740"/>
      <c r="C122" s="755"/>
      <c r="D122" s="756"/>
      <c r="E122" s="756"/>
      <c r="F122" s="757"/>
      <c r="G122" s="774"/>
      <c r="H122" s="758"/>
      <c r="I122" s="774"/>
      <c r="J122" s="809"/>
      <c r="K122" s="754"/>
      <c r="L122" s="833"/>
    </row>
    <row r="123" spans="2:12" ht="15" customHeight="1">
      <c r="B123" s="740"/>
      <c r="C123" s="755"/>
      <c r="D123" s="756"/>
      <c r="E123" s="756"/>
      <c r="F123" s="757"/>
      <c r="G123" s="774"/>
      <c r="H123" s="758"/>
      <c r="I123" s="774"/>
      <c r="J123" s="809"/>
      <c r="K123" s="754"/>
      <c r="L123" s="833"/>
    </row>
    <row r="124" spans="2:12" ht="15" customHeight="1">
      <c r="B124" s="740"/>
      <c r="C124" s="755"/>
      <c r="D124" s="756"/>
      <c r="E124" s="756"/>
      <c r="F124" s="757"/>
      <c r="G124" s="774"/>
      <c r="H124" s="758"/>
      <c r="I124" s="774"/>
      <c r="J124" s="809"/>
      <c r="K124" s="754"/>
      <c r="L124" s="833"/>
    </row>
    <row r="125" spans="2:12" ht="15" customHeight="1">
      <c r="B125" s="740"/>
      <c r="C125" s="755"/>
      <c r="D125" s="756"/>
      <c r="E125" s="756"/>
      <c r="F125" s="757"/>
      <c r="G125" s="774"/>
      <c r="H125" s="758"/>
      <c r="I125" s="774"/>
      <c r="J125" s="809"/>
      <c r="K125" s="754"/>
      <c r="L125" s="833"/>
    </row>
    <row r="126" spans="2:12" ht="15" customHeight="1" thickBot="1">
      <c r="B126" s="805"/>
      <c r="C126" s="811"/>
      <c r="D126" s="785"/>
      <c r="E126" s="785"/>
      <c r="F126" s="786"/>
      <c r="G126" s="776"/>
      <c r="H126" s="780"/>
      <c r="I126" s="776"/>
      <c r="J126" s="810"/>
      <c r="K126" s="794"/>
      <c r="L126" s="834"/>
    </row>
  </sheetData>
  <sheetProtection password="CC71" sheet="1" objects="1" scenarios="1"/>
  <mergeCells count="219">
    <mergeCell ref="A1:L6"/>
    <mergeCell ref="L115:L120"/>
    <mergeCell ref="L121:L126"/>
    <mergeCell ref="L59:L64"/>
    <mergeCell ref="L66:L71"/>
    <mergeCell ref="L72:L77"/>
    <mergeCell ref="L78:L83"/>
    <mergeCell ref="L85:L90"/>
    <mergeCell ref="L91:L96"/>
    <mergeCell ref="L97:L102"/>
    <mergeCell ref="L103:L108"/>
    <mergeCell ref="L109:L114"/>
    <mergeCell ref="L8:L9"/>
    <mergeCell ref="L10:L15"/>
    <mergeCell ref="L16:L21"/>
    <mergeCell ref="L22:L27"/>
    <mergeCell ref="L28:L33"/>
    <mergeCell ref="L34:L39"/>
    <mergeCell ref="L40:L45"/>
    <mergeCell ref="L46:L51"/>
    <mergeCell ref="L52:L57"/>
    <mergeCell ref="A8:E8"/>
    <mergeCell ref="F8:F9"/>
    <mergeCell ref="G8:G9"/>
    <mergeCell ref="H8:H9"/>
    <mergeCell ref="I8:I9"/>
    <mergeCell ref="J8:J9"/>
    <mergeCell ref="K8:K9"/>
    <mergeCell ref="I10:I15"/>
    <mergeCell ref="J10:J15"/>
    <mergeCell ref="K10:K15"/>
    <mergeCell ref="G10:G15"/>
    <mergeCell ref="H10:H15"/>
    <mergeCell ref="B10:B15"/>
    <mergeCell ref="A7:L7"/>
    <mergeCell ref="C16:C21"/>
    <mergeCell ref="C22:C27"/>
    <mergeCell ref="C28:C33"/>
    <mergeCell ref="D16:D21"/>
    <mergeCell ref="D22:D27"/>
    <mergeCell ref="E16:E21"/>
    <mergeCell ref="F16:F21"/>
    <mergeCell ref="C10:C15"/>
    <mergeCell ref="D10:D15"/>
    <mergeCell ref="E10:E15"/>
    <mergeCell ref="F10:F15"/>
    <mergeCell ref="D28:D33"/>
    <mergeCell ref="E28:E33"/>
    <mergeCell ref="F28:F33"/>
    <mergeCell ref="G16:G21"/>
    <mergeCell ref="H16:H21"/>
    <mergeCell ref="I16:I21"/>
    <mergeCell ref="J16:J21"/>
    <mergeCell ref="K16:K21"/>
    <mergeCell ref="E22:E27"/>
    <mergeCell ref="F22:F27"/>
    <mergeCell ref="G22:G27"/>
    <mergeCell ref="H22:H27"/>
    <mergeCell ref="I22:I27"/>
    <mergeCell ref="J22:J27"/>
    <mergeCell ref="K22:K27"/>
    <mergeCell ref="G28:G33"/>
    <mergeCell ref="H28:H33"/>
    <mergeCell ref="I28:I33"/>
    <mergeCell ref="J28:J33"/>
    <mergeCell ref="K28:K33"/>
    <mergeCell ref="I34:I39"/>
    <mergeCell ref="J34:J39"/>
    <mergeCell ref="K34:K39"/>
    <mergeCell ref="C46:C51"/>
    <mergeCell ref="D46:D51"/>
    <mergeCell ref="E46:E51"/>
    <mergeCell ref="F46:F51"/>
    <mergeCell ref="G46:G51"/>
    <mergeCell ref="H46:H51"/>
    <mergeCell ref="I46:I51"/>
    <mergeCell ref="C34:C39"/>
    <mergeCell ref="D34:D39"/>
    <mergeCell ref="E34:E39"/>
    <mergeCell ref="F34:F39"/>
    <mergeCell ref="G34:G39"/>
    <mergeCell ref="H34:H39"/>
    <mergeCell ref="J46:J51"/>
    <mergeCell ref="K46:K51"/>
    <mergeCell ref="C40:C45"/>
    <mergeCell ref="D40:D45"/>
    <mergeCell ref="E40:E45"/>
    <mergeCell ref="F40:F45"/>
    <mergeCell ref="G40:G45"/>
    <mergeCell ref="H40:H45"/>
    <mergeCell ref="C52:C57"/>
    <mergeCell ref="D52:D57"/>
    <mergeCell ref="E52:E57"/>
    <mergeCell ref="F52:F57"/>
    <mergeCell ref="G52:G57"/>
    <mergeCell ref="H52:H57"/>
    <mergeCell ref="I52:I57"/>
    <mergeCell ref="J52:J57"/>
    <mergeCell ref="K52:K57"/>
    <mergeCell ref="C59:C64"/>
    <mergeCell ref="D59:D64"/>
    <mergeCell ref="E59:E64"/>
    <mergeCell ref="F59:F64"/>
    <mergeCell ref="G59:G64"/>
    <mergeCell ref="H59:H64"/>
    <mergeCell ref="I59:I64"/>
    <mergeCell ref="J59:J64"/>
    <mergeCell ref="K59:K64"/>
    <mergeCell ref="C72:C77"/>
    <mergeCell ref="D72:D77"/>
    <mergeCell ref="E72:E77"/>
    <mergeCell ref="F72:F77"/>
    <mergeCell ref="H72:H77"/>
    <mergeCell ref="I72:I77"/>
    <mergeCell ref="C66:C71"/>
    <mergeCell ref="D66:D71"/>
    <mergeCell ref="E66:E71"/>
    <mergeCell ref="F66:F71"/>
    <mergeCell ref="H66:H71"/>
    <mergeCell ref="G66:G71"/>
    <mergeCell ref="G72:G77"/>
    <mergeCell ref="C78:C83"/>
    <mergeCell ref="D78:D83"/>
    <mergeCell ref="E78:E83"/>
    <mergeCell ref="F78:F83"/>
    <mergeCell ref="H78:H83"/>
    <mergeCell ref="I78:I83"/>
    <mergeCell ref="J78:J83"/>
    <mergeCell ref="K78:K83"/>
    <mergeCell ref="C85:C90"/>
    <mergeCell ref="D85:D90"/>
    <mergeCell ref="E85:E90"/>
    <mergeCell ref="F85:F90"/>
    <mergeCell ref="G85:G90"/>
    <mergeCell ref="H85:H90"/>
    <mergeCell ref="I85:I90"/>
    <mergeCell ref="J85:J90"/>
    <mergeCell ref="K85:K90"/>
    <mergeCell ref="G78:G83"/>
    <mergeCell ref="C103:C108"/>
    <mergeCell ref="G103:G108"/>
    <mergeCell ref="J97:J102"/>
    <mergeCell ref="K97:K102"/>
    <mergeCell ref="I91:I96"/>
    <mergeCell ref="J91:J96"/>
    <mergeCell ref="K91:K96"/>
    <mergeCell ref="C97:C102"/>
    <mergeCell ref="D97:D102"/>
    <mergeCell ref="E97:E102"/>
    <mergeCell ref="F97:F102"/>
    <mergeCell ref="G97:G102"/>
    <mergeCell ref="H97:H102"/>
    <mergeCell ref="I97:I102"/>
    <mergeCell ref="C91:C96"/>
    <mergeCell ref="D91:D96"/>
    <mergeCell ref="E91:E96"/>
    <mergeCell ref="F91:F96"/>
    <mergeCell ref="G91:G96"/>
    <mergeCell ref="H91:H96"/>
    <mergeCell ref="F103:F108"/>
    <mergeCell ref="E103:E108"/>
    <mergeCell ref="D103:D108"/>
    <mergeCell ref="C121:C126"/>
    <mergeCell ref="D121:D126"/>
    <mergeCell ref="E121:E126"/>
    <mergeCell ref="F121:F126"/>
    <mergeCell ref="G121:G126"/>
    <mergeCell ref="I115:I120"/>
    <mergeCell ref="J115:J120"/>
    <mergeCell ref="K115:K120"/>
    <mergeCell ref="J103:J108"/>
    <mergeCell ref="I103:I108"/>
    <mergeCell ref="C115:C120"/>
    <mergeCell ref="D115:D120"/>
    <mergeCell ref="E115:E120"/>
    <mergeCell ref="F115:F120"/>
    <mergeCell ref="H115:H120"/>
    <mergeCell ref="K103:K108"/>
    <mergeCell ref="C109:C114"/>
    <mergeCell ref="D109:D114"/>
    <mergeCell ref="E109:E114"/>
    <mergeCell ref="F109:F114"/>
    <mergeCell ref="H109:H114"/>
    <mergeCell ref="I109:I114"/>
    <mergeCell ref="J109:J114"/>
    <mergeCell ref="K109:K114"/>
    <mergeCell ref="I40:I45"/>
    <mergeCell ref="J40:J45"/>
    <mergeCell ref="K40:K45"/>
    <mergeCell ref="H121:H126"/>
    <mergeCell ref="I121:I126"/>
    <mergeCell ref="J121:J126"/>
    <mergeCell ref="K121:K126"/>
    <mergeCell ref="G109:G114"/>
    <mergeCell ref="G115:G120"/>
    <mergeCell ref="H103:H108"/>
    <mergeCell ref="I66:I71"/>
    <mergeCell ref="J66:J71"/>
    <mergeCell ref="K66:K71"/>
    <mergeCell ref="J72:J77"/>
    <mergeCell ref="K72:K77"/>
    <mergeCell ref="B16:B21"/>
    <mergeCell ref="B22:B27"/>
    <mergeCell ref="B28:B33"/>
    <mergeCell ref="B34:B39"/>
    <mergeCell ref="B40:B45"/>
    <mergeCell ref="B46:B51"/>
    <mergeCell ref="B52:B57"/>
    <mergeCell ref="B59:B64"/>
    <mergeCell ref="B66:B71"/>
    <mergeCell ref="B72:B77"/>
    <mergeCell ref="B78:B83"/>
    <mergeCell ref="B85:B90"/>
    <mergeCell ref="B91:B96"/>
    <mergeCell ref="B97:B102"/>
    <mergeCell ref="B103:B108"/>
    <mergeCell ref="B109:B114"/>
    <mergeCell ref="B115:B120"/>
    <mergeCell ref="B121:B126"/>
  </mergeCells>
  <pageMargins left="0.19685039370078741" right="0.19685039370078741" top="0.19685039370078741" bottom="0.19685039370078741" header="0" footer="0"/>
  <pageSetup paperSize="9" scale="52" fitToHeight="0" orientation="portrait" verticalDpi="1200" r:id="rId1"/>
  <rowBreaks count="1" manualBreakCount="1">
    <brk id="84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rgb="FFFFFF00"/>
    <pageSetUpPr fitToPage="1"/>
  </sheetPr>
  <dimension ref="A1:U133"/>
  <sheetViews>
    <sheetView zoomScale="85" zoomScaleNormal="85" workbookViewId="0">
      <selection activeCell="D30" sqref="D30"/>
    </sheetView>
  </sheetViews>
  <sheetFormatPr defaultRowHeight="21"/>
  <cols>
    <col min="1" max="1" width="22.28515625" customWidth="1"/>
    <col min="2" max="2" width="9.42578125" customWidth="1"/>
    <col min="3" max="5" width="22.28515625" style="2" customWidth="1"/>
    <col min="6" max="7" width="12.5703125" style="2" customWidth="1"/>
    <col min="8" max="8" width="15.7109375" style="2" customWidth="1"/>
    <col min="9" max="9" width="14" style="2" customWidth="1"/>
    <col min="10" max="10" width="12.5703125" style="2" customWidth="1"/>
    <col min="11" max="11" width="13.28515625" style="91" customWidth="1"/>
    <col min="12" max="12" width="13" customWidth="1"/>
  </cols>
  <sheetData>
    <row r="1" spans="1:21" ht="15.75" customHeight="1">
      <c r="A1" s="800"/>
      <c r="B1" s="800"/>
      <c r="C1" s="800"/>
      <c r="D1" s="800"/>
      <c r="E1" s="800"/>
      <c r="F1" s="800"/>
      <c r="G1" s="800"/>
      <c r="H1" s="800"/>
      <c r="I1" s="800"/>
      <c r="J1" s="800"/>
      <c r="K1" s="800"/>
      <c r="L1" s="800"/>
    </row>
    <row r="2" spans="1:21" ht="15.75" customHeight="1">
      <c r="A2" s="800"/>
      <c r="B2" s="800"/>
      <c r="C2" s="800"/>
      <c r="D2" s="800"/>
      <c r="E2" s="800"/>
      <c r="F2" s="800"/>
      <c r="G2" s="800"/>
      <c r="H2" s="800"/>
      <c r="I2" s="800"/>
      <c r="J2" s="800"/>
      <c r="K2" s="800"/>
      <c r="L2" s="800"/>
    </row>
    <row r="3" spans="1:21" ht="15.75" customHeight="1">
      <c r="A3" s="800"/>
      <c r="B3" s="800"/>
      <c r="C3" s="800"/>
      <c r="D3" s="800"/>
      <c r="E3" s="800"/>
      <c r="F3" s="800"/>
      <c r="G3" s="800"/>
      <c r="H3" s="800"/>
      <c r="I3" s="800"/>
      <c r="J3" s="800"/>
      <c r="K3" s="800"/>
      <c r="L3" s="800"/>
    </row>
    <row r="4" spans="1:21" ht="15.75" customHeight="1">
      <c r="A4" s="800"/>
      <c r="B4" s="800"/>
      <c r="C4" s="800"/>
      <c r="D4" s="800"/>
      <c r="E4" s="800"/>
      <c r="F4" s="800"/>
      <c r="G4" s="800"/>
      <c r="H4" s="800"/>
      <c r="I4" s="800"/>
      <c r="J4" s="800"/>
      <c r="K4" s="800"/>
      <c r="L4" s="800"/>
    </row>
    <row r="5" spans="1:21" ht="15.75" customHeight="1">
      <c r="A5" s="800"/>
      <c r="B5" s="800"/>
      <c r="C5" s="800"/>
      <c r="D5" s="800"/>
      <c r="E5" s="800"/>
      <c r="F5" s="800"/>
      <c r="G5" s="800"/>
      <c r="H5" s="800"/>
      <c r="I5" s="800"/>
      <c r="J5" s="800"/>
      <c r="K5" s="800"/>
      <c r="L5" s="800"/>
    </row>
    <row r="6" spans="1:21" ht="15.75" customHeight="1" thickBot="1">
      <c r="A6" s="801"/>
      <c r="B6" s="801"/>
      <c r="C6" s="801"/>
      <c r="D6" s="801"/>
      <c r="E6" s="801"/>
      <c r="F6" s="801"/>
      <c r="G6" s="801"/>
      <c r="H6" s="801"/>
      <c r="I6" s="801"/>
      <c r="J6" s="801"/>
      <c r="K6" s="801"/>
      <c r="L6" s="801"/>
    </row>
    <row r="7" spans="1:21" ht="37.5" thickBot="1">
      <c r="A7" s="797" t="s">
        <v>21</v>
      </c>
      <c r="B7" s="798"/>
      <c r="C7" s="798"/>
      <c r="D7" s="798"/>
      <c r="E7" s="798"/>
      <c r="F7" s="798"/>
      <c r="G7" s="798"/>
      <c r="H7" s="798"/>
      <c r="I7" s="798"/>
      <c r="J7" s="798"/>
      <c r="K7" s="798"/>
      <c r="L7" s="799"/>
      <c r="M7" s="77"/>
      <c r="N7" s="77"/>
      <c r="O7" s="77"/>
      <c r="P7" s="77"/>
      <c r="Q7" s="77"/>
      <c r="R7" s="77"/>
      <c r="S7" s="77"/>
      <c r="T7" s="20"/>
      <c r="U7" s="20"/>
    </row>
    <row r="8" spans="1:21" ht="18" customHeight="1">
      <c r="A8" s="854" t="s">
        <v>130</v>
      </c>
      <c r="B8" s="855"/>
      <c r="C8" s="855"/>
      <c r="D8" s="855"/>
      <c r="E8" s="856"/>
      <c r="F8" s="857" t="s">
        <v>5</v>
      </c>
      <c r="G8" s="857" t="s">
        <v>319</v>
      </c>
      <c r="H8" s="857" t="s">
        <v>322</v>
      </c>
      <c r="I8" s="857" t="s">
        <v>68</v>
      </c>
      <c r="J8" s="858" t="s">
        <v>7</v>
      </c>
      <c r="K8" s="747" t="s">
        <v>620</v>
      </c>
      <c r="L8" s="795" t="s">
        <v>621</v>
      </c>
    </row>
    <row r="9" spans="1:21" ht="32.25" customHeight="1" thickBot="1">
      <c r="A9" s="51" t="s">
        <v>3</v>
      </c>
      <c r="B9" s="297" t="s">
        <v>457</v>
      </c>
      <c r="C9" s="51" t="s">
        <v>1</v>
      </c>
      <c r="D9" s="83" t="s">
        <v>2</v>
      </c>
      <c r="E9" s="83" t="s">
        <v>4</v>
      </c>
      <c r="F9" s="744"/>
      <c r="G9" s="744"/>
      <c r="H9" s="744"/>
      <c r="I9" s="744"/>
      <c r="J9" s="746"/>
      <c r="K9" s="748"/>
      <c r="L9" s="796"/>
    </row>
    <row r="10" spans="1:21" ht="15" customHeight="1">
      <c r="B10" s="742">
        <v>893</v>
      </c>
      <c r="C10" s="760" t="s">
        <v>583</v>
      </c>
      <c r="D10" s="761" t="s">
        <v>346</v>
      </c>
      <c r="E10" s="761">
        <v>120</v>
      </c>
      <c r="F10" s="762">
        <v>14.4</v>
      </c>
      <c r="G10" s="848" t="s">
        <v>321</v>
      </c>
      <c r="H10" s="763" t="s">
        <v>327</v>
      </c>
      <c r="I10" s="761" t="s">
        <v>312</v>
      </c>
      <c r="J10" s="859" t="s">
        <v>22</v>
      </c>
      <c r="K10" s="832">
        <f>L10*1.15</f>
        <v>1.2649999999999999</v>
      </c>
      <c r="L10" s="832">
        <v>1.1000000000000001</v>
      </c>
    </row>
    <row r="11" spans="1:21" ht="15" customHeight="1">
      <c r="B11" s="736"/>
      <c r="C11" s="783"/>
      <c r="D11" s="802"/>
      <c r="E11" s="802"/>
      <c r="F11" s="803"/>
      <c r="G11" s="838"/>
      <c r="H11" s="792"/>
      <c r="I11" s="802"/>
      <c r="J11" s="831"/>
      <c r="K11" s="845"/>
      <c r="L11" s="845"/>
    </row>
    <row r="12" spans="1:21" ht="15" customHeight="1">
      <c r="B12" s="737"/>
      <c r="C12" s="755"/>
      <c r="D12" s="756"/>
      <c r="E12" s="756"/>
      <c r="F12" s="757"/>
      <c r="G12" s="838"/>
      <c r="H12" s="758"/>
      <c r="I12" s="774"/>
      <c r="J12" s="807"/>
      <c r="K12" s="833"/>
      <c r="L12" s="833"/>
    </row>
    <row r="13" spans="1:21" ht="15" customHeight="1">
      <c r="B13" s="737"/>
      <c r="C13" s="755"/>
      <c r="D13" s="756"/>
      <c r="E13" s="756"/>
      <c r="F13" s="757"/>
      <c r="G13" s="838"/>
      <c r="H13" s="758"/>
      <c r="I13" s="774"/>
      <c r="J13" s="807"/>
      <c r="K13" s="833"/>
      <c r="L13" s="833"/>
    </row>
    <row r="14" spans="1:21" ht="15" customHeight="1">
      <c r="B14" s="737"/>
      <c r="C14" s="755"/>
      <c r="D14" s="756"/>
      <c r="E14" s="756"/>
      <c r="F14" s="757"/>
      <c r="G14" s="838"/>
      <c r="H14" s="758"/>
      <c r="I14" s="774"/>
      <c r="J14" s="807"/>
      <c r="K14" s="833"/>
      <c r="L14" s="833"/>
    </row>
    <row r="15" spans="1:21" ht="15" customHeight="1">
      <c r="B15" s="737"/>
      <c r="C15" s="755"/>
      <c r="D15" s="756"/>
      <c r="E15" s="756"/>
      <c r="F15" s="757"/>
      <c r="G15" s="838"/>
      <c r="H15" s="758"/>
      <c r="I15" s="774"/>
      <c r="J15" s="807"/>
      <c r="K15" s="833"/>
      <c r="L15" s="833"/>
    </row>
    <row r="16" spans="1:21" ht="15" customHeight="1">
      <c r="B16" s="737"/>
      <c r="C16" s="755"/>
      <c r="D16" s="756"/>
      <c r="E16" s="756"/>
      <c r="F16" s="757"/>
      <c r="G16" s="775"/>
      <c r="H16" s="758"/>
      <c r="I16" s="774"/>
      <c r="J16" s="807"/>
      <c r="K16" s="833"/>
      <c r="L16" s="833"/>
    </row>
    <row r="17" spans="1:12" ht="15" customHeight="1">
      <c r="B17" s="737">
        <v>446</v>
      </c>
      <c r="C17" s="835" t="s">
        <v>495</v>
      </c>
      <c r="D17" s="756" t="s">
        <v>346</v>
      </c>
      <c r="E17" s="756">
        <v>120</v>
      </c>
      <c r="F17" s="757">
        <v>14.4</v>
      </c>
      <c r="G17" s="827" t="s">
        <v>645</v>
      </c>
      <c r="H17" s="758" t="s">
        <v>327</v>
      </c>
      <c r="I17" s="756" t="s">
        <v>312</v>
      </c>
      <c r="J17" s="806" t="s">
        <v>22</v>
      </c>
      <c r="K17" s="833">
        <f>L17*1.15</f>
        <v>2.1274999999999999</v>
      </c>
      <c r="L17" s="833">
        <v>1.85</v>
      </c>
    </row>
    <row r="18" spans="1:12" ht="15" customHeight="1">
      <c r="B18" s="737"/>
      <c r="C18" s="836"/>
      <c r="D18" s="756"/>
      <c r="E18" s="756"/>
      <c r="F18" s="757"/>
      <c r="G18" s="838"/>
      <c r="H18" s="758"/>
      <c r="I18" s="774"/>
      <c r="J18" s="807"/>
      <c r="K18" s="833"/>
      <c r="L18" s="833"/>
    </row>
    <row r="19" spans="1:12" ht="15" customHeight="1">
      <c r="B19" s="737"/>
      <c r="C19" s="836"/>
      <c r="D19" s="756"/>
      <c r="E19" s="756"/>
      <c r="F19" s="757"/>
      <c r="G19" s="838"/>
      <c r="H19" s="758"/>
      <c r="I19" s="774"/>
      <c r="J19" s="807"/>
      <c r="K19" s="833"/>
      <c r="L19" s="833"/>
    </row>
    <row r="20" spans="1:12" ht="15" customHeight="1">
      <c r="B20" s="737"/>
      <c r="C20" s="836"/>
      <c r="D20" s="756"/>
      <c r="E20" s="756"/>
      <c r="F20" s="757"/>
      <c r="G20" s="838"/>
      <c r="H20" s="758"/>
      <c r="I20" s="774"/>
      <c r="J20" s="807"/>
      <c r="K20" s="833"/>
      <c r="L20" s="833"/>
    </row>
    <row r="21" spans="1:12" ht="15" customHeight="1">
      <c r="B21" s="737"/>
      <c r="C21" s="836"/>
      <c r="D21" s="756"/>
      <c r="E21" s="756"/>
      <c r="F21" s="757"/>
      <c r="G21" s="838"/>
      <c r="H21" s="758"/>
      <c r="I21" s="774"/>
      <c r="J21" s="807"/>
      <c r="K21" s="833"/>
      <c r="L21" s="833"/>
    </row>
    <row r="22" spans="1:12" ht="15" customHeight="1">
      <c r="B22" s="737"/>
      <c r="C22" s="853"/>
      <c r="D22" s="756"/>
      <c r="E22" s="756"/>
      <c r="F22" s="757"/>
      <c r="G22" s="775"/>
      <c r="H22" s="758"/>
      <c r="I22" s="774"/>
      <c r="J22" s="807"/>
      <c r="K22" s="833"/>
      <c r="L22" s="833"/>
    </row>
    <row r="23" spans="1:12" ht="90.75" customHeight="1">
      <c r="B23" s="723">
        <v>659</v>
      </c>
      <c r="C23" s="728" t="s">
        <v>647</v>
      </c>
      <c r="D23" s="718" t="s">
        <v>346</v>
      </c>
      <c r="E23" s="718">
        <v>120</v>
      </c>
      <c r="F23" s="719">
        <v>14.4</v>
      </c>
      <c r="G23" s="729" t="s">
        <v>646</v>
      </c>
      <c r="H23" s="720" t="s">
        <v>644</v>
      </c>
      <c r="I23" s="718" t="s">
        <v>312</v>
      </c>
      <c r="J23" s="726" t="s">
        <v>22</v>
      </c>
      <c r="K23" s="724">
        <f>L23*1.15</f>
        <v>1.4375</v>
      </c>
      <c r="L23" s="724">
        <v>1.25</v>
      </c>
    </row>
    <row r="24" spans="1:12" ht="15" customHeight="1">
      <c r="B24" s="737">
        <v>105</v>
      </c>
      <c r="C24" s="755" t="s">
        <v>314</v>
      </c>
      <c r="D24" s="756" t="s">
        <v>346</v>
      </c>
      <c r="E24" s="756">
        <v>120</v>
      </c>
      <c r="F24" s="757">
        <v>14.4</v>
      </c>
      <c r="G24" s="827" t="s">
        <v>321</v>
      </c>
      <c r="H24" s="758" t="s">
        <v>326</v>
      </c>
      <c r="I24" s="756" t="s">
        <v>312</v>
      </c>
      <c r="J24" s="806" t="s">
        <v>22</v>
      </c>
      <c r="K24" s="833">
        <f>L24*1.15</f>
        <v>2.1274999999999999</v>
      </c>
      <c r="L24" s="833">
        <v>1.85</v>
      </c>
    </row>
    <row r="25" spans="1:12" ht="15" customHeight="1">
      <c r="B25" s="737"/>
      <c r="C25" s="755"/>
      <c r="D25" s="756"/>
      <c r="E25" s="756"/>
      <c r="F25" s="757"/>
      <c r="G25" s="838"/>
      <c r="H25" s="758"/>
      <c r="I25" s="774"/>
      <c r="J25" s="807"/>
      <c r="K25" s="833"/>
      <c r="L25" s="833"/>
    </row>
    <row r="26" spans="1:12" ht="15" customHeight="1">
      <c r="B26" s="737"/>
      <c r="C26" s="755"/>
      <c r="D26" s="756"/>
      <c r="E26" s="756"/>
      <c r="F26" s="757"/>
      <c r="G26" s="838"/>
      <c r="H26" s="758"/>
      <c r="I26" s="774"/>
      <c r="J26" s="807"/>
      <c r="K26" s="833"/>
      <c r="L26" s="833"/>
    </row>
    <row r="27" spans="1:12" ht="15" customHeight="1">
      <c r="B27" s="737"/>
      <c r="C27" s="755"/>
      <c r="D27" s="756"/>
      <c r="E27" s="756"/>
      <c r="F27" s="757"/>
      <c r="G27" s="838"/>
      <c r="H27" s="758"/>
      <c r="I27" s="774"/>
      <c r="J27" s="807"/>
      <c r="K27" s="833"/>
      <c r="L27" s="833"/>
    </row>
    <row r="28" spans="1:12" ht="15" customHeight="1">
      <c r="B28" s="737"/>
      <c r="C28" s="755"/>
      <c r="D28" s="756"/>
      <c r="E28" s="756"/>
      <c r="F28" s="757"/>
      <c r="G28" s="838"/>
      <c r="H28" s="758"/>
      <c r="I28" s="774"/>
      <c r="J28" s="807"/>
      <c r="K28" s="833"/>
      <c r="L28" s="833"/>
    </row>
    <row r="29" spans="1:12" ht="15" customHeight="1" thickBot="1">
      <c r="B29" s="738"/>
      <c r="C29" s="781"/>
      <c r="D29" s="812"/>
      <c r="E29" s="812"/>
      <c r="F29" s="819"/>
      <c r="G29" s="839"/>
      <c r="H29" s="826"/>
      <c r="I29" s="827"/>
      <c r="J29" s="828"/>
      <c r="K29" s="851"/>
      <c r="L29" s="851"/>
    </row>
    <row r="30" spans="1:12" ht="90" customHeight="1" thickBot="1">
      <c r="A30" s="556"/>
      <c r="B30" s="267">
        <v>910</v>
      </c>
      <c r="C30" s="561" t="s">
        <v>589</v>
      </c>
      <c r="D30" s="562" t="s">
        <v>588</v>
      </c>
      <c r="E30" s="562">
        <v>120</v>
      </c>
      <c r="F30" s="563">
        <v>43.2</v>
      </c>
      <c r="G30" s="564" t="s">
        <v>587</v>
      </c>
      <c r="H30" s="565" t="s">
        <v>586</v>
      </c>
      <c r="I30" s="562" t="s">
        <v>585</v>
      </c>
      <c r="J30" s="566" t="s">
        <v>22</v>
      </c>
      <c r="K30" s="567">
        <f>L30*1.15</f>
        <v>12.764999999999999</v>
      </c>
      <c r="L30" s="567">
        <v>11.1</v>
      </c>
    </row>
    <row r="31" spans="1:12" ht="96.75" customHeight="1" thickBot="1">
      <c r="B31" s="267">
        <v>917</v>
      </c>
      <c r="C31" s="568" t="s">
        <v>584</v>
      </c>
      <c r="D31" s="562" t="s">
        <v>346</v>
      </c>
      <c r="E31" s="562">
        <v>120</v>
      </c>
      <c r="F31" s="563"/>
      <c r="G31" s="139" t="s">
        <v>321</v>
      </c>
      <c r="H31" s="565" t="s">
        <v>586</v>
      </c>
      <c r="I31" s="562" t="s">
        <v>312</v>
      </c>
      <c r="J31" s="566" t="s">
        <v>22</v>
      </c>
      <c r="K31" s="567">
        <f>L31*1.15</f>
        <v>4.83</v>
      </c>
      <c r="L31" s="567">
        <v>4.2</v>
      </c>
    </row>
    <row r="32" spans="1:12" ht="15" customHeight="1">
      <c r="B32" s="736">
        <v>106</v>
      </c>
      <c r="C32" s="783" t="s">
        <v>315</v>
      </c>
      <c r="D32" s="802" t="s">
        <v>346</v>
      </c>
      <c r="E32" s="802">
        <v>120</v>
      </c>
      <c r="F32" s="803">
        <v>14.4</v>
      </c>
      <c r="G32" s="838" t="s">
        <v>320</v>
      </c>
      <c r="H32" s="792" t="s">
        <v>323</v>
      </c>
      <c r="I32" s="802" t="s">
        <v>312</v>
      </c>
      <c r="J32" s="831" t="s">
        <v>22</v>
      </c>
      <c r="K32" s="845">
        <f>L32*1.15</f>
        <v>1.1499999999999999</v>
      </c>
      <c r="L32" s="845">
        <v>1</v>
      </c>
    </row>
    <row r="33" spans="2:12" ht="15" customHeight="1">
      <c r="B33" s="737"/>
      <c r="C33" s="755"/>
      <c r="D33" s="756"/>
      <c r="E33" s="756"/>
      <c r="F33" s="757"/>
      <c r="G33" s="838"/>
      <c r="H33" s="758"/>
      <c r="I33" s="774"/>
      <c r="J33" s="807"/>
      <c r="K33" s="833"/>
      <c r="L33" s="833"/>
    </row>
    <row r="34" spans="2:12" ht="15" customHeight="1">
      <c r="B34" s="737"/>
      <c r="C34" s="755"/>
      <c r="D34" s="756"/>
      <c r="E34" s="756"/>
      <c r="F34" s="757"/>
      <c r="G34" s="838"/>
      <c r="H34" s="758"/>
      <c r="I34" s="774"/>
      <c r="J34" s="807"/>
      <c r="K34" s="833"/>
      <c r="L34" s="833"/>
    </row>
    <row r="35" spans="2:12" ht="15" customHeight="1">
      <c r="B35" s="737"/>
      <c r="C35" s="755"/>
      <c r="D35" s="756"/>
      <c r="E35" s="756"/>
      <c r="F35" s="757"/>
      <c r="G35" s="838"/>
      <c r="H35" s="758"/>
      <c r="I35" s="774"/>
      <c r="J35" s="807"/>
      <c r="K35" s="833"/>
      <c r="L35" s="833"/>
    </row>
    <row r="36" spans="2:12" ht="15" customHeight="1">
      <c r="B36" s="737"/>
      <c r="C36" s="755"/>
      <c r="D36" s="756"/>
      <c r="E36" s="756"/>
      <c r="F36" s="757"/>
      <c r="G36" s="838"/>
      <c r="H36" s="758"/>
      <c r="I36" s="774"/>
      <c r="J36" s="807"/>
      <c r="K36" s="833"/>
      <c r="L36" s="833"/>
    </row>
    <row r="37" spans="2:12" ht="15" customHeight="1">
      <c r="B37" s="737"/>
      <c r="C37" s="755"/>
      <c r="D37" s="756"/>
      <c r="E37" s="756"/>
      <c r="F37" s="757"/>
      <c r="G37" s="775"/>
      <c r="H37" s="758"/>
      <c r="I37" s="774"/>
      <c r="J37" s="807"/>
      <c r="K37" s="833"/>
      <c r="L37" s="833"/>
    </row>
    <row r="38" spans="2:12" ht="15" customHeight="1">
      <c r="B38" s="737">
        <v>107</v>
      </c>
      <c r="C38" s="755" t="s">
        <v>316</v>
      </c>
      <c r="D38" s="756" t="s">
        <v>346</v>
      </c>
      <c r="E38" s="756">
        <v>120</v>
      </c>
      <c r="F38" s="757">
        <v>14.4</v>
      </c>
      <c r="G38" s="827" t="s">
        <v>320</v>
      </c>
      <c r="H38" s="758" t="s">
        <v>324</v>
      </c>
      <c r="I38" s="756" t="s">
        <v>312</v>
      </c>
      <c r="J38" s="806" t="s">
        <v>22</v>
      </c>
      <c r="K38" s="845">
        <f t="shared" ref="K38" si="0">L38*1.15</f>
        <v>1.1499999999999999</v>
      </c>
      <c r="L38" s="833">
        <v>1</v>
      </c>
    </row>
    <row r="39" spans="2:12" ht="15" customHeight="1">
      <c r="B39" s="737"/>
      <c r="C39" s="755"/>
      <c r="D39" s="756"/>
      <c r="E39" s="756"/>
      <c r="F39" s="757"/>
      <c r="G39" s="838"/>
      <c r="H39" s="758"/>
      <c r="I39" s="774"/>
      <c r="J39" s="807"/>
      <c r="K39" s="833"/>
      <c r="L39" s="833"/>
    </row>
    <row r="40" spans="2:12" ht="15" customHeight="1">
      <c r="B40" s="737"/>
      <c r="C40" s="755"/>
      <c r="D40" s="756"/>
      <c r="E40" s="756"/>
      <c r="F40" s="757"/>
      <c r="G40" s="838"/>
      <c r="H40" s="758"/>
      <c r="I40" s="774"/>
      <c r="J40" s="807"/>
      <c r="K40" s="833"/>
      <c r="L40" s="833"/>
    </row>
    <row r="41" spans="2:12" ht="15" customHeight="1">
      <c r="B41" s="737"/>
      <c r="C41" s="755"/>
      <c r="D41" s="756"/>
      <c r="E41" s="756"/>
      <c r="F41" s="757"/>
      <c r="G41" s="838"/>
      <c r="H41" s="758"/>
      <c r="I41" s="774"/>
      <c r="J41" s="807"/>
      <c r="K41" s="833"/>
      <c r="L41" s="833"/>
    </row>
    <row r="42" spans="2:12" ht="15" customHeight="1">
      <c r="B42" s="737"/>
      <c r="C42" s="755"/>
      <c r="D42" s="756"/>
      <c r="E42" s="756"/>
      <c r="F42" s="757"/>
      <c r="G42" s="838"/>
      <c r="H42" s="758"/>
      <c r="I42" s="774"/>
      <c r="J42" s="807"/>
      <c r="K42" s="833"/>
      <c r="L42" s="833"/>
    </row>
    <row r="43" spans="2:12" ht="15" customHeight="1">
      <c r="B43" s="737"/>
      <c r="C43" s="755"/>
      <c r="D43" s="756"/>
      <c r="E43" s="756"/>
      <c r="F43" s="757"/>
      <c r="G43" s="775"/>
      <c r="H43" s="758"/>
      <c r="I43" s="774"/>
      <c r="J43" s="807"/>
      <c r="K43" s="833"/>
      <c r="L43" s="833"/>
    </row>
    <row r="44" spans="2:12" ht="15" customHeight="1">
      <c r="B44" s="737">
        <v>108</v>
      </c>
      <c r="C44" s="755" t="s">
        <v>317</v>
      </c>
      <c r="D44" s="756" t="s">
        <v>346</v>
      </c>
      <c r="E44" s="756">
        <v>120</v>
      </c>
      <c r="F44" s="757">
        <v>14.4</v>
      </c>
      <c r="G44" s="827" t="s">
        <v>320</v>
      </c>
      <c r="H44" s="758" t="s">
        <v>325</v>
      </c>
      <c r="I44" s="756" t="s">
        <v>312</v>
      </c>
      <c r="J44" s="806" t="s">
        <v>22</v>
      </c>
      <c r="K44" s="845">
        <f t="shared" ref="K44" si="1">L44*1.15</f>
        <v>1.1499999999999999</v>
      </c>
      <c r="L44" s="833">
        <v>1</v>
      </c>
    </row>
    <row r="45" spans="2:12" ht="15" customHeight="1">
      <c r="B45" s="737"/>
      <c r="C45" s="755"/>
      <c r="D45" s="756"/>
      <c r="E45" s="756"/>
      <c r="F45" s="757"/>
      <c r="G45" s="838"/>
      <c r="H45" s="758"/>
      <c r="I45" s="774"/>
      <c r="J45" s="807"/>
      <c r="K45" s="833"/>
      <c r="L45" s="833"/>
    </row>
    <row r="46" spans="2:12" ht="15" customHeight="1">
      <c r="B46" s="737"/>
      <c r="C46" s="755"/>
      <c r="D46" s="756"/>
      <c r="E46" s="756"/>
      <c r="F46" s="757"/>
      <c r="G46" s="838"/>
      <c r="H46" s="758"/>
      <c r="I46" s="774"/>
      <c r="J46" s="807"/>
      <c r="K46" s="833"/>
      <c r="L46" s="833"/>
    </row>
    <row r="47" spans="2:12" ht="15" customHeight="1">
      <c r="B47" s="737"/>
      <c r="C47" s="755"/>
      <c r="D47" s="756"/>
      <c r="E47" s="756"/>
      <c r="F47" s="757"/>
      <c r="G47" s="838"/>
      <c r="H47" s="758"/>
      <c r="I47" s="774"/>
      <c r="J47" s="807"/>
      <c r="K47" s="833"/>
      <c r="L47" s="833"/>
    </row>
    <row r="48" spans="2:12" ht="15" customHeight="1">
      <c r="B48" s="737"/>
      <c r="C48" s="755"/>
      <c r="D48" s="756"/>
      <c r="E48" s="756"/>
      <c r="F48" s="757"/>
      <c r="G48" s="838"/>
      <c r="H48" s="758"/>
      <c r="I48" s="774"/>
      <c r="J48" s="807"/>
      <c r="K48" s="833"/>
      <c r="L48" s="833"/>
    </row>
    <row r="49" spans="2:12" ht="15" customHeight="1">
      <c r="B49" s="737"/>
      <c r="C49" s="755"/>
      <c r="D49" s="756"/>
      <c r="E49" s="756"/>
      <c r="F49" s="757"/>
      <c r="G49" s="775"/>
      <c r="H49" s="758"/>
      <c r="I49" s="774"/>
      <c r="J49" s="807"/>
      <c r="K49" s="833"/>
      <c r="L49" s="833"/>
    </row>
    <row r="50" spans="2:12" ht="15" customHeight="1">
      <c r="B50" s="737">
        <v>109</v>
      </c>
      <c r="C50" s="755" t="s">
        <v>318</v>
      </c>
      <c r="D50" s="756" t="s">
        <v>346</v>
      </c>
      <c r="E50" s="756">
        <v>120</v>
      </c>
      <c r="F50" s="757">
        <v>14.4</v>
      </c>
      <c r="G50" s="827" t="s">
        <v>320</v>
      </c>
      <c r="H50" s="840" t="s">
        <v>328</v>
      </c>
      <c r="I50" s="756" t="s">
        <v>312</v>
      </c>
      <c r="J50" s="806" t="s">
        <v>22</v>
      </c>
      <c r="K50" s="845">
        <f t="shared" ref="K50" si="2">L50*1.15</f>
        <v>1.4375</v>
      </c>
      <c r="L50" s="833">
        <v>1.25</v>
      </c>
    </row>
    <row r="51" spans="2:12" ht="15" customHeight="1">
      <c r="B51" s="737"/>
      <c r="C51" s="755"/>
      <c r="D51" s="756"/>
      <c r="E51" s="756"/>
      <c r="F51" s="757"/>
      <c r="G51" s="838"/>
      <c r="H51" s="841"/>
      <c r="I51" s="774"/>
      <c r="J51" s="807"/>
      <c r="K51" s="833"/>
      <c r="L51" s="833"/>
    </row>
    <row r="52" spans="2:12" ht="15" customHeight="1">
      <c r="B52" s="737"/>
      <c r="C52" s="755"/>
      <c r="D52" s="756"/>
      <c r="E52" s="756"/>
      <c r="F52" s="757"/>
      <c r="G52" s="838"/>
      <c r="H52" s="841"/>
      <c r="I52" s="774"/>
      <c r="J52" s="807"/>
      <c r="K52" s="833"/>
      <c r="L52" s="833"/>
    </row>
    <row r="53" spans="2:12" ht="15" customHeight="1">
      <c r="B53" s="737"/>
      <c r="C53" s="755"/>
      <c r="D53" s="756"/>
      <c r="E53" s="756"/>
      <c r="F53" s="757"/>
      <c r="G53" s="838"/>
      <c r="H53" s="841"/>
      <c r="I53" s="774"/>
      <c r="J53" s="807"/>
      <c r="K53" s="833"/>
      <c r="L53" s="833"/>
    </row>
    <row r="54" spans="2:12" ht="15" customHeight="1">
      <c r="B54" s="737"/>
      <c r="C54" s="755"/>
      <c r="D54" s="756"/>
      <c r="E54" s="756"/>
      <c r="F54" s="757"/>
      <c r="G54" s="838"/>
      <c r="H54" s="841"/>
      <c r="I54" s="774"/>
      <c r="J54" s="807"/>
      <c r="K54" s="833"/>
      <c r="L54" s="833"/>
    </row>
    <row r="55" spans="2:12" ht="15" customHeight="1">
      <c r="B55" s="737"/>
      <c r="C55" s="755"/>
      <c r="D55" s="756"/>
      <c r="E55" s="756"/>
      <c r="F55" s="757"/>
      <c r="G55" s="775"/>
      <c r="H55" s="852"/>
      <c r="I55" s="774"/>
      <c r="J55" s="807"/>
      <c r="K55" s="833"/>
      <c r="L55" s="833"/>
    </row>
    <row r="56" spans="2:12" ht="15" customHeight="1">
      <c r="B56" s="737">
        <v>447</v>
      </c>
      <c r="C56" s="835" t="s">
        <v>494</v>
      </c>
      <c r="D56" s="756" t="s">
        <v>346</v>
      </c>
      <c r="E56" s="756">
        <v>120</v>
      </c>
      <c r="F56" s="757">
        <v>14.4</v>
      </c>
      <c r="G56" s="827" t="s">
        <v>321</v>
      </c>
      <c r="H56" s="840" t="s">
        <v>328</v>
      </c>
      <c r="I56" s="756" t="s">
        <v>312</v>
      </c>
      <c r="J56" s="806" t="s">
        <v>22</v>
      </c>
      <c r="K56" s="845">
        <f t="shared" ref="K56" si="3">L56*1.15</f>
        <v>2.8635000000000002</v>
      </c>
      <c r="L56" s="833">
        <v>2.4900000000000002</v>
      </c>
    </row>
    <row r="57" spans="2:12" ht="15" customHeight="1">
      <c r="B57" s="737"/>
      <c r="C57" s="836"/>
      <c r="D57" s="756"/>
      <c r="E57" s="756"/>
      <c r="F57" s="757"/>
      <c r="G57" s="838"/>
      <c r="H57" s="841"/>
      <c r="I57" s="774"/>
      <c r="J57" s="807"/>
      <c r="K57" s="833"/>
      <c r="L57" s="833"/>
    </row>
    <row r="58" spans="2:12" ht="15" customHeight="1">
      <c r="B58" s="737"/>
      <c r="C58" s="836"/>
      <c r="D58" s="756"/>
      <c r="E58" s="756"/>
      <c r="F58" s="757"/>
      <c r="G58" s="838"/>
      <c r="H58" s="841"/>
      <c r="I58" s="774"/>
      <c r="J58" s="807"/>
      <c r="K58" s="833"/>
      <c r="L58" s="833"/>
    </row>
    <row r="59" spans="2:12" ht="15" customHeight="1">
      <c r="B59" s="737"/>
      <c r="C59" s="836"/>
      <c r="D59" s="756"/>
      <c r="E59" s="756"/>
      <c r="F59" s="757"/>
      <c r="G59" s="838"/>
      <c r="H59" s="841"/>
      <c r="I59" s="774"/>
      <c r="J59" s="807"/>
      <c r="K59" s="833"/>
      <c r="L59" s="833"/>
    </row>
    <row r="60" spans="2:12" ht="15" customHeight="1">
      <c r="B60" s="737"/>
      <c r="C60" s="836"/>
      <c r="D60" s="756"/>
      <c r="E60" s="756"/>
      <c r="F60" s="757"/>
      <c r="G60" s="838"/>
      <c r="H60" s="841"/>
      <c r="I60" s="774"/>
      <c r="J60" s="807"/>
      <c r="K60" s="833"/>
      <c r="L60" s="833"/>
    </row>
    <row r="61" spans="2:12" ht="15" customHeight="1" thickBot="1">
      <c r="B61" s="741"/>
      <c r="C61" s="837"/>
      <c r="D61" s="785"/>
      <c r="E61" s="785"/>
      <c r="F61" s="786"/>
      <c r="G61" s="839"/>
      <c r="H61" s="842"/>
      <c r="I61" s="776"/>
      <c r="J61" s="850"/>
      <c r="K61" s="851"/>
      <c r="L61" s="851"/>
    </row>
    <row r="62" spans="2:12" ht="15" customHeight="1">
      <c r="B62" s="736">
        <v>111</v>
      </c>
      <c r="C62" s="783" t="s">
        <v>314</v>
      </c>
      <c r="D62" s="802" t="s">
        <v>346</v>
      </c>
      <c r="E62" s="802">
        <v>120</v>
      </c>
      <c r="F62" s="803">
        <v>14.4</v>
      </c>
      <c r="G62" s="838" t="s">
        <v>321</v>
      </c>
      <c r="H62" s="792" t="s">
        <v>326</v>
      </c>
      <c r="I62" s="802" t="s">
        <v>312</v>
      </c>
      <c r="J62" s="818" t="s">
        <v>23</v>
      </c>
      <c r="K62" s="832">
        <f t="shared" ref="K62" si="4">L62*1.15</f>
        <v>1.6674999999999998</v>
      </c>
      <c r="L62" s="832">
        <v>1.45</v>
      </c>
    </row>
    <row r="63" spans="2:12" ht="15" customHeight="1">
      <c r="B63" s="737"/>
      <c r="C63" s="755"/>
      <c r="D63" s="756"/>
      <c r="E63" s="756"/>
      <c r="F63" s="757"/>
      <c r="G63" s="838"/>
      <c r="H63" s="758"/>
      <c r="I63" s="774"/>
      <c r="J63" s="823"/>
      <c r="K63" s="833"/>
      <c r="L63" s="833"/>
    </row>
    <row r="64" spans="2:12" ht="15" customHeight="1">
      <c r="B64" s="737"/>
      <c r="C64" s="755"/>
      <c r="D64" s="756"/>
      <c r="E64" s="756"/>
      <c r="F64" s="757"/>
      <c r="G64" s="838"/>
      <c r="H64" s="758"/>
      <c r="I64" s="774"/>
      <c r="J64" s="823"/>
      <c r="K64" s="833"/>
      <c r="L64" s="833"/>
    </row>
    <row r="65" spans="2:12" ht="15" customHeight="1">
      <c r="B65" s="737"/>
      <c r="C65" s="755"/>
      <c r="D65" s="756"/>
      <c r="E65" s="756"/>
      <c r="F65" s="757"/>
      <c r="G65" s="838"/>
      <c r="H65" s="758"/>
      <c r="I65" s="774"/>
      <c r="J65" s="823"/>
      <c r="K65" s="833"/>
      <c r="L65" s="833"/>
    </row>
    <row r="66" spans="2:12" ht="15" customHeight="1">
      <c r="B66" s="737"/>
      <c r="C66" s="755"/>
      <c r="D66" s="756"/>
      <c r="E66" s="756"/>
      <c r="F66" s="757"/>
      <c r="G66" s="838"/>
      <c r="H66" s="758"/>
      <c r="I66" s="774"/>
      <c r="J66" s="823"/>
      <c r="K66" s="833"/>
      <c r="L66" s="833"/>
    </row>
    <row r="67" spans="2:12" ht="15" customHeight="1">
      <c r="B67" s="737"/>
      <c r="C67" s="755"/>
      <c r="D67" s="756"/>
      <c r="E67" s="756"/>
      <c r="F67" s="757"/>
      <c r="G67" s="775"/>
      <c r="H67" s="758"/>
      <c r="I67" s="774"/>
      <c r="J67" s="823"/>
      <c r="K67" s="833"/>
      <c r="L67" s="833"/>
    </row>
    <row r="68" spans="2:12" ht="15" customHeight="1">
      <c r="B68" s="736">
        <v>110</v>
      </c>
      <c r="C68" s="755" t="s">
        <v>313</v>
      </c>
      <c r="D68" s="756" t="s">
        <v>346</v>
      </c>
      <c r="E68" s="756">
        <v>120</v>
      </c>
      <c r="F68" s="757">
        <v>14.4</v>
      </c>
      <c r="G68" s="827" t="s">
        <v>321</v>
      </c>
      <c r="H68" s="758" t="s">
        <v>327</v>
      </c>
      <c r="I68" s="756" t="s">
        <v>312</v>
      </c>
      <c r="J68" s="822" t="s">
        <v>23</v>
      </c>
      <c r="K68" s="845">
        <f t="shared" ref="K68" si="5">L68*1.15</f>
        <v>1.6674999999999998</v>
      </c>
      <c r="L68" s="833">
        <v>1.45</v>
      </c>
    </row>
    <row r="69" spans="2:12" ht="15" customHeight="1">
      <c r="B69" s="737"/>
      <c r="C69" s="755"/>
      <c r="D69" s="756"/>
      <c r="E69" s="756"/>
      <c r="F69" s="757"/>
      <c r="G69" s="838"/>
      <c r="H69" s="758"/>
      <c r="I69" s="774"/>
      <c r="J69" s="823"/>
      <c r="K69" s="833"/>
      <c r="L69" s="833"/>
    </row>
    <row r="70" spans="2:12" ht="15" customHeight="1">
      <c r="B70" s="737"/>
      <c r="C70" s="755"/>
      <c r="D70" s="756"/>
      <c r="E70" s="756"/>
      <c r="F70" s="757"/>
      <c r="G70" s="838"/>
      <c r="H70" s="758"/>
      <c r="I70" s="774"/>
      <c r="J70" s="823"/>
      <c r="K70" s="833"/>
      <c r="L70" s="833"/>
    </row>
    <row r="71" spans="2:12" ht="15" customHeight="1">
      <c r="B71" s="737"/>
      <c r="C71" s="755"/>
      <c r="D71" s="756"/>
      <c r="E71" s="756"/>
      <c r="F71" s="757"/>
      <c r="G71" s="838"/>
      <c r="H71" s="758"/>
      <c r="I71" s="774"/>
      <c r="J71" s="823"/>
      <c r="K71" s="833"/>
      <c r="L71" s="833"/>
    </row>
    <row r="72" spans="2:12" ht="15" customHeight="1">
      <c r="B72" s="737"/>
      <c r="C72" s="755"/>
      <c r="D72" s="756"/>
      <c r="E72" s="756"/>
      <c r="F72" s="757"/>
      <c r="G72" s="838"/>
      <c r="H72" s="758"/>
      <c r="I72" s="774"/>
      <c r="J72" s="823"/>
      <c r="K72" s="833"/>
      <c r="L72" s="833"/>
    </row>
    <row r="73" spans="2:12" ht="15" customHeight="1">
      <c r="B73" s="737"/>
      <c r="C73" s="755"/>
      <c r="D73" s="756"/>
      <c r="E73" s="756"/>
      <c r="F73" s="757"/>
      <c r="G73" s="775"/>
      <c r="H73" s="758"/>
      <c r="I73" s="774"/>
      <c r="J73" s="823"/>
      <c r="K73" s="833"/>
      <c r="L73" s="833"/>
    </row>
    <row r="74" spans="2:12" ht="15" customHeight="1">
      <c r="B74" s="737">
        <v>661</v>
      </c>
      <c r="C74" s="755" t="s">
        <v>315</v>
      </c>
      <c r="D74" s="756" t="s">
        <v>346</v>
      </c>
      <c r="E74" s="756">
        <v>120</v>
      </c>
      <c r="F74" s="757">
        <v>14.4</v>
      </c>
      <c r="G74" s="827" t="s">
        <v>320</v>
      </c>
      <c r="H74" s="758" t="s">
        <v>323</v>
      </c>
      <c r="I74" s="756" t="s">
        <v>312</v>
      </c>
      <c r="J74" s="822" t="s">
        <v>23</v>
      </c>
      <c r="K74" s="845">
        <f t="shared" ref="K74" si="6">L74*1.15</f>
        <v>1.4375</v>
      </c>
      <c r="L74" s="833">
        <v>1.25</v>
      </c>
    </row>
    <row r="75" spans="2:12" ht="15" customHeight="1">
      <c r="B75" s="737"/>
      <c r="C75" s="755"/>
      <c r="D75" s="756"/>
      <c r="E75" s="756"/>
      <c r="F75" s="757"/>
      <c r="G75" s="838"/>
      <c r="H75" s="758"/>
      <c r="I75" s="774"/>
      <c r="J75" s="823"/>
      <c r="K75" s="833"/>
      <c r="L75" s="833"/>
    </row>
    <row r="76" spans="2:12" ht="15" customHeight="1">
      <c r="B76" s="737"/>
      <c r="C76" s="755"/>
      <c r="D76" s="756"/>
      <c r="E76" s="756"/>
      <c r="F76" s="757"/>
      <c r="G76" s="838"/>
      <c r="H76" s="758"/>
      <c r="I76" s="774"/>
      <c r="J76" s="823"/>
      <c r="K76" s="833"/>
      <c r="L76" s="833"/>
    </row>
    <row r="77" spans="2:12" ht="15" customHeight="1">
      <c r="B77" s="737"/>
      <c r="C77" s="755"/>
      <c r="D77" s="756"/>
      <c r="E77" s="756"/>
      <c r="F77" s="757"/>
      <c r="G77" s="838"/>
      <c r="H77" s="758"/>
      <c r="I77" s="774"/>
      <c r="J77" s="823"/>
      <c r="K77" s="833"/>
      <c r="L77" s="833"/>
    </row>
    <row r="78" spans="2:12" ht="15" customHeight="1">
      <c r="B78" s="737"/>
      <c r="C78" s="755"/>
      <c r="D78" s="756"/>
      <c r="E78" s="756"/>
      <c r="F78" s="757"/>
      <c r="G78" s="838"/>
      <c r="H78" s="758"/>
      <c r="I78" s="774"/>
      <c r="J78" s="823"/>
      <c r="K78" s="833"/>
      <c r="L78" s="833"/>
    </row>
    <row r="79" spans="2:12" ht="15" customHeight="1">
      <c r="B79" s="737"/>
      <c r="C79" s="755"/>
      <c r="D79" s="756"/>
      <c r="E79" s="756"/>
      <c r="F79" s="757"/>
      <c r="G79" s="775"/>
      <c r="H79" s="758"/>
      <c r="I79" s="774"/>
      <c r="J79" s="823"/>
      <c r="K79" s="833"/>
      <c r="L79" s="833"/>
    </row>
    <row r="80" spans="2:12" ht="15" customHeight="1">
      <c r="B80" s="737">
        <v>660</v>
      </c>
      <c r="C80" s="755" t="s">
        <v>316</v>
      </c>
      <c r="D80" s="756" t="s">
        <v>346</v>
      </c>
      <c r="E80" s="756">
        <v>120</v>
      </c>
      <c r="F80" s="757">
        <v>14.4</v>
      </c>
      <c r="G80" s="827" t="s">
        <v>320</v>
      </c>
      <c r="H80" s="758" t="s">
        <v>324</v>
      </c>
      <c r="I80" s="756" t="s">
        <v>312</v>
      </c>
      <c r="J80" s="822" t="s">
        <v>23</v>
      </c>
      <c r="K80" s="845">
        <f t="shared" ref="K80" si="7">L80*1.15</f>
        <v>1.4375</v>
      </c>
      <c r="L80" s="833">
        <v>1.25</v>
      </c>
    </row>
    <row r="81" spans="2:12" ht="15" customHeight="1">
      <c r="B81" s="737"/>
      <c r="C81" s="755"/>
      <c r="D81" s="756"/>
      <c r="E81" s="756"/>
      <c r="F81" s="757"/>
      <c r="G81" s="838"/>
      <c r="H81" s="758"/>
      <c r="I81" s="774"/>
      <c r="J81" s="823"/>
      <c r="K81" s="833"/>
      <c r="L81" s="833"/>
    </row>
    <row r="82" spans="2:12" ht="15" customHeight="1">
      <c r="B82" s="737"/>
      <c r="C82" s="755"/>
      <c r="D82" s="756"/>
      <c r="E82" s="756"/>
      <c r="F82" s="757"/>
      <c r="G82" s="838"/>
      <c r="H82" s="758"/>
      <c r="I82" s="774"/>
      <c r="J82" s="823"/>
      <c r="K82" s="833"/>
      <c r="L82" s="833"/>
    </row>
    <row r="83" spans="2:12" ht="15" customHeight="1">
      <c r="B83" s="737"/>
      <c r="C83" s="755"/>
      <c r="D83" s="756"/>
      <c r="E83" s="756"/>
      <c r="F83" s="757"/>
      <c r="G83" s="838"/>
      <c r="H83" s="758"/>
      <c r="I83" s="774"/>
      <c r="J83" s="823"/>
      <c r="K83" s="833"/>
      <c r="L83" s="833"/>
    </row>
    <row r="84" spans="2:12" ht="15" customHeight="1">
      <c r="B84" s="737"/>
      <c r="C84" s="755"/>
      <c r="D84" s="756"/>
      <c r="E84" s="756"/>
      <c r="F84" s="757"/>
      <c r="G84" s="838"/>
      <c r="H84" s="758"/>
      <c r="I84" s="774"/>
      <c r="J84" s="823"/>
      <c r="K84" s="833"/>
      <c r="L84" s="833"/>
    </row>
    <row r="85" spans="2:12" ht="15" customHeight="1">
      <c r="B85" s="737"/>
      <c r="C85" s="755"/>
      <c r="D85" s="756"/>
      <c r="E85" s="756"/>
      <c r="F85" s="757"/>
      <c r="G85" s="775"/>
      <c r="H85" s="758"/>
      <c r="I85" s="774"/>
      <c r="J85" s="823"/>
      <c r="K85" s="833"/>
      <c r="L85" s="833"/>
    </row>
    <row r="86" spans="2:12" ht="15" customHeight="1">
      <c r="B86" s="736">
        <v>237</v>
      </c>
      <c r="C86" s="755" t="s">
        <v>317</v>
      </c>
      <c r="D86" s="756" t="s">
        <v>346</v>
      </c>
      <c r="E86" s="756">
        <v>120</v>
      </c>
      <c r="F86" s="757">
        <v>14.4</v>
      </c>
      <c r="G86" s="827" t="s">
        <v>320</v>
      </c>
      <c r="H86" s="758" t="s">
        <v>325</v>
      </c>
      <c r="I86" s="756" t="s">
        <v>312</v>
      </c>
      <c r="J86" s="822" t="s">
        <v>23</v>
      </c>
      <c r="K86" s="845">
        <f t="shared" ref="K86" si="8">L86*1.15</f>
        <v>1.4375</v>
      </c>
      <c r="L86" s="833">
        <v>1.25</v>
      </c>
    </row>
    <row r="87" spans="2:12" ht="15" customHeight="1">
      <c r="B87" s="737"/>
      <c r="C87" s="755"/>
      <c r="D87" s="756"/>
      <c r="E87" s="756"/>
      <c r="F87" s="757"/>
      <c r="G87" s="838"/>
      <c r="H87" s="758"/>
      <c r="I87" s="774"/>
      <c r="J87" s="823"/>
      <c r="K87" s="833"/>
      <c r="L87" s="833"/>
    </row>
    <row r="88" spans="2:12" ht="15" customHeight="1">
      <c r="B88" s="737"/>
      <c r="C88" s="755"/>
      <c r="D88" s="756"/>
      <c r="E88" s="756"/>
      <c r="F88" s="757"/>
      <c r="G88" s="838"/>
      <c r="H88" s="758"/>
      <c r="I88" s="774"/>
      <c r="J88" s="823"/>
      <c r="K88" s="833"/>
      <c r="L88" s="833"/>
    </row>
    <row r="89" spans="2:12" ht="15" customHeight="1">
      <c r="B89" s="737"/>
      <c r="C89" s="755"/>
      <c r="D89" s="756"/>
      <c r="E89" s="756"/>
      <c r="F89" s="757"/>
      <c r="G89" s="838"/>
      <c r="H89" s="758"/>
      <c r="I89" s="774"/>
      <c r="J89" s="823"/>
      <c r="K89" s="833"/>
      <c r="L89" s="833"/>
    </row>
    <row r="90" spans="2:12" ht="15" customHeight="1">
      <c r="B90" s="737"/>
      <c r="C90" s="755"/>
      <c r="D90" s="756"/>
      <c r="E90" s="756"/>
      <c r="F90" s="757"/>
      <c r="G90" s="838"/>
      <c r="H90" s="758"/>
      <c r="I90" s="774"/>
      <c r="J90" s="823"/>
      <c r="K90" s="833"/>
      <c r="L90" s="833"/>
    </row>
    <row r="91" spans="2:12" ht="15" customHeight="1">
      <c r="B91" s="737"/>
      <c r="C91" s="755"/>
      <c r="D91" s="756"/>
      <c r="E91" s="756"/>
      <c r="F91" s="757"/>
      <c r="G91" s="775"/>
      <c r="H91" s="758"/>
      <c r="I91" s="774"/>
      <c r="J91" s="823"/>
      <c r="K91" s="833"/>
      <c r="L91" s="833"/>
    </row>
    <row r="92" spans="2:12" ht="15" customHeight="1">
      <c r="B92" s="737">
        <v>112</v>
      </c>
      <c r="C92" s="755" t="s">
        <v>318</v>
      </c>
      <c r="D92" s="756" t="s">
        <v>346</v>
      </c>
      <c r="E92" s="756">
        <v>120</v>
      </c>
      <c r="F92" s="757">
        <v>14.4</v>
      </c>
      <c r="G92" s="827" t="s">
        <v>321</v>
      </c>
      <c r="H92" s="840" t="s">
        <v>328</v>
      </c>
      <c r="I92" s="756" t="s">
        <v>312</v>
      </c>
      <c r="J92" s="822" t="s">
        <v>23</v>
      </c>
      <c r="K92" s="845">
        <f t="shared" ref="K92" si="9">L92*1.15</f>
        <v>1.6674999999999998</v>
      </c>
      <c r="L92" s="833">
        <v>1.45</v>
      </c>
    </row>
    <row r="93" spans="2:12" ht="15" customHeight="1">
      <c r="B93" s="737"/>
      <c r="C93" s="755"/>
      <c r="D93" s="756"/>
      <c r="E93" s="756"/>
      <c r="F93" s="757"/>
      <c r="G93" s="838"/>
      <c r="H93" s="841"/>
      <c r="I93" s="774"/>
      <c r="J93" s="823"/>
      <c r="K93" s="833"/>
      <c r="L93" s="833"/>
    </row>
    <row r="94" spans="2:12" ht="15" customHeight="1">
      <c r="B94" s="737"/>
      <c r="C94" s="755"/>
      <c r="D94" s="756"/>
      <c r="E94" s="756"/>
      <c r="F94" s="757"/>
      <c r="G94" s="838"/>
      <c r="H94" s="841"/>
      <c r="I94" s="774"/>
      <c r="J94" s="823"/>
      <c r="K94" s="833"/>
      <c r="L94" s="833"/>
    </row>
    <row r="95" spans="2:12" ht="15" customHeight="1">
      <c r="B95" s="737"/>
      <c r="C95" s="755"/>
      <c r="D95" s="756"/>
      <c r="E95" s="756"/>
      <c r="F95" s="757"/>
      <c r="G95" s="838"/>
      <c r="H95" s="841"/>
      <c r="I95" s="774"/>
      <c r="J95" s="823"/>
      <c r="K95" s="833"/>
      <c r="L95" s="833"/>
    </row>
    <row r="96" spans="2:12" ht="15" customHeight="1">
      <c r="B96" s="737"/>
      <c r="C96" s="755"/>
      <c r="D96" s="756"/>
      <c r="E96" s="756"/>
      <c r="F96" s="757"/>
      <c r="G96" s="838"/>
      <c r="H96" s="841"/>
      <c r="I96" s="774"/>
      <c r="J96" s="823"/>
      <c r="K96" s="833"/>
      <c r="L96" s="833"/>
    </row>
    <row r="97" spans="2:12" ht="15" customHeight="1" thickBot="1">
      <c r="B97" s="738"/>
      <c r="C97" s="811"/>
      <c r="D97" s="785"/>
      <c r="E97" s="785"/>
      <c r="F97" s="786"/>
      <c r="G97" s="839"/>
      <c r="H97" s="842"/>
      <c r="I97" s="776"/>
      <c r="J97" s="849"/>
      <c r="K97" s="834"/>
      <c r="L97" s="834"/>
    </row>
    <row r="98" spans="2:12" ht="15" customHeight="1">
      <c r="B98" s="804"/>
      <c r="C98" s="847" t="s">
        <v>314</v>
      </c>
      <c r="D98" s="761" t="s">
        <v>346</v>
      </c>
      <c r="E98" s="761">
        <v>120</v>
      </c>
      <c r="F98" s="762">
        <v>14.4</v>
      </c>
      <c r="G98" s="848" t="s">
        <v>321</v>
      </c>
      <c r="H98" s="763" t="s">
        <v>326</v>
      </c>
      <c r="I98" s="761" t="s">
        <v>312</v>
      </c>
      <c r="J98" s="808" t="s">
        <v>329</v>
      </c>
      <c r="K98" s="832">
        <f t="shared" ref="K98" si="10">L98*1.15</f>
        <v>2.2999999999999998</v>
      </c>
      <c r="L98" s="832">
        <v>2</v>
      </c>
    </row>
    <row r="99" spans="2:12" ht="15" customHeight="1">
      <c r="B99" s="740"/>
      <c r="C99" s="843"/>
      <c r="D99" s="756"/>
      <c r="E99" s="756"/>
      <c r="F99" s="757"/>
      <c r="G99" s="838"/>
      <c r="H99" s="758"/>
      <c r="I99" s="774"/>
      <c r="J99" s="809"/>
      <c r="K99" s="833"/>
      <c r="L99" s="833"/>
    </row>
    <row r="100" spans="2:12" ht="15" customHeight="1">
      <c r="B100" s="740"/>
      <c r="C100" s="843"/>
      <c r="D100" s="756"/>
      <c r="E100" s="756"/>
      <c r="F100" s="757"/>
      <c r="G100" s="838"/>
      <c r="H100" s="758"/>
      <c r="I100" s="774"/>
      <c r="J100" s="809"/>
      <c r="K100" s="833"/>
      <c r="L100" s="833"/>
    </row>
    <row r="101" spans="2:12" ht="15" customHeight="1">
      <c r="B101" s="740"/>
      <c r="C101" s="843"/>
      <c r="D101" s="756"/>
      <c r="E101" s="756"/>
      <c r="F101" s="757"/>
      <c r="G101" s="838"/>
      <c r="H101" s="758"/>
      <c r="I101" s="774"/>
      <c r="J101" s="809"/>
      <c r="K101" s="833"/>
      <c r="L101" s="833"/>
    </row>
    <row r="102" spans="2:12" ht="15" customHeight="1">
      <c r="B102" s="740"/>
      <c r="C102" s="843"/>
      <c r="D102" s="756"/>
      <c r="E102" s="756"/>
      <c r="F102" s="757"/>
      <c r="G102" s="838"/>
      <c r="H102" s="758"/>
      <c r="I102" s="774"/>
      <c r="J102" s="809"/>
      <c r="K102" s="833"/>
      <c r="L102" s="833"/>
    </row>
    <row r="103" spans="2:12" ht="15" customHeight="1">
      <c r="B103" s="740"/>
      <c r="C103" s="843"/>
      <c r="D103" s="756"/>
      <c r="E103" s="756"/>
      <c r="F103" s="757"/>
      <c r="G103" s="775"/>
      <c r="H103" s="758"/>
      <c r="I103" s="774"/>
      <c r="J103" s="809"/>
      <c r="K103" s="833"/>
      <c r="L103" s="833"/>
    </row>
    <row r="104" spans="2:12" ht="15" customHeight="1">
      <c r="B104" s="740"/>
      <c r="C104" s="843" t="s">
        <v>313</v>
      </c>
      <c r="D104" s="756" t="s">
        <v>346</v>
      </c>
      <c r="E104" s="756">
        <v>120</v>
      </c>
      <c r="F104" s="757">
        <v>14.4</v>
      </c>
      <c r="G104" s="827" t="s">
        <v>321</v>
      </c>
      <c r="H104" s="758" t="s">
        <v>327</v>
      </c>
      <c r="I104" s="756" t="s">
        <v>312</v>
      </c>
      <c r="J104" s="846" t="s">
        <v>329</v>
      </c>
      <c r="K104" s="845">
        <f t="shared" ref="K104" si="11">L104*1.15</f>
        <v>2.2999999999999998</v>
      </c>
      <c r="L104" s="833">
        <v>2</v>
      </c>
    </row>
    <row r="105" spans="2:12" ht="15" customHeight="1">
      <c r="B105" s="740"/>
      <c r="C105" s="843"/>
      <c r="D105" s="756"/>
      <c r="E105" s="756"/>
      <c r="F105" s="757"/>
      <c r="G105" s="838"/>
      <c r="H105" s="758"/>
      <c r="I105" s="774"/>
      <c r="J105" s="809"/>
      <c r="K105" s="833"/>
      <c r="L105" s="833"/>
    </row>
    <row r="106" spans="2:12" ht="15" customHeight="1">
      <c r="B106" s="740"/>
      <c r="C106" s="843"/>
      <c r="D106" s="756"/>
      <c r="E106" s="756"/>
      <c r="F106" s="757"/>
      <c r="G106" s="838"/>
      <c r="H106" s="758"/>
      <c r="I106" s="774"/>
      <c r="J106" s="809"/>
      <c r="K106" s="833"/>
      <c r="L106" s="833"/>
    </row>
    <row r="107" spans="2:12" ht="15" customHeight="1">
      <c r="B107" s="740"/>
      <c r="C107" s="843"/>
      <c r="D107" s="756"/>
      <c r="E107" s="756"/>
      <c r="F107" s="757"/>
      <c r="G107" s="838"/>
      <c r="H107" s="758"/>
      <c r="I107" s="774"/>
      <c r="J107" s="809"/>
      <c r="K107" s="833"/>
      <c r="L107" s="833"/>
    </row>
    <row r="108" spans="2:12" ht="15" customHeight="1">
      <c r="B108" s="740"/>
      <c r="C108" s="843"/>
      <c r="D108" s="756"/>
      <c r="E108" s="756"/>
      <c r="F108" s="757"/>
      <c r="G108" s="838"/>
      <c r="H108" s="758"/>
      <c r="I108" s="774"/>
      <c r="J108" s="809"/>
      <c r="K108" s="833"/>
      <c r="L108" s="833"/>
    </row>
    <row r="109" spans="2:12" ht="15" customHeight="1">
      <c r="B109" s="740"/>
      <c r="C109" s="843"/>
      <c r="D109" s="756"/>
      <c r="E109" s="756"/>
      <c r="F109" s="757"/>
      <c r="G109" s="775"/>
      <c r="H109" s="758"/>
      <c r="I109" s="774"/>
      <c r="J109" s="809"/>
      <c r="K109" s="833"/>
      <c r="L109" s="833"/>
    </row>
    <row r="110" spans="2:12" ht="15" customHeight="1">
      <c r="B110" s="740"/>
      <c r="C110" s="843" t="s">
        <v>315</v>
      </c>
      <c r="D110" s="756" t="s">
        <v>346</v>
      </c>
      <c r="E110" s="756">
        <v>120</v>
      </c>
      <c r="F110" s="757">
        <v>14.4</v>
      </c>
      <c r="G110" s="827" t="s">
        <v>321</v>
      </c>
      <c r="H110" s="758" t="s">
        <v>323</v>
      </c>
      <c r="I110" s="756" t="s">
        <v>312</v>
      </c>
      <c r="J110" s="846" t="s">
        <v>329</v>
      </c>
      <c r="K110" s="845">
        <f t="shared" ref="K110" si="12">L110*1.15</f>
        <v>2.2999999999999998</v>
      </c>
      <c r="L110" s="833">
        <v>2</v>
      </c>
    </row>
    <row r="111" spans="2:12" ht="15" customHeight="1">
      <c r="B111" s="740"/>
      <c r="C111" s="843"/>
      <c r="D111" s="756"/>
      <c r="E111" s="756"/>
      <c r="F111" s="757"/>
      <c r="G111" s="838"/>
      <c r="H111" s="758"/>
      <c r="I111" s="774"/>
      <c r="J111" s="809"/>
      <c r="K111" s="833"/>
      <c r="L111" s="833"/>
    </row>
    <row r="112" spans="2:12" ht="15" customHeight="1">
      <c r="B112" s="740"/>
      <c r="C112" s="843"/>
      <c r="D112" s="756"/>
      <c r="E112" s="756"/>
      <c r="F112" s="757"/>
      <c r="G112" s="838"/>
      <c r="H112" s="758"/>
      <c r="I112" s="774"/>
      <c r="J112" s="809"/>
      <c r="K112" s="833"/>
      <c r="L112" s="833"/>
    </row>
    <row r="113" spans="2:12" ht="15" customHeight="1">
      <c r="B113" s="740"/>
      <c r="C113" s="843"/>
      <c r="D113" s="756"/>
      <c r="E113" s="756"/>
      <c r="F113" s="757"/>
      <c r="G113" s="838"/>
      <c r="H113" s="758"/>
      <c r="I113" s="774"/>
      <c r="J113" s="809"/>
      <c r="K113" s="833"/>
      <c r="L113" s="833"/>
    </row>
    <row r="114" spans="2:12" ht="15" customHeight="1">
      <c r="B114" s="740"/>
      <c r="C114" s="843"/>
      <c r="D114" s="756"/>
      <c r="E114" s="756"/>
      <c r="F114" s="757"/>
      <c r="G114" s="838"/>
      <c r="H114" s="758"/>
      <c r="I114" s="774"/>
      <c r="J114" s="809"/>
      <c r="K114" s="833"/>
      <c r="L114" s="833"/>
    </row>
    <row r="115" spans="2:12" ht="15" customHeight="1">
      <c r="B115" s="740"/>
      <c r="C115" s="843"/>
      <c r="D115" s="756"/>
      <c r="E115" s="756"/>
      <c r="F115" s="757"/>
      <c r="G115" s="775"/>
      <c r="H115" s="758"/>
      <c r="I115" s="774"/>
      <c r="J115" s="809"/>
      <c r="K115" s="833"/>
      <c r="L115" s="833"/>
    </row>
    <row r="116" spans="2:12" ht="15" customHeight="1">
      <c r="B116" s="740"/>
      <c r="C116" s="843" t="s">
        <v>316</v>
      </c>
      <c r="D116" s="756" t="s">
        <v>346</v>
      </c>
      <c r="E116" s="756">
        <v>120</v>
      </c>
      <c r="F116" s="757">
        <v>14.4</v>
      </c>
      <c r="G116" s="827" t="s">
        <v>321</v>
      </c>
      <c r="H116" s="758" t="s">
        <v>324</v>
      </c>
      <c r="I116" s="756" t="s">
        <v>312</v>
      </c>
      <c r="J116" s="846" t="s">
        <v>329</v>
      </c>
      <c r="K116" s="845">
        <f t="shared" ref="K116" si="13">L116*1.15</f>
        <v>2.2999999999999998</v>
      </c>
      <c r="L116" s="833">
        <v>2</v>
      </c>
    </row>
    <row r="117" spans="2:12" ht="15" customHeight="1">
      <c r="B117" s="740"/>
      <c r="C117" s="843"/>
      <c r="D117" s="756"/>
      <c r="E117" s="756"/>
      <c r="F117" s="757"/>
      <c r="G117" s="838"/>
      <c r="H117" s="758"/>
      <c r="I117" s="774"/>
      <c r="J117" s="809"/>
      <c r="K117" s="833"/>
      <c r="L117" s="833"/>
    </row>
    <row r="118" spans="2:12" ht="15" customHeight="1">
      <c r="B118" s="740"/>
      <c r="C118" s="843"/>
      <c r="D118" s="756"/>
      <c r="E118" s="756"/>
      <c r="F118" s="757"/>
      <c r="G118" s="838"/>
      <c r="H118" s="758"/>
      <c r="I118" s="774"/>
      <c r="J118" s="809"/>
      <c r="K118" s="833"/>
      <c r="L118" s="833"/>
    </row>
    <row r="119" spans="2:12" ht="15" customHeight="1">
      <c r="B119" s="740"/>
      <c r="C119" s="843"/>
      <c r="D119" s="756"/>
      <c r="E119" s="756"/>
      <c r="F119" s="757"/>
      <c r="G119" s="838"/>
      <c r="H119" s="758"/>
      <c r="I119" s="774"/>
      <c r="J119" s="809"/>
      <c r="K119" s="833"/>
      <c r="L119" s="833"/>
    </row>
    <row r="120" spans="2:12" ht="15" customHeight="1">
      <c r="B120" s="740"/>
      <c r="C120" s="843"/>
      <c r="D120" s="756"/>
      <c r="E120" s="756"/>
      <c r="F120" s="757"/>
      <c r="G120" s="838"/>
      <c r="H120" s="758"/>
      <c r="I120" s="774"/>
      <c r="J120" s="809"/>
      <c r="K120" s="833"/>
      <c r="L120" s="833"/>
    </row>
    <row r="121" spans="2:12" ht="15" customHeight="1">
      <c r="B121" s="740"/>
      <c r="C121" s="843"/>
      <c r="D121" s="756"/>
      <c r="E121" s="756"/>
      <c r="F121" s="757"/>
      <c r="G121" s="775"/>
      <c r="H121" s="758"/>
      <c r="I121" s="774"/>
      <c r="J121" s="809"/>
      <c r="K121" s="833"/>
      <c r="L121" s="833"/>
    </row>
    <row r="122" spans="2:12" ht="15" customHeight="1">
      <c r="B122" s="740"/>
      <c r="C122" s="843" t="s">
        <v>317</v>
      </c>
      <c r="D122" s="756" t="s">
        <v>346</v>
      </c>
      <c r="E122" s="756">
        <v>120</v>
      </c>
      <c r="F122" s="757">
        <v>14.4</v>
      </c>
      <c r="G122" s="827" t="s">
        <v>321</v>
      </c>
      <c r="H122" s="758" t="s">
        <v>325</v>
      </c>
      <c r="I122" s="756" t="s">
        <v>312</v>
      </c>
      <c r="J122" s="846" t="s">
        <v>329</v>
      </c>
      <c r="K122" s="845">
        <f t="shared" ref="K122" si="14">L122*1.15</f>
        <v>2.2999999999999998</v>
      </c>
      <c r="L122" s="833">
        <v>2</v>
      </c>
    </row>
    <row r="123" spans="2:12" ht="15" customHeight="1">
      <c r="B123" s="740"/>
      <c r="C123" s="843"/>
      <c r="D123" s="756"/>
      <c r="E123" s="756"/>
      <c r="F123" s="757"/>
      <c r="G123" s="838"/>
      <c r="H123" s="758"/>
      <c r="I123" s="774"/>
      <c r="J123" s="809"/>
      <c r="K123" s="833"/>
      <c r="L123" s="833"/>
    </row>
    <row r="124" spans="2:12" ht="15" customHeight="1">
      <c r="B124" s="740"/>
      <c r="C124" s="843"/>
      <c r="D124" s="756"/>
      <c r="E124" s="756"/>
      <c r="F124" s="757"/>
      <c r="G124" s="838"/>
      <c r="H124" s="758"/>
      <c r="I124" s="774"/>
      <c r="J124" s="809"/>
      <c r="K124" s="833"/>
      <c r="L124" s="833"/>
    </row>
    <row r="125" spans="2:12" ht="15" customHeight="1">
      <c r="B125" s="740"/>
      <c r="C125" s="843"/>
      <c r="D125" s="756"/>
      <c r="E125" s="756"/>
      <c r="F125" s="757"/>
      <c r="G125" s="838"/>
      <c r="H125" s="758"/>
      <c r="I125" s="774"/>
      <c r="J125" s="809"/>
      <c r="K125" s="833"/>
      <c r="L125" s="833"/>
    </row>
    <row r="126" spans="2:12" ht="15" customHeight="1">
      <c r="B126" s="740"/>
      <c r="C126" s="843"/>
      <c r="D126" s="756"/>
      <c r="E126" s="756"/>
      <c r="F126" s="757"/>
      <c r="G126" s="838"/>
      <c r="H126" s="758"/>
      <c r="I126" s="774"/>
      <c r="J126" s="809"/>
      <c r="K126" s="833"/>
      <c r="L126" s="833"/>
    </row>
    <row r="127" spans="2:12" ht="15" customHeight="1">
      <c r="B127" s="740"/>
      <c r="C127" s="843"/>
      <c r="D127" s="756"/>
      <c r="E127" s="756"/>
      <c r="F127" s="757"/>
      <c r="G127" s="775"/>
      <c r="H127" s="758"/>
      <c r="I127" s="774"/>
      <c r="J127" s="809"/>
      <c r="K127" s="833"/>
      <c r="L127" s="833"/>
    </row>
    <row r="128" spans="2:12" ht="15" customHeight="1">
      <c r="B128" s="740"/>
      <c r="C128" s="843" t="s">
        <v>318</v>
      </c>
      <c r="D128" s="756" t="s">
        <v>346</v>
      </c>
      <c r="E128" s="756">
        <v>120</v>
      </c>
      <c r="F128" s="757">
        <v>14.4</v>
      </c>
      <c r="G128" s="827" t="s">
        <v>321</v>
      </c>
      <c r="H128" s="840" t="s">
        <v>328</v>
      </c>
      <c r="I128" s="756" t="s">
        <v>312</v>
      </c>
      <c r="J128" s="846" t="s">
        <v>329</v>
      </c>
      <c r="K128" s="845">
        <f t="shared" ref="K128" si="15">L128*1.15</f>
        <v>2.2999999999999998</v>
      </c>
      <c r="L128" s="833">
        <v>2</v>
      </c>
    </row>
    <row r="129" spans="2:12" ht="15" customHeight="1">
      <c r="B129" s="740"/>
      <c r="C129" s="843"/>
      <c r="D129" s="756"/>
      <c r="E129" s="756"/>
      <c r="F129" s="757"/>
      <c r="G129" s="838"/>
      <c r="H129" s="841"/>
      <c r="I129" s="774"/>
      <c r="J129" s="809"/>
      <c r="K129" s="833"/>
      <c r="L129" s="833"/>
    </row>
    <row r="130" spans="2:12" ht="15" customHeight="1">
      <c r="B130" s="740"/>
      <c r="C130" s="843"/>
      <c r="D130" s="756"/>
      <c r="E130" s="756"/>
      <c r="F130" s="757"/>
      <c r="G130" s="838"/>
      <c r="H130" s="841"/>
      <c r="I130" s="774"/>
      <c r="J130" s="809"/>
      <c r="K130" s="833"/>
      <c r="L130" s="833"/>
    </row>
    <row r="131" spans="2:12" ht="15" customHeight="1">
      <c r="B131" s="740"/>
      <c r="C131" s="843"/>
      <c r="D131" s="756"/>
      <c r="E131" s="756"/>
      <c r="F131" s="757"/>
      <c r="G131" s="838"/>
      <c r="H131" s="841"/>
      <c r="I131" s="774"/>
      <c r="J131" s="809"/>
      <c r="K131" s="833"/>
      <c r="L131" s="833"/>
    </row>
    <row r="132" spans="2:12" ht="15" customHeight="1">
      <c r="B132" s="740"/>
      <c r="C132" s="843"/>
      <c r="D132" s="756"/>
      <c r="E132" s="756"/>
      <c r="F132" s="757"/>
      <c r="G132" s="838"/>
      <c r="H132" s="841"/>
      <c r="I132" s="774"/>
      <c r="J132" s="809"/>
      <c r="K132" s="833"/>
      <c r="L132" s="833"/>
    </row>
    <row r="133" spans="2:12" ht="15" customHeight="1" thickBot="1">
      <c r="B133" s="805"/>
      <c r="C133" s="844"/>
      <c r="D133" s="785"/>
      <c r="E133" s="785"/>
      <c r="F133" s="786"/>
      <c r="G133" s="839"/>
      <c r="H133" s="842"/>
      <c r="I133" s="776"/>
      <c r="J133" s="810"/>
      <c r="K133" s="834"/>
      <c r="L133" s="834"/>
    </row>
  </sheetData>
  <sheetProtection password="CC71" sheet="1" objects="1" scenarios="1"/>
  <mergeCells count="230">
    <mergeCell ref="L116:L121"/>
    <mergeCell ref="L122:L127"/>
    <mergeCell ref="L128:L133"/>
    <mergeCell ref="L62:L67"/>
    <mergeCell ref="L68:L73"/>
    <mergeCell ref="L74:L79"/>
    <mergeCell ref="L80:L85"/>
    <mergeCell ref="L86:L91"/>
    <mergeCell ref="L92:L97"/>
    <mergeCell ref="L98:L103"/>
    <mergeCell ref="L104:L109"/>
    <mergeCell ref="L110:L115"/>
    <mergeCell ref="L8:L9"/>
    <mergeCell ref="L10:L16"/>
    <mergeCell ref="L17:L22"/>
    <mergeCell ref="L24:L29"/>
    <mergeCell ref="L32:L37"/>
    <mergeCell ref="L38:L43"/>
    <mergeCell ref="L44:L49"/>
    <mergeCell ref="L50:L55"/>
    <mergeCell ref="L56:L61"/>
    <mergeCell ref="K17:K22"/>
    <mergeCell ref="C10:C16"/>
    <mergeCell ref="D10:D16"/>
    <mergeCell ref="E10:E16"/>
    <mergeCell ref="F10:F16"/>
    <mergeCell ref="H10:H16"/>
    <mergeCell ref="I10:I16"/>
    <mergeCell ref="A8:E8"/>
    <mergeCell ref="F8:F9"/>
    <mergeCell ref="H8:H9"/>
    <mergeCell ref="I8:I9"/>
    <mergeCell ref="J8:J9"/>
    <mergeCell ref="K8:K9"/>
    <mergeCell ref="G8:G9"/>
    <mergeCell ref="J10:J16"/>
    <mergeCell ref="K10:K16"/>
    <mergeCell ref="A7:L7"/>
    <mergeCell ref="A1:L6"/>
    <mergeCell ref="B10:B16"/>
    <mergeCell ref="B17:B22"/>
    <mergeCell ref="C32:C37"/>
    <mergeCell ref="D32:D37"/>
    <mergeCell ref="E32:E37"/>
    <mergeCell ref="F32:F37"/>
    <mergeCell ref="H32:H37"/>
    <mergeCell ref="I32:I37"/>
    <mergeCell ref="J32:J37"/>
    <mergeCell ref="G10:G16"/>
    <mergeCell ref="G17:G22"/>
    <mergeCell ref="J24:J29"/>
    <mergeCell ref="C17:C22"/>
    <mergeCell ref="D17:D22"/>
    <mergeCell ref="E17:E22"/>
    <mergeCell ref="F17:F22"/>
    <mergeCell ref="H17:H22"/>
    <mergeCell ref="I17:I22"/>
    <mergeCell ref="J17:J22"/>
    <mergeCell ref="K32:K37"/>
    <mergeCell ref="C24:C29"/>
    <mergeCell ref="D24:D29"/>
    <mergeCell ref="E24:E29"/>
    <mergeCell ref="F24:F29"/>
    <mergeCell ref="H24:H29"/>
    <mergeCell ref="I24:I29"/>
    <mergeCell ref="E50:E55"/>
    <mergeCell ref="E44:E49"/>
    <mergeCell ref="E38:E43"/>
    <mergeCell ref="F38:F43"/>
    <mergeCell ref="F44:F49"/>
    <mergeCell ref="F50:F55"/>
    <mergeCell ref="C38:C43"/>
    <mergeCell ref="C44:C49"/>
    <mergeCell ref="C50:C55"/>
    <mergeCell ref="D38:D43"/>
    <mergeCell ref="D44:D49"/>
    <mergeCell ref="D50:D55"/>
    <mergeCell ref="K50:K55"/>
    <mergeCell ref="J50:J55"/>
    <mergeCell ref="G24:G29"/>
    <mergeCell ref="G32:G37"/>
    <mergeCell ref="G38:G43"/>
    <mergeCell ref="G44:G49"/>
    <mergeCell ref="G50:G55"/>
    <mergeCell ref="H38:H43"/>
    <mergeCell ref="H44:H49"/>
    <mergeCell ref="H50:H55"/>
    <mergeCell ref="I50:I55"/>
    <mergeCell ref="K38:K43"/>
    <mergeCell ref="J38:J43"/>
    <mergeCell ref="I38:I43"/>
    <mergeCell ref="I44:I49"/>
    <mergeCell ref="J44:J49"/>
    <mergeCell ref="K44:K49"/>
    <mergeCell ref="K24:K29"/>
    <mergeCell ref="I74:I79"/>
    <mergeCell ref="J74:J79"/>
    <mergeCell ref="K74:K79"/>
    <mergeCell ref="I56:I61"/>
    <mergeCell ref="J56:J61"/>
    <mergeCell ref="K56:K61"/>
    <mergeCell ref="F80:F85"/>
    <mergeCell ref="G80:G85"/>
    <mergeCell ref="H80:H85"/>
    <mergeCell ref="I80:I85"/>
    <mergeCell ref="J80:J85"/>
    <mergeCell ref="K80:K85"/>
    <mergeCell ref="I62:I67"/>
    <mergeCell ref="J62:J67"/>
    <mergeCell ref="K62:K67"/>
    <mergeCell ref="F68:F73"/>
    <mergeCell ref="G68:G73"/>
    <mergeCell ref="H68:H73"/>
    <mergeCell ref="I68:I73"/>
    <mergeCell ref="F62:F67"/>
    <mergeCell ref="G62:G67"/>
    <mergeCell ref="H62:H67"/>
    <mergeCell ref="J68:J73"/>
    <mergeCell ref="K68:K73"/>
    <mergeCell ref="I86:I91"/>
    <mergeCell ref="J86:J91"/>
    <mergeCell ref="K86:K91"/>
    <mergeCell ref="C92:C97"/>
    <mergeCell ref="D92:D97"/>
    <mergeCell ref="E92:E97"/>
    <mergeCell ref="F92:F97"/>
    <mergeCell ref="G92:G97"/>
    <mergeCell ref="H92:H97"/>
    <mergeCell ref="I92:I97"/>
    <mergeCell ref="C86:C91"/>
    <mergeCell ref="D86:D91"/>
    <mergeCell ref="E86:E91"/>
    <mergeCell ref="F86:F91"/>
    <mergeCell ref="G86:G91"/>
    <mergeCell ref="H86:H91"/>
    <mergeCell ref="J92:J97"/>
    <mergeCell ref="K92:K97"/>
    <mergeCell ref="I104:I109"/>
    <mergeCell ref="J104:J109"/>
    <mergeCell ref="K104:K109"/>
    <mergeCell ref="C98:C103"/>
    <mergeCell ref="D98:D103"/>
    <mergeCell ref="E98:E103"/>
    <mergeCell ref="F98:F103"/>
    <mergeCell ref="G98:G103"/>
    <mergeCell ref="H98:H103"/>
    <mergeCell ref="I98:I103"/>
    <mergeCell ref="J98:J103"/>
    <mergeCell ref="K98:K103"/>
    <mergeCell ref="I110:I115"/>
    <mergeCell ref="J110:J115"/>
    <mergeCell ref="K110:K115"/>
    <mergeCell ref="C116:C121"/>
    <mergeCell ref="D116:D121"/>
    <mergeCell ref="E116:E121"/>
    <mergeCell ref="F116:F121"/>
    <mergeCell ref="G116:G121"/>
    <mergeCell ref="H116:H121"/>
    <mergeCell ref="I116:I121"/>
    <mergeCell ref="C110:C115"/>
    <mergeCell ref="D110:D115"/>
    <mergeCell ref="E110:E115"/>
    <mergeCell ref="F110:F115"/>
    <mergeCell ref="G110:G115"/>
    <mergeCell ref="H110:H115"/>
    <mergeCell ref="J116:J121"/>
    <mergeCell ref="K116:K121"/>
    <mergeCell ref="K128:K133"/>
    <mergeCell ref="C122:C127"/>
    <mergeCell ref="D122:D127"/>
    <mergeCell ref="E122:E127"/>
    <mergeCell ref="F122:F127"/>
    <mergeCell ref="G122:G127"/>
    <mergeCell ref="H122:H127"/>
    <mergeCell ref="I122:I127"/>
    <mergeCell ref="J122:J127"/>
    <mergeCell ref="K122:K127"/>
    <mergeCell ref="F128:F133"/>
    <mergeCell ref="G128:G133"/>
    <mergeCell ref="H128:H133"/>
    <mergeCell ref="I128:I133"/>
    <mergeCell ref="J128:J133"/>
    <mergeCell ref="B24:B29"/>
    <mergeCell ref="B32:B37"/>
    <mergeCell ref="B38:B43"/>
    <mergeCell ref="B44:B49"/>
    <mergeCell ref="B50:B55"/>
    <mergeCell ref="B56:B61"/>
    <mergeCell ref="C128:C133"/>
    <mergeCell ref="D128:D133"/>
    <mergeCell ref="E128:E133"/>
    <mergeCell ref="C104:C109"/>
    <mergeCell ref="D104:D109"/>
    <mergeCell ref="E104:E109"/>
    <mergeCell ref="C80:C85"/>
    <mergeCell ref="D80:D85"/>
    <mergeCell ref="E80:E85"/>
    <mergeCell ref="B116:B121"/>
    <mergeCell ref="B122:B127"/>
    <mergeCell ref="B128:B133"/>
    <mergeCell ref="B62:B67"/>
    <mergeCell ref="B68:B73"/>
    <mergeCell ref="B74:B79"/>
    <mergeCell ref="B80:B85"/>
    <mergeCell ref="B86:B91"/>
    <mergeCell ref="B92:B97"/>
    <mergeCell ref="B98:B103"/>
    <mergeCell ref="B104:B109"/>
    <mergeCell ref="B110:B115"/>
    <mergeCell ref="C56:C61"/>
    <mergeCell ref="D56:D61"/>
    <mergeCell ref="E56:E61"/>
    <mergeCell ref="F56:F61"/>
    <mergeCell ref="G56:G61"/>
    <mergeCell ref="H56:H61"/>
    <mergeCell ref="F104:F109"/>
    <mergeCell ref="G104:G109"/>
    <mergeCell ref="H104:H109"/>
    <mergeCell ref="C74:C79"/>
    <mergeCell ref="D74:D79"/>
    <mergeCell ref="E74:E79"/>
    <mergeCell ref="F74:F79"/>
    <mergeCell ref="G74:G79"/>
    <mergeCell ref="H74:H79"/>
    <mergeCell ref="C68:C73"/>
    <mergeCell ref="D68:D73"/>
    <mergeCell ref="E68:E73"/>
    <mergeCell ref="C62:C67"/>
    <mergeCell ref="D62:D67"/>
    <mergeCell ref="E62:E67"/>
  </mergeCells>
  <pageMargins left="0.19685039370078741" right="0.19685039370078741" top="0.19685039370078741" bottom="0.19685039370078741" header="0" footer="0"/>
  <pageSetup paperSize="9" scale="52" fitToHeight="0" orientation="portrait" verticalDpi="1200" r:id="rId1"/>
  <rowBreaks count="1" manualBreakCount="1">
    <brk id="8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tabColor rgb="FF009900"/>
    <pageSetUpPr fitToPage="1"/>
  </sheetPr>
  <dimension ref="A1:L212"/>
  <sheetViews>
    <sheetView zoomScale="85" zoomScaleNormal="85" workbookViewId="0">
      <selection activeCell="P114" sqref="P114"/>
    </sheetView>
  </sheetViews>
  <sheetFormatPr defaultRowHeight="21"/>
  <cols>
    <col min="1" max="1" width="20.28515625" customWidth="1"/>
    <col min="2" max="2" width="8.85546875" customWidth="1"/>
    <col min="3" max="5" width="22.28515625" customWidth="1"/>
    <col min="6" max="7" width="12.5703125" customWidth="1"/>
    <col min="8" max="8" width="14.85546875" customWidth="1"/>
    <col min="9" max="9" width="13.5703125" customWidth="1"/>
    <col min="10" max="10" width="13.140625" customWidth="1"/>
    <col min="11" max="11" width="13.85546875" style="92" customWidth="1"/>
    <col min="12" max="12" width="13.85546875" customWidth="1"/>
  </cols>
  <sheetData>
    <row r="1" spans="1:12" ht="15.75" customHeight="1">
      <c r="A1" s="800"/>
      <c r="B1" s="800"/>
      <c r="C1" s="800"/>
      <c r="D1" s="800"/>
      <c r="E1" s="800"/>
      <c r="F1" s="800"/>
      <c r="G1" s="800"/>
      <c r="H1" s="800"/>
      <c r="I1" s="800"/>
      <c r="J1" s="800"/>
      <c r="K1" s="800"/>
      <c r="L1" s="800"/>
    </row>
    <row r="2" spans="1:12" ht="15.75" customHeight="1">
      <c r="A2" s="800"/>
      <c r="B2" s="800"/>
      <c r="C2" s="800"/>
      <c r="D2" s="800"/>
      <c r="E2" s="800"/>
      <c r="F2" s="800"/>
      <c r="G2" s="800"/>
      <c r="H2" s="800"/>
      <c r="I2" s="800"/>
      <c r="J2" s="800"/>
      <c r="K2" s="800"/>
      <c r="L2" s="800"/>
    </row>
    <row r="3" spans="1:12" ht="15.75" customHeight="1">
      <c r="A3" s="800"/>
      <c r="B3" s="800"/>
      <c r="C3" s="800"/>
      <c r="D3" s="800"/>
      <c r="E3" s="800"/>
      <c r="F3" s="800"/>
      <c r="G3" s="800"/>
      <c r="H3" s="800"/>
      <c r="I3" s="800"/>
      <c r="J3" s="800"/>
      <c r="K3" s="800"/>
      <c r="L3" s="800"/>
    </row>
    <row r="4" spans="1:12" ht="15.75" customHeight="1">
      <c r="A4" s="800"/>
      <c r="B4" s="800"/>
      <c r="C4" s="800"/>
      <c r="D4" s="800"/>
      <c r="E4" s="800"/>
      <c r="F4" s="800"/>
      <c r="G4" s="800"/>
      <c r="H4" s="800"/>
      <c r="I4" s="800"/>
      <c r="J4" s="800"/>
      <c r="K4" s="800"/>
      <c r="L4" s="800"/>
    </row>
    <row r="5" spans="1:12" ht="15.75" customHeight="1">
      <c r="A5" s="800"/>
      <c r="B5" s="800"/>
      <c r="C5" s="800"/>
      <c r="D5" s="800"/>
      <c r="E5" s="800"/>
      <c r="F5" s="800"/>
      <c r="G5" s="800"/>
      <c r="H5" s="800"/>
      <c r="I5" s="800"/>
      <c r="J5" s="800"/>
      <c r="K5" s="800"/>
      <c r="L5" s="800"/>
    </row>
    <row r="6" spans="1:12" ht="15.75" customHeight="1" thickBot="1">
      <c r="A6" s="801"/>
      <c r="B6" s="801"/>
      <c r="C6" s="801"/>
      <c r="D6" s="801"/>
      <c r="E6" s="801"/>
      <c r="F6" s="801"/>
      <c r="G6" s="801"/>
      <c r="H6" s="801"/>
      <c r="I6" s="801"/>
      <c r="J6" s="801"/>
      <c r="K6" s="801"/>
      <c r="L6" s="801"/>
    </row>
    <row r="7" spans="1:12" ht="37.5" thickBot="1">
      <c r="A7" s="797" t="s">
        <v>20</v>
      </c>
      <c r="B7" s="798"/>
      <c r="C7" s="798"/>
      <c r="D7" s="798"/>
      <c r="E7" s="798"/>
      <c r="F7" s="798"/>
      <c r="G7" s="798"/>
      <c r="H7" s="798"/>
      <c r="I7" s="798"/>
      <c r="J7" s="798"/>
      <c r="K7" s="798"/>
      <c r="L7" s="799"/>
    </row>
    <row r="8" spans="1:12" ht="18" customHeight="1">
      <c r="A8" s="854" t="s">
        <v>130</v>
      </c>
      <c r="B8" s="855"/>
      <c r="C8" s="855"/>
      <c r="D8" s="855"/>
      <c r="E8" s="856"/>
      <c r="F8" s="857" t="s">
        <v>5</v>
      </c>
      <c r="G8" s="857" t="s">
        <v>319</v>
      </c>
      <c r="H8" s="857" t="s">
        <v>322</v>
      </c>
      <c r="I8" s="857" t="s">
        <v>68</v>
      </c>
      <c r="J8" s="858" t="s">
        <v>7</v>
      </c>
      <c r="K8" s="747" t="s">
        <v>620</v>
      </c>
      <c r="L8" s="795" t="s">
        <v>621</v>
      </c>
    </row>
    <row r="9" spans="1:12" ht="30" customHeight="1" thickBot="1">
      <c r="A9" s="323" t="s">
        <v>3</v>
      </c>
      <c r="B9" s="297" t="s">
        <v>457</v>
      </c>
      <c r="C9" s="51" t="s">
        <v>1</v>
      </c>
      <c r="D9" s="83" t="s">
        <v>2</v>
      </c>
      <c r="E9" s="83" t="s">
        <v>4</v>
      </c>
      <c r="F9" s="744"/>
      <c r="G9" s="744"/>
      <c r="H9" s="744"/>
      <c r="I9" s="744"/>
      <c r="J9" s="746"/>
      <c r="K9" s="748"/>
      <c r="L9" s="796"/>
    </row>
    <row r="10" spans="1:12" ht="14.25" hidden="1" customHeight="1">
      <c r="A10" s="862"/>
      <c r="B10" s="804"/>
      <c r="C10" s="760" t="s">
        <v>348</v>
      </c>
      <c r="D10" s="761" t="s">
        <v>346</v>
      </c>
      <c r="E10" s="761">
        <v>120</v>
      </c>
      <c r="F10" s="762">
        <v>16</v>
      </c>
      <c r="G10" s="848" t="s">
        <v>357</v>
      </c>
      <c r="H10" s="762" t="s">
        <v>335</v>
      </c>
      <c r="I10" s="761" t="s">
        <v>312</v>
      </c>
      <c r="J10" s="859" t="s">
        <v>22</v>
      </c>
      <c r="K10" s="832">
        <v>1.45</v>
      </c>
      <c r="L10" s="832">
        <v>1.45</v>
      </c>
    </row>
    <row r="11" spans="1:12" ht="15" hidden="1" customHeight="1">
      <c r="A11" s="863"/>
      <c r="B11" s="740"/>
      <c r="C11" s="755"/>
      <c r="D11" s="756"/>
      <c r="E11" s="756"/>
      <c r="F11" s="757"/>
      <c r="G11" s="838"/>
      <c r="H11" s="757"/>
      <c r="I11" s="774"/>
      <c r="J11" s="807"/>
      <c r="K11" s="833"/>
      <c r="L11" s="833"/>
    </row>
    <row r="12" spans="1:12" ht="15" hidden="1" customHeight="1">
      <c r="A12" s="863"/>
      <c r="B12" s="740"/>
      <c r="C12" s="755"/>
      <c r="D12" s="756"/>
      <c r="E12" s="756"/>
      <c r="F12" s="757"/>
      <c r="G12" s="838"/>
      <c r="H12" s="757"/>
      <c r="I12" s="774"/>
      <c r="J12" s="807"/>
      <c r="K12" s="833"/>
      <c r="L12" s="833"/>
    </row>
    <row r="13" spans="1:12" ht="15" hidden="1" customHeight="1">
      <c r="A13" s="863"/>
      <c r="B13" s="740"/>
      <c r="C13" s="755"/>
      <c r="D13" s="756"/>
      <c r="E13" s="756"/>
      <c r="F13" s="757"/>
      <c r="G13" s="838"/>
      <c r="H13" s="757"/>
      <c r="I13" s="774"/>
      <c r="J13" s="807"/>
      <c r="K13" s="833"/>
      <c r="L13" s="833"/>
    </row>
    <row r="14" spans="1:12" ht="15" hidden="1" customHeight="1">
      <c r="A14" s="863"/>
      <c r="B14" s="740"/>
      <c r="C14" s="755"/>
      <c r="D14" s="756"/>
      <c r="E14" s="756"/>
      <c r="F14" s="757"/>
      <c r="G14" s="838"/>
      <c r="H14" s="757"/>
      <c r="I14" s="774"/>
      <c r="J14" s="807"/>
      <c r="K14" s="833"/>
      <c r="L14" s="833"/>
    </row>
    <row r="15" spans="1:12" ht="0.75" hidden="1" customHeight="1">
      <c r="A15" s="863"/>
      <c r="B15" s="740"/>
      <c r="C15" s="755"/>
      <c r="D15" s="756"/>
      <c r="E15" s="756"/>
      <c r="F15" s="757"/>
      <c r="G15" s="775"/>
      <c r="H15" s="757"/>
      <c r="I15" s="774"/>
      <c r="J15" s="807"/>
      <c r="K15" s="833"/>
      <c r="L15" s="833"/>
    </row>
    <row r="16" spans="1:12" ht="15" customHeight="1">
      <c r="B16" s="737">
        <v>751</v>
      </c>
      <c r="C16" s="835" t="s">
        <v>485</v>
      </c>
      <c r="D16" s="756" t="s">
        <v>346</v>
      </c>
      <c r="E16" s="756">
        <v>120</v>
      </c>
      <c r="F16" s="757">
        <v>16</v>
      </c>
      <c r="G16" s="827" t="s">
        <v>405</v>
      </c>
      <c r="H16" s="758" t="s">
        <v>336</v>
      </c>
      <c r="I16" s="756" t="s">
        <v>312</v>
      </c>
      <c r="J16" s="806" t="s">
        <v>22</v>
      </c>
      <c r="K16" s="833">
        <f>L16*1.15</f>
        <v>1.6674999999999998</v>
      </c>
      <c r="L16" s="833">
        <v>1.45</v>
      </c>
    </row>
    <row r="17" spans="2:12" ht="15" customHeight="1">
      <c r="B17" s="737"/>
      <c r="C17" s="836"/>
      <c r="D17" s="756"/>
      <c r="E17" s="756"/>
      <c r="F17" s="757"/>
      <c r="G17" s="838"/>
      <c r="H17" s="758"/>
      <c r="I17" s="774"/>
      <c r="J17" s="807"/>
      <c r="K17" s="833"/>
      <c r="L17" s="833"/>
    </row>
    <row r="18" spans="2:12" ht="15" customHeight="1">
      <c r="B18" s="737"/>
      <c r="C18" s="836"/>
      <c r="D18" s="756"/>
      <c r="E18" s="756"/>
      <c r="F18" s="757"/>
      <c r="G18" s="838"/>
      <c r="H18" s="758"/>
      <c r="I18" s="774"/>
      <c r="J18" s="807"/>
      <c r="K18" s="833"/>
      <c r="L18" s="833"/>
    </row>
    <row r="19" spans="2:12" ht="15" customHeight="1">
      <c r="B19" s="737"/>
      <c r="C19" s="836"/>
      <c r="D19" s="756"/>
      <c r="E19" s="756"/>
      <c r="F19" s="757"/>
      <c r="G19" s="838"/>
      <c r="H19" s="758"/>
      <c r="I19" s="774"/>
      <c r="J19" s="807"/>
      <c r="K19" s="833"/>
      <c r="L19" s="833"/>
    </row>
    <row r="20" spans="2:12" ht="15" customHeight="1">
      <c r="B20" s="737"/>
      <c r="C20" s="836"/>
      <c r="D20" s="756"/>
      <c r="E20" s="756"/>
      <c r="F20" s="757"/>
      <c r="G20" s="838"/>
      <c r="H20" s="758"/>
      <c r="I20" s="774"/>
      <c r="J20" s="807"/>
      <c r="K20" s="833"/>
      <c r="L20" s="833"/>
    </row>
    <row r="21" spans="2:12" ht="15" customHeight="1">
      <c r="B21" s="737"/>
      <c r="C21" s="853"/>
      <c r="D21" s="756"/>
      <c r="E21" s="756"/>
      <c r="F21" s="757"/>
      <c r="G21" s="775"/>
      <c r="H21" s="758"/>
      <c r="I21" s="774"/>
      <c r="J21" s="807"/>
      <c r="K21" s="833"/>
      <c r="L21" s="833"/>
    </row>
    <row r="22" spans="2:12" ht="15" customHeight="1">
      <c r="B22" s="737">
        <v>114</v>
      </c>
      <c r="C22" s="755" t="s">
        <v>348</v>
      </c>
      <c r="D22" s="756" t="s">
        <v>346</v>
      </c>
      <c r="E22" s="756">
        <v>120</v>
      </c>
      <c r="F22" s="757">
        <v>16</v>
      </c>
      <c r="G22" s="827" t="s">
        <v>452</v>
      </c>
      <c r="H22" s="758" t="s">
        <v>336</v>
      </c>
      <c r="I22" s="756" t="s">
        <v>312</v>
      </c>
      <c r="J22" s="806" t="s">
        <v>22</v>
      </c>
      <c r="K22" s="833">
        <f t="shared" ref="K22" si="0">L22*1.15</f>
        <v>1.5525</v>
      </c>
      <c r="L22" s="833">
        <v>1.35</v>
      </c>
    </row>
    <row r="23" spans="2:12" ht="15" customHeight="1">
      <c r="B23" s="737"/>
      <c r="C23" s="755"/>
      <c r="D23" s="756"/>
      <c r="E23" s="756"/>
      <c r="F23" s="757"/>
      <c r="G23" s="838"/>
      <c r="H23" s="758"/>
      <c r="I23" s="774"/>
      <c r="J23" s="807"/>
      <c r="K23" s="833"/>
      <c r="L23" s="833"/>
    </row>
    <row r="24" spans="2:12" ht="15" customHeight="1">
      <c r="B24" s="737"/>
      <c r="C24" s="755"/>
      <c r="D24" s="756"/>
      <c r="E24" s="756"/>
      <c r="F24" s="757"/>
      <c r="G24" s="838"/>
      <c r="H24" s="758"/>
      <c r="I24" s="774"/>
      <c r="J24" s="807"/>
      <c r="K24" s="833"/>
      <c r="L24" s="833"/>
    </row>
    <row r="25" spans="2:12" ht="15" customHeight="1">
      <c r="B25" s="737"/>
      <c r="C25" s="755"/>
      <c r="D25" s="756"/>
      <c r="E25" s="756"/>
      <c r="F25" s="757"/>
      <c r="G25" s="838"/>
      <c r="H25" s="758"/>
      <c r="I25" s="774"/>
      <c r="J25" s="807"/>
      <c r="K25" s="833"/>
      <c r="L25" s="833"/>
    </row>
    <row r="26" spans="2:12" ht="15" customHeight="1">
      <c r="B26" s="737"/>
      <c r="C26" s="755"/>
      <c r="D26" s="756"/>
      <c r="E26" s="756"/>
      <c r="F26" s="757"/>
      <c r="G26" s="838"/>
      <c r="H26" s="758"/>
      <c r="I26" s="774"/>
      <c r="J26" s="807"/>
      <c r="K26" s="833"/>
      <c r="L26" s="833"/>
    </row>
    <row r="27" spans="2:12" ht="15" customHeight="1">
      <c r="B27" s="737"/>
      <c r="C27" s="755"/>
      <c r="D27" s="756"/>
      <c r="E27" s="756"/>
      <c r="F27" s="757"/>
      <c r="G27" s="775"/>
      <c r="H27" s="758"/>
      <c r="I27" s="774"/>
      <c r="J27" s="807"/>
      <c r="K27" s="833"/>
      <c r="L27" s="833"/>
    </row>
    <row r="28" spans="2:12" ht="15" customHeight="1">
      <c r="B28" s="737">
        <v>115</v>
      </c>
      <c r="C28" s="755" t="s">
        <v>351</v>
      </c>
      <c r="D28" s="756" t="s">
        <v>346</v>
      </c>
      <c r="E28" s="756">
        <v>120</v>
      </c>
      <c r="F28" s="757">
        <v>16</v>
      </c>
      <c r="G28" s="827" t="s">
        <v>452</v>
      </c>
      <c r="H28" s="758" t="s">
        <v>349</v>
      </c>
      <c r="I28" s="756" t="s">
        <v>312</v>
      </c>
      <c r="J28" s="806" t="s">
        <v>22</v>
      </c>
      <c r="K28" s="833">
        <f t="shared" ref="K28" si="1">L28*1.15</f>
        <v>1.2649999999999999</v>
      </c>
      <c r="L28" s="833">
        <v>1.1000000000000001</v>
      </c>
    </row>
    <row r="29" spans="2:12" ht="15" customHeight="1">
      <c r="B29" s="737"/>
      <c r="C29" s="755"/>
      <c r="D29" s="756"/>
      <c r="E29" s="756"/>
      <c r="F29" s="757"/>
      <c r="G29" s="838"/>
      <c r="H29" s="758"/>
      <c r="I29" s="774"/>
      <c r="J29" s="807"/>
      <c r="K29" s="833"/>
      <c r="L29" s="833"/>
    </row>
    <row r="30" spans="2:12" ht="15" customHeight="1">
      <c r="B30" s="737"/>
      <c r="C30" s="755"/>
      <c r="D30" s="756"/>
      <c r="E30" s="756"/>
      <c r="F30" s="757"/>
      <c r="G30" s="838"/>
      <c r="H30" s="758"/>
      <c r="I30" s="774"/>
      <c r="J30" s="807"/>
      <c r="K30" s="833"/>
      <c r="L30" s="833"/>
    </row>
    <row r="31" spans="2:12" ht="15" customHeight="1">
      <c r="B31" s="737"/>
      <c r="C31" s="755"/>
      <c r="D31" s="756"/>
      <c r="E31" s="756"/>
      <c r="F31" s="757"/>
      <c r="G31" s="838"/>
      <c r="H31" s="758"/>
      <c r="I31" s="774"/>
      <c r="J31" s="807"/>
      <c r="K31" s="833"/>
      <c r="L31" s="833"/>
    </row>
    <row r="32" spans="2:12" ht="15" customHeight="1">
      <c r="B32" s="737"/>
      <c r="C32" s="755"/>
      <c r="D32" s="756"/>
      <c r="E32" s="756"/>
      <c r="F32" s="757"/>
      <c r="G32" s="838"/>
      <c r="H32" s="758"/>
      <c r="I32" s="774"/>
      <c r="J32" s="807"/>
      <c r="K32" s="833"/>
      <c r="L32" s="833"/>
    </row>
    <row r="33" spans="1:12" ht="15" customHeight="1">
      <c r="B33" s="737"/>
      <c r="C33" s="755"/>
      <c r="D33" s="756"/>
      <c r="E33" s="756"/>
      <c r="F33" s="757"/>
      <c r="G33" s="775"/>
      <c r="H33" s="758"/>
      <c r="I33" s="774"/>
      <c r="J33" s="807"/>
      <c r="K33" s="833"/>
      <c r="L33" s="833"/>
    </row>
    <row r="34" spans="1:12" ht="15" customHeight="1">
      <c r="A34" s="863"/>
      <c r="B34" s="737">
        <v>753</v>
      </c>
      <c r="C34" s="835" t="s">
        <v>404</v>
      </c>
      <c r="D34" s="756" t="s">
        <v>346</v>
      </c>
      <c r="E34" s="756">
        <v>120</v>
      </c>
      <c r="F34" s="757">
        <v>16</v>
      </c>
      <c r="G34" s="827" t="s">
        <v>405</v>
      </c>
      <c r="H34" s="758" t="s">
        <v>349</v>
      </c>
      <c r="I34" s="756" t="s">
        <v>312</v>
      </c>
      <c r="J34" s="806" t="s">
        <v>22</v>
      </c>
      <c r="K34" s="833">
        <f t="shared" ref="K34" si="2">L34*1.15</f>
        <v>1.5525</v>
      </c>
      <c r="L34" s="833">
        <v>1.35</v>
      </c>
    </row>
    <row r="35" spans="1:12" ht="15" customHeight="1">
      <c r="A35" s="863"/>
      <c r="B35" s="737"/>
      <c r="C35" s="836"/>
      <c r="D35" s="756"/>
      <c r="E35" s="756"/>
      <c r="F35" s="757"/>
      <c r="G35" s="838"/>
      <c r="H35" s="758"/>
      <c r="I35" s="774"/>
      <c r="J35" s="807"/>
      <c r="K35" s="833"/>
      <c r="L35" s="833"/>
    </row>
    <row r="36" spans="1:12" ht="15" customHeight="1">
      <c r="A36" s="863"/>
      <c r="B36" s="737"/>
      <c r="C36" s="836"/>
      <c r="D36" s="756"/>
      <c r="E36" s="756"/>
      <c r="F36" s="757"/>
      <c r="G36" s="838"/>
      <c r="H36" s="758"/>
      <c r="I36" s="774"/>
      <c r="J36" s="807"/>
      <c r="K36" s="833"/>
      <c r="L36" s="833"/>
    </row>
    <row r="37" spans="1:12" ht="15" customHeight="1">
      <c r="A37" s="863"/>
      <c r="B37" s="737"/>
      <c r="C37" s="836"/>
      <c r="D37" s="756"/>
      <c r="E37" s="756"/>
      <c r="F37" s="757"/>
      <c r="G37" s="838"/>
      <c r="H37" s="758"/>
      <c r="I37" s="774"/>
      <c r="J37" s="807"/>
      <c r="K37" s="833"/>
      <c r="L37" s="833"/>
    </row>
    <row r="38" spans="1:12" ht="15" customHeight="1">
      <c r="A38" s="863"/>
      <c r="B38" s="737"/>
      <c r="C38" s="836"/>
      <c r="D38" s="756"/>
      <c r="E38" s="756"/>
      <c r="F38" s="757"/>
      <c r="G38" s="838"/>
      <c r="H38" s="758"/>
      <c r="I38" s="774"/>
      <c r="J38" s="807"/>
      <c r="K38" s="833"/>
      <c r="L38" s="833"/>
    </row>
    <row r="39" spans="1:12" ht="15" customHeight="1">
      <c r="A39" s="863"/>
      <c r="B39" s="737"/>
      <c r="C39" s="853"/>
      <c r="D39" s="756"/>
      <c r="E39" s="756"/>
      <c r="F39" s="757"/>
      <c r="G39" s="775"/>
      <c r="H39" s="758"/>
      <c r="I39" s="774"/>
      <c r="J39" s="807"/>
      <c r="K39" s="833"/>
      <c r="L39" s="833"/>
    </row>
    <row r="40" spans="1:12" ht="15" customHeight="1">
      <c r="B40" s="737">
        <v>116</v>
      </c>
      <c r="C40" s="755" t="s">
        <v>350</v>
      </c>
      <c r="D40" s="756" t="s">
        <v>346</v>
      </c>
      <c r="E40" s="756">
        <v>120</v>
      </c>
      <c r="F40" s="757">
        <v>16</v>
      </c>
      <c r="G40" s="827" t="s">
        <v>452</v>
      </c>
      <c r="H40" s="758" t="s">
        <v>347</v>
      </c>
      <c r="I40" s="756" t="s">
        <v>312</v>
      </c>
      <c r="J40" s="806" t="s">
        <v>22</v>
      </c>
      <c r="K40" s="833">
        <f t="shared" ref="K40" si="3">L40*1.15</f>
        <v>1.2649999999999999</v>
      </c>
      <c r="L40" s="833">
        <v>1.1000000000000001</v>
      </c>
    </row>
    <row r="41" spans="1:12" ht="15" customHeight="1">
      <c r="B41" s="737"/>
      <c r="C41" s="755"/>
      <c r="D41" s="756"/>
      <c r="E41" s="756"/>
      <c r="F41" s="757"/>
      <c r="G41" s="838"/>
      <c r="H41" s="758"/>
      <c r="I41" s="774"/>
      <c r="J41" s="807"/>
      <c r="K41" s="833"/>
      <c r="L41" s="833"/>
    </row>
    <row r="42" spans="1:12" ht="15" customHeight="1">
      <c r="B42" s="737"/>
      <c r="C42" s="755"/>
      <c r="D42" s="756"/>
      <c r="E42" s="756"/>
      <c r="F42" s="757"/>
      <c r="G42" s="838"/>
      <c r="H42" s="758"/>
      <c r="I42" s="774"/>
      <c r="J42" s="807"/>
      <c r="K42" s="833"/>
      <c r="L42" s="833"/>
    </row>
    <row r="43" spans="1:12" ht="15" customHeight="1">
      <c r="B43" s="737"/>
      <c r="C43" s="755"/>
      <c r="D43" s="756"/>
      <c r="E43" s="756"/>
      <c r="F43" s="757"/>
      <c r="G43" s="838"/>
      <c r="H43" s="758"/>
      <c r="I43" s="774"/>
      <c r="J43" s="807"/>
      <c r="K43" s="833"/>
      <c r="L43" s="833"/>
    </row>
    <row r="44" spans="1:12" ht="15" customHeight="1">
      <c r="B44" s="737"/>
      <c r="C44" s="755"/>
      <c r="D44" s="756"/>
      <c r="E44" s="756"/>
      <c r="F44" s="757"/>
      <c r="G44" s="838"/>
      <c r="H44" s="758"/>
      <c r="I44" s="774"/>
      <c r="J44" s="807"/>
      <c r="K44" s="833"/>
      <c r="L44" s="833"/>
    </row>
    <row r="45" spans="1:12" ht="15" customHeight="1">
      <c r="B45" s="737"/>
      <c r="C45" s="755"/>
      <c r="D45" s="756"/>
      <c r="E45" s="756"/>
      <c r="F45" s="757"/>
      <c r="G45" s="775"/>
      <c r="H45" s="758"/>
      <c r="I45" s="774"/>
      <c r="J45" s="807"/>
      <c r="K45" s="833"/>
      <c r="L45" s="833"/>
    </row>
    <row r="46" spans="1:12" ht="15" customHeight="1">
      <c r="B46" s="737">
        <v>656</v>
      </c>
      <c r="C46" s="755" t="s">
        <v>352</v>
      </c>
      <c r="D46" s="756" t="s">
        <v>346</v>
      </c>
      <c r="E46" s="756">
        <v>120</v>
      </c>
      <c r="F46" s="757">
        <v>16</v>
      </c>
      <c r="G46" s="827" t="s">
        <v>355</v>
      </c>
      <c r="H46" s="758" t="s">
        <v>323</v>
      </c>
      <c r="I46" s="756" t="s">
        <v>312</v>
      </c>
      <c r="J46" s="806" t="s">
        <v>22</v>
      </c>
      <c r="K46" s="833">
        <f t="shared" ref="K46" si="4">L46*1.15</f>
        <v>1.2649999999999999</v>
      </c>
      <c r="L46" s="833">
        <v>1.1000000000000001</v>
      </c>
    </row>
    <row r="47" spans="1:12" ht="15" customHeight="1">
      <c r="B47" s="737"/>
      <c r="C47" s="755"/>
      <c r="D47" s="756"/>
      <c r="E47" s="756"/>
      <c r="F47" s="757"/>
      <c r="G47" s="838"/>
      <c r="H47" s="758"/>
      <c r="I47" s="774"/>
      <c r="J47" s="807"/>
      <c r="K47" s="833"/>
      <c r="L47" s="833"/>
    </row>
    <row r="48" spans="1:12" ht="15" customHeight="1">
      <c r="B48" s="737"/>
      <c r="C48" s="755"/>
      <c r="D48" s="756"/>
      <c r="E48" s="756"/>
      <c r="F48" s="757"/>
      <c r="G48" s="838"/>
      <c r="H48" s="758"/>
      <c r="I48" s="774"/>
      <c r="J48" s="807"/>
      <c r="K48" s="833"/>
      <c r="L48" s="833"/>
    </row>
    <row r="49" spans="2:12" ht="15" customHeight="1">
      <c r="B49" s="737"/>
      <c r="C49" s="755"/>
      <c r="D49" s="756"/>
      <c r="E49" s="756"/>
      <c r="F49" s="757"/>
      <c r="G49" s="838"/>
      <c r="H49" s="758"/>
      <c r="I49" s="774"/>
      <c r="J49" s="807"/>
      <c r="K49" s="833"/>
      <c r="L49" s="833"/>
    </row>
    <row r="50" spans="2:12" ht="15" customHeight="1">
      <c r="B50" s="737"/>
      <c r="C50" s="755"/>
      <c r="D50" s="756"/>
      <c r="E50" s="756"/>
      <c r="F50" s="757"/>
      <c r="G50" s="838"/>
      <c r="H50" s="758"/>
      <c r="I50" s="774"/>
      <c r="J50" s="807"/>
      <c r="K50" s="833"/>
      <c r="L50" s="833"/>
    </row>
    <row r="51" spans="2:12" ht="15" customHeight="1">
      <c r="B51" s="737"/>
      <c r="C51" s="755"/>
      <c r="D51" s="756"/>
      <c r="E51" s="756"/>
      <c r="F51" s="757"/>
      <c r="G51" s="775"/>
      <c r="H51" s="758"/>
      <c r="I51" s="774"/>
      <c r="J51" s="807"/>
      <c r="K51" s="833"/>
      <c r="L51" s="833"/>
    </row>
    <row r="52" spans="2:12" ht="15" customHeight="1">
      <c r="B52" s="737">
        <v>367</v>
      </c>
      <c r="C52" s="755" t="s">
        <v>353</v>
      </c>
      <c r="D52" s="756" t="s">
        <v>346</v>
      </c>
      <c r="E52" s="756">
        <v>120</v>
      </c>
      <c r="F52" s="757">
        <v>16</v>
      </c>
      <c r="G52" s="827" t="s">
        <v>453</v>
      </c>
      <c r="H52" s="758" t="s">
        <v>324</v>
      </c>
      <c r="I52" s="756" t="s">
        <v>312</v>
      </c>
      <c r="J52" s="806" t="s">
        <v>22</v>
      </c>
      <c r="K52" s="833">
        <f t="shared" ref="K52" si="5">L52*1.15</f>
        <v>1.2649999999999999</v>
      </c>
      <c r="L52" s="833">
        <v>1.1000000000000001</v>
      </c>
    </row>
    <row r="53" spans="2:12" ht="15" customHeight="1">
      <c r="B53" s="737"/>
      <c r="C53" s="755"/>
      <c r="D53" s="756"/>
      <c r="E53" s="756"/>
      <c r="F53" s="757"/>
      <c r="G53" s="838"/>
      <c r="H53" s="758"/>
      <c r="I53" s="774"/>
      <c r="J53" s="807"/>
      <c r="K53" s="833"/>
      <c r="L53" s="833"/>
    </row>
    <row r="54" spans="2:12" ht="15" customHeight="1">
      <c r="B54" s="737"/>
      <c r="C54" s="755"/>
      <c r="D54" s="756"/>
      <c r="E54" s="756"/>
      <c r="F54" s="757"/>
      <c r="G54" s="838"/>
      <c r="H54" s="758"/>
      <c r="I54" s="774"/>
      <c r="J54" s="807"/>
      <c r="K54" s="833"/>
      <c r="L54" s="833"/>
    </row>
    <row r="55" spans="2:12" ht="15" customHeight="1">
      <c r="B55" s="737"/>
      <c r="C55" s="755"/>
      <c r="D55" s="756"/>
      <c r="E55" s="756"/>
      <c r="F55" s="757"/>
      <c r="G55" s="838"/>
      <c r="H55" s="758"/>
      <c r="I55" s="774"/>
      <c r="J55" s="807"/>
      <c r="K55" s="833"/>
      <c r="L55" s="833"/>
    </row>
    <row r="56" spans="2:12" ht="15" customHeight="1">
      <c r="B56" s="737"/>
      <c r="C56" s="755"/>
      <c r="D56" s="756"/>
      <c r="E56" s="756"/>
      <c r="F56" s="757"/>
      <c r="G56" s="838"/>
      <c r="H56" s="758"/>
      <c r="I56" s="774"/>
      <c r="J56" s="807"/>
      <c r="K56" s="833"/>
      <c r="L56" s="833"/>
    </row>
    <row r="57" spans="2:12" ht="15" customHeight="1">
      <c r="B57" s="738"/>
      <c r="C57" s="755"/>
      <c r="D57" s="756"/>
      <c r="E57" s="756"/>
      <c r="F57" s="757"/>
      <c r="G57" s="775"/>
      <c r="H57" s="758"/>
      <c r="I57" s="774"/>
      <c r="J57" s="807"/>
      <c r="K57" s="833"/>
      <c r="L57" s="833"/>
    </row>
    <row r="58" spans="2:12" ht="15" customHeight="1">
      <c r="B58" s="737">
        <v>655</v>
      </c>
      <c r="C58" s="755" t="s">
        <v>354</v>
      </c>
      <c r="D58" s="756" t="s">
        <v>346</v>
      </c>
      <c r="E58" s="756">
        <v>120</v>
      </c>
      <c r="F58" s="757">
        <v>16</v>
      </c>
      <c r="G58" s="827" t="s">
        <v>454</v>
      </c>
      <c r="H58" s="758" t="s">
        <v>325</v>
      </c>
      <c r="I58" s="756" t="s">
        <v>312</v>
      </c>
      <c r="J58" s="806" t="s">
        <v>22</v>
      </c>
      <c r="K58" s="833">
        <f t="shared" ref="K58" si="6">L58*1.15</f>
        <v>1.2649999999999999</v>
      </c>
      <c r="L58" s="833">
        <v>1.1000000000000001</v>
      </c>
    </row>
    <row r="59" spans="2:12" ht="15" customHeight="1">
      <c r="B59" s="737"/>
      <c r="C59" s="755"/>
      <c r="D59" s="756"/>
      <c r="E59" s="756"/>
      <c r="F59" s="757"/>
      <c r="G59" s="838"/>
      <c r="H59" s="758"/>
      <c r="I59" s="774"/>
      <c r="J59" s="807"/>
      <c r="K59" s="833"/>
      <c r="L59" s="833"/>
    </row>
    <row r="60" spans="2:12" ht="15" customHeight="1">
      <c r="B60" s="737"/>
      <c r="C60" s="755"/>
      <c r="D60" s="756"/>
      <c r="E60" s="756"/>
      <c r="F60" s="757"/>
      <c r="G60" s="838"/>
      <c r="H60" s="758"/>
      <c r="I60" s="774"/>
      <c r="J60" s="807"/>
      <c r="K60" s="833"/>
      <c r="L60" s="833"/>
    </row>
    <row r="61" spans="2:12" ht="15" customHeight="1">
      <c r="B61" s="737"/>
      <c r="C61" s="755"/>
      <c r="D61" s="756"/>
      <c r="E61" s="756"/>
      <c r="F61" s="757"/>
      <c r="G61" s="838"/>
      <c r="H61" s="758"/>
      <c r="I61" s="774"/>
      <c r="J61" s="807"/>
      <c r="K61" s="833"/>
      <c r="L61" s="833"/>
    </row>
    <row r="62" spans="2:12" ht="15" customHeight="1">
      <c r="B62" s="737"/>
      <c r="C62" s="755"/>
      <c r="D62" s="756"/>
      <c r="E62" s="756"/>
      <c r="F62" s="757"/>
      <c r="G62" s="838"/>
      <c r="H62" s="758"/>
      <c r="I62" s="774"/>
      <c r="J62" s="807"/>
      <c r="K62" s="833"/>
      <c r="L62" s="833"/>
    </row>
    <row r="63" spans="2:12" ht="15" customHeight="1" thickBot="1">
      <c r="B63" s="741"/>
      <c r="C63" s="811"/>
      <c r="D63" s="785"/>
      <c r="E63" s="785"/>
      <c r="F63" s="786"/>
      <c r="G63" s="775"/>
      <c r="H63" s="780"/>
      <c r="I63" s="776"/>
      <c r="J63" s="850"/>
      <c r="K63" s="851"/>
      <c r="L63" s="851"/>
    </row>
    <row r="64" spans="2:12" ht="15" customHeight="1">
      <c r="B64" s="860">
        <v>119</v>
      </c>
      <c r="C64" s="760" t="s">
        <v>348</v>
      </c>
      <c r="D64" s="761" t="s">
        <v>346</v>
      </c>
      <c r="E64" s="761">
        <v>120</v>
      </c>
      <c r="F64" s="762">
        <v>16</v>
      </c>
      <c r="G64" s="848" t="s">
        <v>358</v>
      </c>
      <c r="H64" s="763" t="s">
        <v>332</v>
      </c>
      <c r="I64" s="761" t="s">
        <v>312</v>
      </c>
      <c r="J64" s="865" t="s">
        <v>23</v>
      </c>
      <c r="K64" s="832">
        <f t="shared" ref="K64" si="7">L64*1.15</f>
        <v>2.9899999999999998</v>
      </c>
      <c r="L64" s="832">
        <v>2.6</v>
      </c>
    </row>
    <row r="65" spans="2:12" ht="15" customHeight="1">
      <c r="B65" s="739"/>
      <c r="C65" s="755"/>
      <c r="D65" s="756"/>
      <c r="E65" s="756"/>
      <c r="F65" s="757"/>
      <c r="G65" s="838"/>
      <c r="H65" s="758"/>
      <c r="I65" s="774"/>
      <c r="J65" s="816"/>
      <c r="K65" s="833"/>
      <c r="L65" s="833"/>
    </row>
    <row r="66" spans="2:12" ht="15" customHeight="1">
      <c r="B66" s="739"/>
      <c r="C66" s="755"/>
      <c r="D66" s="756"/>
      <c r="E66" s="756"/>
      <c r="F66" s="757"/>
      <c r="G66" s="838"/>
      <c r="H66" s="758"/>
      <c r="I66" s="774"/>
      <c r="J66" s="816"/>
      <c r="K66" s="833"/>
      <c r="L66" s="833"/>
    </row>
    <row r="67" spans="2:12" ht="15" customHeight="1">
      <c r="B67" s="739"/>
      <c r="C67" s="755"/>
      <c r="D67" s="756"/>
      <c r="E67" s="756"/>
      <c r="F67" s="757"/>
      <c r="G67" s="838"/>
      <c r="H67" s="758"/>
      <c r="I67" s="774"/>
      <c r="J67" s="816"/>
      <c r="K67" s="833"/>
      <c r="L67" s="833"/>
    </row>
    <row r="68" spans="2:12" ht="15" customHeight="1">
      <c r="B68" s="739"/>
      <c r="C68" s="755"/>
      <c r="D68" s="756"/>
      <c r="E68" s="756"/>
      <c r="F68" s="757"/>
      <c r="G68" s="838"/>
      <c r="H68" s="758"/>
      <c r="I68" s="774"/>
      <c r="J68" s="816"/>
      <c r="K68" s="833"/>
      <c r="L68" s="833"/>
    </row>
    <row r="69" spans="2:12" ht="13.5" customHeight="1">
      <c r="B69" s="736"/>
      <c r="C69" s="755"/>
      <c r="D69" s="756"/>
      <c r="E69" s="756"/>
      <c r="F69" s="757"/>
      <c r="G69" s="775"/>
      <c r="H69" s="758"/>
      <c r="I69" s="774"/>
      <c r="J69" s="818"/>
      <c r="K69" s="833"/>
      <c r="L69" s="833"/>
    </row>
    <row r="70" spans="2:12" ht="13.5" hidden="1" customHeight="1">
      <c r="B70" s="737"/>
      <c r="C70" s="835" t="s">
        <v>493</v>
      </c>
      <c r="D70" s="756" t="s">
        <v>346</v>
      </c>
      <c r="E70" s="756">
        <v>120</v>
      </c>
      <c r="F70" s="757">
        <v>16</v>
      </c>
      <c r="G70" s="827" t="s">
        <v>405</v>
      </c>
      <c r="H70" s="758" t="s">
        <v>336</v>
      </c>
      <c r="I70" s="756" t="s">
        <v>312</v>
      </c>
      <c r="J70" s="815" t="s">
        <v>23</v>
      </c>
      <c r="K70" s="833">
        <f t="shared" ref="K70" si="8">L70*1.15</f>
        <v>2.1274999999999999</v>
      </c>
      <c r="L70" s="833">
        <v>1.85</v>
      </c>
    </row>
    <row r="71" spans="2:12" ht="14.25" hidden="1" customHeight="1">
      <c r="B71" s="737"/>
      <c r="C71" s="836"/>
      <c r="D71" s="756"/>
      <c r="E71" s="756"/>
      <c r="F71" s="757"/>
      <c r="G71" s="838"/>
      <c r="H71" s="758"/>
      <c r="I71" s="774"/>
      <c r="J71" s="816"/>
      <c r="K71" s="833"/>
      <c r="L71" s="833"/>
    </row>
    <row r="72" spans="2:12" ht="9" hidden="1" customHeight="1">
      <c r="B72" s="737"/>
      <c r="C72" s="836"/>
      <c r="D72" s="756"/>
      <c r="E72" s="756"/>
      <c r="F72" s="757"/>
      <c r="G72" s="838"/>
      <c r="H72" s="758"/>
      <c r="I72" s="774"/>
      <c r="J72" s="816"/>
      <c r="K72" s="833"/>
      <c r="L72" s="833"/>
    </row>
    <row r="73" spans="2:12" ht="15" hidden="1" customHeight="1">
      <c r="B73" s="737"/>
      <c r="C73" s="836"/>
      <c r="D73" s="756"/>
      <c r="E73" s="756"/>
      <c r="F73" s="757"/>
      <c r="G73" s="838"/>
      <c r="H73" s="758"/>
      <c r="I73" s="774"/>
      <c r="J73" s="816"/>
      <c r="K73" s="833"/>
      <c r="L73" s="833"/>
    </row>
    <row r="74" spans="2:12" ht="13.5" hidden="1" customHeight="1">
      <c r="B74" s="737"/>
      <c r="C74" s="836"/>
      <c r="D74" s="756"/>
      <c r="E74" s="756"/>
      <c r="F74" s="757"/>
      <c r="G74" s="838"/>
      <c r="H74" s="758"/>
      <c r="I74" s="774"/>
      <c r="J74" s="816"/>
      <c r="K74" s="833"/>
      <c r="L74" s="833"/>
    </row>
    <row r="75" spans="2:12" ht="15" hidden="1" customHeight="1">
      <c r="B75" s="737"/>
      <c r="C75" s="853"/>
      <c r="D75" s="756"/>
      <c r="E75" s="756"/>
      <c r="F75" s="757"/>
      <c r="G75" s="775"/>
      <c r="H75" s="758"/>
      <c r="I75" s="774"/>
      <c r="J75" s="818"/>
      <c r="K75" s="833"/>
      <c r="L75" s="833"/>
    </row>
    <row r="76" spans="2:12" ht="15" customHeight="1">
      <c r="B76" s="737">
        <v>118</v>
      </c>
      <c r="C76" s="755" t="s">
        <v>348</v>
      </c>
      <c r="D76" s="756" t="s">
        <v>346</v>
      </c>
      <c r="E76" s="756">
        <v>120</v>
      </c>
      <c r="F76" s="757">
        <v>16</v>
      </c>
      <c r="G76" s="827" t="s">
        <v>355</v>
      </c>
      <c r="H76" s="758" t="s">
        <v>336</v>
      </c>
      <c r="I76" s="756" t="s">
        <v>312</v>
      </c>
      <c r="J76" s="815" t="s">
        <v>23</v>
      </c>
      <c r="K76" s="833">
        <f t="shared" ref="K76" si="9">L76*1.15</f>
        <v>1.7249999999999999</v>
      </c>
      <c r="L76" s="833">
        <v>1.5</v>
      </c>
    </row>
    <row r="77" spans="2:12" ht="15" customHeight="1">
      <c r="B77" s="737"/>
      <c r="C77" s="755"/>
      <c r="D77" s="756"/>
      <c r="E77" s="756"/>
      <c r="F77" s="757"/>
      <c r="G77" s="838"/>
      <c r="H77" s="758"/>
      <c r="I77" s="774"/>
      <c r="J77" s="816"/>
      <c r="K77" s="833"/>
      <c r="L77" s="833"/>
    </row>
    <row r="78" spans="2:12" ht="15" customHeight="1">
      <c r="B78" s="737"/>
      <c r="C78" s="755"/>
      <c r="D78" s="756"/>
      <c r="E78" s="756"/>
      <c r="F78" s="757"/>
      <c r="G78" s="838"/>
      <c r="H78" s="758"/>
      <c r="I78" s="774"/>
      <c r="J78" s="816"/>
      <c r="K78" s="833"/>
      <c r="L78" s="833"/>
    </row>
    <row r="79" spans="2:12" ht="15" customHeight="1">
      <c r="B79" s="737"/>
      <c r="C79" s="755"/>
      <c r="D79" s="756"/>
      <c r="E79" s="756"/>
      <c r="F79" s="757"/>
      <c r="G79" s="838"/>
      <c r="H79" s="758"/>
      <c r="I79" s="774"/>
      <c r="J79" s="816"/>
      <c r="K79" s="833"/>
      <c r="L79" s="833"/>
    </row>
    <row r="80" spans="2:12" ht="15" customHeight="1">
      <c r="B80" s="737"/>
      <c r="C80" s="755"/>
      <c r="D80" s="756"/>
      <c r="E80" s="756"/>
      <c r="F80" s="757"/>
      <c r="G80" s="838"/>
      <c r="H80" s="758"/>
      <c r="I80" s="774"/>
      <c r="J80" s="816"/>
      <c r="K80" s="833"/>
      <c r="L80" s="833"/>
    </row>
    <row r="81" spans="2:12" ht="15" customHeight="1">
      <c r="B81" s="737"/>
      <c r="C81" s="755"/>
      <c r="D81" s="756"/>
      <c r="E81" s="756"/>
      <c r="F81" s="757"/>
      <c r="G81" s="775"/>
      <c r="H81" s="758"/>
      <c r="I81" s="774"/>
      <c r="J81" s="818"/>
      <c r="K81" s="833"/>
      <c r="L81" s="833"/>
    </row>
    <row r="82" spans="2:12" ht="15" customHeight="1">
      <c r="B82" s="736">
        <v>121</v>
      </c>
      <c r="C82" s="755" t="s">
        <v>352</v>
      </c>
      <c r="D82" s="756" t="s">
        <v>346</v>
      </c>
      <c r="E82" s="756">
        <v>120</v>
      </c>
      <c r="F82" s="757">
        <v>16</v>
      </c>
      <c r="G82" s="827" t="s">
        <v>355</v>
      </c>
      <c r="H82" s="758" t="s">
        <v>323</v>
      </c>
      <c r="I82" s="756" t="s">
        <v>312</v>
      </c>
      <c r="J82" s="815" t="s">
        <v>23</v>
      </c>
      <c r="K82" s="833">
        <f t="shared" ref="K82" si="10">L82*1.15</f>
        <v>1.7249999999999999</v>
      </c>
      <c r="L82" s="833">
        <v>1.5</v>
      </c>
    </row>
    <row r="83" spans="2:12" ht="15" customHeight="1">
      <c r="B83" s="737"/>
      <c r="C83" s="755"/>
      <c r="D83" s="756"/>
      <c r="E83" s="756"/>
      <c r="F83" s="757"/>
      <c r="G83" s="838"/>
      <c r="H83" s="758"/>
      <c r="I83" s="774"/>
      <c r="J83" s="816"/>
      <c r="K83" s="833"/>
      <c r="L83" s="833"/>
    </row>
    <row r="84" spans="2:12" ht="15" customHeight="1">
      <c r="B84" s="737"/>
      <c r="C84" s="755"/>
      <c r="D84" s="756"/>
      <c r="E84" s="756"/>
      <c r="F84" s="757"/>
      <c r="G84" s="838"/>
      <c r="H84" s="758"/>
      <c r="I84" s="774"/>
      <c r="J84" s="816"/>
      <c r="K84" s="833"/>
      <c r="L84" s="833"/>
    </row>
    <row r="85" spans="2:12" ht="15" customHeight="1">
      <c r="B85" s="737"/>
      <c r="C85" s="755"/>
      <c r="D85" s="756"/>
      <c r="E85" s="756"/>
      <c r="F85" s="757"/>
      <c r="G85" s="838"/>
      <c r="H85" s="758"/>
      <c r="I85" s="774"/>
      <c r="J85" s="816"/>
      <c r="K85" s="833"/>
      <c r="L85" s="833"/>
    </row>
    <row r="86" spans="2:12" ht="15" customHeight="1">
      <c r="B86" s="737"/>
      <c r="C86" s="755"/>
      <c r="D86" s="756"/>
      <c r="E86" s="756"/>
      <c r="F86" s="757"/>
      <c r="G86" s="838"/>
      <c r="H86" s="758"/>
      <c r="I86" s="774"/>
      <c r="J86" s="816"/>
      <c r="K86" s="833"/>
      <c r="L86" s="833"/>
    </row>
    <row r="87" spans="2:12" ht="15" customHeight="1">
      <c r="B87" s="737"/>
      <c r="C87" s="755"/>
      <c r="D87" s="756"/>
      <c r="E87" s="756"/>
      <c r="F87" s="757"/>
      <c r="G87" s="775"/>
      <c r="H87" s="758"/>
      <c r="I87" s="774"/>
      <c r="J87" s="818"/>
      <c r="K87" s="833"/>
      <c r="L87" s="833"/>
    </row>
    <row r="88" spans="2:12" ht="15" customHeight="1">
      <c r="B88" s="737">
        <v>122</v>
      </c>
      <c r="C88" s="755" t="s">
        <v>353</v>
      </c>
      <c r="D88" s="756" t="s">
        <v>346</v>
      </c>
      <c r="E88" s="756">
        <v>120</v>
      </c>
      <c r="F88" s="757">
        <v>16</v>
      </c>
      <c r="G88" s="827" t="s">
        <v>453</v>
      </c>
      <c r="H88" s="758" t="s">
        <v>324</v>
      </c>
      <c r="I88" s="756" t="s">
        <v>312</v>
      </c>
      <c r="J88" s="815" t="s">
        <v>23</v>
      </c>
      <c r="K88" s="833">
        <f t="shared" ref="K88" si="11">L88*1.15</f>
        <v>1.7249999999999999</v>
      </c>
      <c r="L88" s="833">
        <v>1.5</v>
      </c>
    </row>
    <row r="89" spans="2:12" ht="15" customHeight="1">
      <c r="B89" s="737"/>
      <c r="C89" s="755"/>
      <c r="D89" s="756"/>
      <c r="E89" s="756"/>
      <c r="F89" s="757"/>
      <c r="G89" s="838"/>
      <c r="H89" s="758"/>
      <c r="I89" s="774"/>
      <c r="J89" s="816"/>
      <c r="K89" s="833"/>
      <c r="L89" s="833"/>
    </row>
    <row r="90" spans="2:12" ht="15" customHeight="1">
      <c r="B90" s="737"/>
      <c r="C90" s="755"/>
      <c r="D90" s="756"/>
      <c r="E90" s="756"/>
      <c r="F90" s="757"/>
      <c r="G90" s="838"/>
      <c r="H90" s="758"/>
      <c r="I90" s="774"/>
      <c r="J90" s="816"/>
      <c r="K90" s="833"/>
      <c r="L90" s="833"/>
    </row>
    <row r="91" spans="2:12" ht="15" customHeight="1">
      <c r="B91" s="737"/>
      <c r="C91" s="755"/>
      <c r="D91" s="756"/>
      <c r="E91" s="756"/>
      <c r="F91" s="757"/>
      <c r="G91" s="838"/>
      <c r="H91" s="758"/>
      <c r="I91" s="774"/>
      <c r="J91" s="816"/>
      <c r="K91" s="833"/>
      <c r="L91" s="833"/>
    </row>
    <row r="92" spans="2:12" ht="15" customHeight="1">
      <c r="B92" s="737"/>
      <c r="C92" s="755"/>
      <c r="D92" s="756"/>
      <c r="E92" s="756"/>
      <c r="F92" s="757"/>
      <c r="G92" s="838"/>
      <c r="H92" s="758"/>
      <c r="I92" s="774"/>
      <c r="J92" s="816"/>
      <c r="K92" s="833"/>
      <c r="L92" s="833"/>
    </row>
    <row r="93" spans="2:12" ht="15" customHeight="1">
      <c r="B93" s="738"/>
      <c r="C93" s="755"/>
      <c r="D93" s="756"/>
      <c r="E93" s="756"/>
      <c r="F93" s="757"/>
      <c r="G93" s="775"/>
      <c r="H93" s="758"/>
      <c r="I93" s="774"/>
      <c r="J93" s="818"/>
      <c r="K93" s="833"/>
      <c r="L93" s="833"/>
    </row>
    <row r="94" spans="2:12" ht="15" customHeight="1">
      <c r="B94" s="737">
        <v>120</v>
      </c>
      <c r="C94" s="755" t="s">
        <v>354</v>
      </c>
      <c r="D94" s="756" t="s">
        <v>346</v>
      </c>
      <c r="E94" s="756">
        <v>120</v>
      </c>
      <c r="F94" s="757">
        <v>16</v>
      </c>
      <c r="G94" s="827" t="s">
        <v>454</v>
      </c>
      <c r="H94" s="758" t="s">
        <v>325</v>
      </c>
      <c r="I94" s="756" t="s">
        <v>312</v>
      </c>
      <c r="J94" s="815" t="s">
        <v>23</v>
      </c>
      <c r="K94" s="833">
        <f t="shared" ref="K94" si="12">L94*1.15</f>
        <v>1.7249999999999999</v>
      </c>
      <c r="L94" s="833">
        <v>1.5</v>
      </c>
    </row>
    <row r="95" spans="2:12" ht="15" customHeight="1">
      <c r="B95" s="737"/>
      <c r="C95" s="755"/>
      <c r="D95" s="756"/>
      <c r="E95" s="756"/>
      <c r="F95" s="757"/>
      <c r="G95" s="838"/>
      <c r="H95" s="758"/>
      <c r="I95" s="774"/>
      <c r="J95" s="816"/>
      <c r="K95" s="833"/>
      <c r="L95" s="833"/>
    </row>
    <row r="96" spans="2:12" ht="15" customHeight="1">
      <c r="B96" s="737"/>
      <c r="C96" s="755"/>
      <c r="D96" s="756"/>
      <c r="E96" s="756"/>
      <c r="F96" s="757"/>
      <c r="G96" s="838"/>
      <c r="H96" s="758"/>
      <c r="I96" s="774"/>
      <c r="J96" s="816"/>
      <c r="K96" s="833"/>
      <c r="L96" s="833"/>
    </row>
    <row r="97" spans="2:12" ht="15" customHeight="1">
      <c r="B97" s="737"/>
      <c r="C97" s="755"/>
      <c r="D97" s="756"/>
      <c r="E97" s="756"/>
      <c r="F97" s="757"/>
      <c r="G97" s="838"/>
      <c r="H97" s="758"/>
      <c r="I97" s="774"/>
      <c r="J97" s="816"/>
      <c r="K97" s="833"/>
      <c r="L97" s="833"/>
    </row>
    <row r="98" spans="2:12" ht="15" customHeight="1">
      <c r="B98" s="737"/>
      <c r="C98" s="755"/>
      <c r="D98" s="756"/>
      <c r="E98" s="756"/>
      <c r="F98" s="757"/>
      <c r="G98" s="838"/>
      <c r="H98" s="758"/>
      <c r="I98" s="774"/>
      <c r="J98" s="816"/>
      <c r="K98" s="833"/>
      <c r="L98" s="833"/>
    </row>
    <row r="99" spans="2:12" ht="15" customHeight="1" thickBot="1">
      <c r="B99" s="741"/>
      <c r="C99" s="811"/>
      <c r="D99" s="785"/>
      <c r="E99" s="785"/>
      <c r="F99" s="786"/>
      <c r="G99" s="775"/>
      <c r="H99" s="780"/>
      <c r="I99" s="776"/>
      <c r="J99" s="817"/>
      <c r="K99" s="834"/>
      <c r="L99" s="834"/>
    </row>
    <row r="100" spans="2:12" ht="15" customHeight="1">
      <c r="B100" s="864"/>
      <c r="C100" s="760" t="s">
        <v>348</v>
      </c>
      <c r="D100" s="761" t="s">
        <v>346</v>
      </c>
      <c r="E100" s="761">
        <v>120</v>
      </c>
      <c r="F100" s="762">
        <v>16</v>
      </c>
      <c r="G100" s="848" t="s">
        <v>405</v>
      </c>
      <c r="H100" s="763" t="s">
        <v>336</v>
      </c>
      <c r="I100" s="761" t="s">
        <v>312</v>
      </c>
      <c r="J100" s="808" t="s">
        <v>329</v>
      </c>
      <c r="K100" s="832">
        <f t="shared" ref="K100" si="13">L100*1.15</f>
        <v>2.5299999999999998</v>
      </c>
      <c r="L100" s="832">
        <v>2.2000000000000002</v>
      </c>
    </row>
    <row r="101" spans="2:12" ht="15" customHeight="1">
      <c r="B101" s="740"/>
      <c r="C101" s="755"/>
      <c r="D101" s="756"/>
      <c r="E101" s="756"/>
      <c r="F101" s="757"/>
      <c r="G101" s="838"/>
      <c r="H101" s="758"/>
      <c r="I101" s="774"/>
      <c r="J101" s="809"/>
      <c r="K101" s="833"/>
      <c r="L101" s="833"/>
    </row>
    <row r="102" spans="2:12" ht="15" customHeight="1">
      <c r="B102" s="740"/>
      <c r="C102" s="755"/>
      <c r="D102" s="756"/>
      <c r="E102" s="756"/>
      <c r="F102" s="757"/>
      <c r="G102" s="838"/>
      <c r="H102" s="758"/>
      <c r="I102" s="774"/>
      <c r="J102" s="809"/>
      <c r="K102" s="833"/>
      <c r="L102" s="833"/>
    </row>
    <row r="103" spans="2:12" ht="15" customHeight="1">
      <c r="B103" s="740"/>
      <c r="C103" s="755"/>
      <c r="D103" s="756"/>
      <c r="E103" s="756"/>
      <c r="F103" s="757"/>
      <c r="G103" s="838"/>
      <c r="H103" s="758"/>
      <c r="I103" s="774"/>
      <c r="J103" s="809"/>
      <c r="K103" s="833"/>
      <c r="L103" s="833"/>
    </row>
    <row r="104" spans="2:12" ht="15" customHeight="1">
      <c r="B104" s="740"/>
      <c r="C104" s="755"/>
      <c r="D104" s="756"/>
      <c r="E104" s="756"/>
      <c r="F104" s="757"/>
      <c r="G104" s="838"/>
      <c r="H104" s="758"/>
      <c r="I104" s="774"/>
      <c r="J104" s="809"/>
      <c r="K104" s="833"/>
      <c r="L104" s="833"/>
    </row>
    <row r="105" spans="2:12" ht="15" customHeight="1">
      <c r="B105" s="740"/>
      <c r="C105" s="755"/>
      <c r="D105" s="756"/>
      <c r="E105" s="756"/>
      <c r="F105" s="757"/>
      <c r="G105" s="775"/>
      <c r="H105" s="758"/>
      <c r="I105" s="774"/>
      <c r="J105" s="809"/>
      <c r="K105" s="833"/>
      <c r="L105" s="833"/>
    </row>
    <row r="106" spans="2:12" ht="15" customHeight="1">
      <c r="B106" s="740"/>
      <c r="C106" s="755" t="s">
        <v>348</v>
      </c>
      <c r="D106" s="756" t="s">
        <v>346</v>
      </c>
      <c r="E106" s="756">
        <v>120</v>
      </c>
      <c r="F106" s="757">
        <v>16</v>
      </c>
      <c r="G106" s="827" t="s">
        <v>355</v>
      </c>
      <c r="H106" s="758" t="s">
        <v>336</v>
      </c>
      <c r="I106" s="756" t="s">
        <v>312</v>
      </c>
      <c r="J106" s="846" t="s">
        <v>329</v>
      </c>
      <c r="K106" s="833">
        <f t="shared" ref="K106" si="14">L106*1.15</f>
        <v>1.8974999999999997</v>
      </c>
      <c r="L106" s="833">
        <v>1.65</v>
      </c>
    </row>
    <row r="107" spans="2:12" ht="15" customHeight="1">
      <c r="B107" s="740"/>
      <c r="C107" s="755"/>
      <c r="D107" s="756"/>
      <c r="E107" s="756"/>
      <c r="F107" s="757"/>
      <c r="G107" s="838"/>
      <c r="H107" s="758"/>
      <c r="I107" s="774"/>
      <c r="J107" s="809"/>
      <c r="K107" s="833"/>
      <c r="L107" s="833"/>
    </row>
    <row r="108" spans="2:12" ht="15" customHeight="1">
      <c r="B108" s="740"/>
      <c r="C108" s="755"/>
      <c r="D108" s="756"/>
      <c r="E108" s="756"/>
      <c r="F108" s="757"/>
      <c r="G108" s="838"/>
      <c r="H108" s="758"/>
      <c r="I108" s="774"/>
      <c r="J108" s="809"/>
      <c r="K108" s="833"/>
      <c r="L108" s="833"/>
    </row>
    <row r="109" spans="2:12" ht="15" customHeight="1">
      <c r="B109" s="740"/>
      <c r="C109" s="755"/>
      <c r="D109" s="756"/>
      <c r="E109" s="756"/>
      <c r="F109" s="757"/>
      <c r="G109" s="838"/>
      <c r="H109" s="758"/>
      <c r="I109" s="774"/>
      <c r="J109" s="809"/>
      <c r="K109" s="833"/>
      <c r="L109" s="833"/>
    </row>
    <row r="110" spans="2:12" ht="15" customHeight="1">
      <c r="B110" s="740"/>
      <c r="C110" s="755"/>
      <c r="D110" s="756"/>
      <c r="E110" s="756"/>
      <c r="F110" s="757"/>
      <c r="G110" s="838"/>
      <c r="H110" s="758"/>
      <c r="I110" s="774"/>
      <c r="J110" s="809"/>
      <c r="K110" s="833"/>
      <c r="L110" s="833"/>
    </row>
    <row r="111" spans="2:12" ht="15" customHeight="1">
      <c r="B111" s="740"/>
      <c r="C111" s="755"/>
      <c r="D111" s="756"/>
      <c r="E111" s="756"/>
      <c r="F111" s="757"/>
      <c r="G111" s="775"/>
      <c r="H111" s="758"/>
      <c r="I111" s="774"/>
      <c r="J111" s="809"/>
      <c r="K111" s="833"/>
      <c r="L111" s="833"/>
    </row>
    <row r="112" spans="2:12" ht="15" customHeight="1">
      <c r="B112" s="740"/>
      <c r="C112" s="755" t="s">
        <v>351</v>
      </c>
      <c r="D112" s="756" t="s">
        <v>346</v>
      </c>
      <c r="E112" s="756">
        <v>120</v>
      </c>
      <c r="F112" s="757">
        <v>16</v>
      </c>
      <c r="G112" s="827" t="s">
        <v>405</v>
      </c>
      <c r="H112" s="758" t="s">
        <v>349</v>
      </c>
      <c r="I112" s="756" t="s">
        <v>312</v>
      </c>
      <c r="J112" s="846" t="s">
        <v>329</v>
      </c>
      <c r="K112" s="833">
        <f t="shared" ref="K112" si="15">L112*1.15</f>
        <v>1.8974999999999997</v>
      </c>
      <c r="L112" s="833">
        <v>1.65</v>
      </c>
    </row>
    <row r="113" spans="2:12" ht="15" customHeight="1">
      <c r="B113" s="740"/>
      <c r="C113" s="755"/>
      <c r="D113" s="756"/>
      <c r="E113" s="756"/>
      <c r="F113" s="757"/>
      <c r="G113" s="838"/>
      <c r="H113" s="758"/>
      <c r="I113" s="774"/>
      <c r="J113" s="809"/>
      <c r="K113" s="833"/>
      <c r="L113" s="833"/>
    </row>
    <row r="114" spans="2:12" ht="15" customHeight="1">
      <c r="B114" s="740"/>
      <c r="C114" s="755"/>
      <c r="D114" s="756"/>
      <c r="E114" s="756"/>
      <c r="F114" s="757"/>
      <c r="G114" s="838"/>
      <c r="H114" s="758"/>
      <c r="I114" s="774"/>
      <c r="J114" s="809"/>
      <c r="K114" s="833"/>
      <c r="L114" s="833"/>
    </row>
    <row r="115" spans="2:12" ht="15" customHeight="1">
      <c r="B115" s="740"/>
      <c r="C115" s="755"/>
      <c r="D115" s="756"/>
      <c r="E115" s="756"/>
      <c r="F115" s="757"/>
      <c r="G115" s="838"/>
      <c r="H115" s="758"/>
      <c r="I115" s="774"/>
      <c r="J115" s="809"/>
      <c r="K115" s="833"/>
      <c r="L115" s="833"/>
    </row>
    <row r="116" spans="2:12" ht="15" customHeight="1">
      <c r="B116" s="740"/>
      <c r="C116" s="755"/>
      <c r="D116" s="756"/>
      <c r="E116" s="756"/>
      <c r="F116" s="757"/>
      <c r="G116" s="838"/>
      <c r="H116" s="758"/>
      <c r="I116" s="774"/>
      <c r="J116" s="809"/>
      <c r="K116" s="833"/>
      <c r="L116" s="833"/>
    </row>
    <row r="117" spans="2:12" ht="15" customHeight="1">
      <c r="B117" s="740"/>
      <c r="C117" s="755"/>
      <c r="D117" s="756"/>
      <c r="E117" s="756"/>
      <c r="F117" s="757"/>
      <c r="G117" s="775"/>
      <c r="H117" s="758"/>
      <c r="I117" s="774"/>
      <c r="J117" s="809"/>
      <c r="K117" s="833"/>
      <c r="L117" s="833"/>
    </row>
    <row r="118" spans="2:12" ht="15" customHeight="1">
      <c r="B118" s="740"/>
      <c r="C118" s="755" t="s">
        <v>350</v>
      </c>
      <c r="D118" s="756" t="s">
        <v>346</v>
      </c>
      <c r="E118" s="756">
        <v>120</v>
      </c>
      <c r="F118" s="757">
        <v>16</v>
      </c>
      <c r="G118" s="827" t="s">
        <v>452</v>
      </c>
      <c r="H118" s="758" t="s">
        <v>347</v>
      </c>
      <c r="I118" s="756" t="s">
        <v>312</v>
      </c>
      <c r="J118" s="846" t="s">
        <v>329</v>
      </c>
      <c r="K118" s="833">
        <f t="shared" ref="K118" si="16">L118*1.15</f>
        <v>1.8974999999999997</v>
      </c>
      <c r="L118" s="833">
        <v>1.65</v>
      </c>
    </row>
    <row r="119" spans="2:12" ht="15" customHeight="1">
      <c r="B119" s="740"/>
      <c r="C119" s="755"/>
      <c r="D119" s="756"/>
      <c r="E119" s="756"/>
      <c r="F119" s="757"/>
      <c r="G119" s="838"/>
      <c r="H119" s="758"/>
      <c r="I119" s="774"/>
      <c r="J119" s="809"/>
      <c r="K119" s="833"/>
      <c r="L119" s="833"/>
    </row>
    <row r="120" spans="2:12" ht="15" customHeight="1">
      <c r="B120" s="740"/>
      <c r="C120" s="755"/>
      <c r="D120" s="756"/>
      <c r="E120" s="756"/>
      <c r="F120" s="757"/>
      <c r="G120" s="838"/>
      <c r="H120" s="758"/>
      <c r="I120" s="774"/>
      <c r="J120" s="809"/>
      <c r="K120" s="833"/>
      <c r="L120" s="833"/>
    </row>
    <row r="121" spans="2:12" ht="15" customHeight="1">
      <c r="B121" s="740"/>
      <c r="C121" s="755"/>
      <c r="D121" s="756"/>
      <c r="E121" s="756"/>
      <c r="F121" s="757"/>
      <c r="G121" s="838"/>
      <c r="H121" s="758"/>
      <c r="I121" s="774"/>
      <c r="J121" s="809"/>
      <c r="K121" s="833"/>
      <c r="L121" s="833"/>
    </row>
    <row r="122" spans="2:12" ht="15" customHeight="1">
      <c r="B122" s="740"/>
      <c r="C122" s="755"/>
      <c r="D122" s="756"/>
      <c r="E122" s="756"/>
      <c r="F122" s="757"/>
      <c r="G122" s="838"/>
      <c r="H122" s="758"/>
      <c r="I122" s="774"/>
      <c r="J122" s="809"/>
      <c r="K122" s="833"/>
      <c r="L122" s="833"/>
    </row>
    <row r="123" spans="2:12" ht="15.75" customHeight="1" thickBot="1">
      <c r="B123" s="805"/>
      <c r="C123" s="811"/>
      <c r="D123" s="785"/>
      <c r="E123" s="785"/>
      <c r="F123" s="786"/>
      <c r="G123" s="839"/>
      <c r="H123" s="780"/>
      <c r="I123" s="776"/>
      <c r="J123" s="810"/>
      <c r="K123" s="834"/>
      <c r="L123" s="834"/>
    </row>
    <row r="124" spans="2:12" ht="15">
      <c r="B124" s="861"/>
      <c r="K124"/>
    </row>
    <row r="125" spans="2:12" ht="15">
      <c r="B125" s="861"/>
      <c r="K125"/>
    </row>
    <row r="126" spans="2:12" ht="15" customHeight="1">
      <c r="B126" s="861"/>
      <c r="K126"/>
    </row>
    <row r="127" spans="2:12" ht="15" customHeight="1">
      <c r="B127" s="861"/>
      <c r="K127"/>
    </row>
    <row r="128" spans="2:12" ht="15" customHeight="1">
      <c r="B128" s="861"/>
      <c r="K128"/>
    </row>
    <row r="129" spans="2:11" ht="15" customHeight="1">
      <c r="B129" s="861"/>
      <c r="K129"/>
    </row>
    <row r="130" spans="2:11" ht="15" customHeight="1">
      <c r="K130"/>
    </row>
    <row r="131" spans="2:11" ht="15" customHeight="1">
      <c r="K131"/>
    </row>
    <row r="132" spans="2:11" ht="15" customHeight="1">
      <c r="K132"/>
    </row>
    <row r="133" spans="2:11" ht="15" customHeight="1">
      <c r="K133"/>
    </row>
    <row r="134" spans="2:11" ht="15" customHeight="1">
      <c r="K134"/>
    </row>
    <row r="135" spans="2:11" ht="15" customHeight="1">
      <c r="K135"/>
    </row>
    <row r="136" spans="2:11" ht="15" customHeight="1">
      <c r="K136"/>
    </row>
    <row r="137" spans="2:11" ht="15" customHeight="1">
      <c r="K137"/>
    </row>
    <row r="138" spans="2:11" ht="15" customHeight="1">
      <c r="K138"/>
    </row>
    <row r="139" spans="2:11" ht="15" customHeight="1">
      <c r="K139"/>
    </row>
    <row r="140" spans="2:11" ht="15" customHeight="1">
      <c r="K140"/>
    </row>
    <row r="141" spans="2:11" ht="15" customHeight="1">
      <c r="K141"/>
    </row>
    <row r="142" spans="2:11" ht="15" customHeight="1">
      <c r="K142"/>
    </row>
    <row r="143" spans="2:11" ht="15" customHeight="1">
      <c r="K143"/>
    </row>
    <row r="144" spans="2:11" ht="15" customHeight="1">
      <c r="K144"/>
    </row>
    <row r="145" spans="11:11" ht="15" customHeight="1">
      <c r="K145"/>
    </row>
    <row r="146" spans="11:11" ht="15" customHeight="1">
      <c r="K146"/>
    </row>
    <row r="147" spans="11:11" ht="15" customHeight="1">
      <c r="K147"/>
    </row>
    <row r="148" spans="11:11" ht="15" customHeight="1">
      <c r="K148"/>
    </row>
    <row r="149" spans="11:11" ht="15.75" customHeight="1">
      <c r="K149"/>
    </row>
    <row r="150" spans="11:11" ht="15" customHeight="1">
      <c r="K150"/>
    </row>
    <row r="151" spans="11:11" ht="15" customHeight="1">
      <c r="K151"/>
    </row>
    <row r="152" spans="11:11" ht="15" customHeight="1">
      <c r="K152"/>
    </row>
    <row r="153" spans="11:11" ht="15" customHeight="1">
      <c r="K153"/>
    </row>
    <row r="154" spans="11:11" ht="15" customHeight="1">
      <c r="K154"/>
    </row>
    <row r="155" spans="11:11" ht="15" customHeight="1">
      <c r="K155"/>
    </row>
    <row r="156" spans="11:11" ht="15" customHeight="1">
      <c r="K156"/>
    </row>
    <row r="157" spans="11:11" ht="15" customHeight="1">
      <c r="K157"/>
    </row>
    <row r="158" spans="11:11" ht="15" customHeight="1">
      <c r="K158"/>
    </row>
    <row r="159" spans="11:11" ht="15" customHeight="1">
      <c r="K159"/>
    </row>
    <row r="160" spans="11:11" ht="15" customHeight="1">
      <c r="K160"/>
    </row>
    <row r="161" spans="11:11" ht="15" customHeight="1">
      <c r="K161"/>
    </row>
    <row r="162" spans="11:11" ht="15" customHeight="1">
      <c r="K162"/>
    </row>
    <row r="163" spans="11:11" ht="15" customHeight="1">
      <c r="K163"/>
    </row>
    <row r="164" spans="11:11" ht="15" customHeight="1">
      <c r="K164"/>
    </row>
    <row r="165" spans="11:11" ht="15" customHeight="1">
      <c r="K165"/>
    </row>
    <row r="166" spans="11:11" ht="15" customHeight="1">
      <c r="K166"/>
    </row>
    <row r="167" spans="11:11" ht="15" customHeight="1">
      <c r="K167"/>
    </row>
    <row r="168" spans="11:11" ht="15" customHeight="1">
      <c r="K168"/>
    </row>
    <row r="169" spans="11:11" ht="15" customHeight="1">
      <c r="K169"/>
    </row>
    <row r="170" spans="11:11" ht="15" customHeight="1">
      <c r="K170"/>
    </row>
    <row r="171" spans="11:11" ht="15" customHeight="1">
      <c r="K171"/>
    </row>
    <row r="172" spans="11:11" ht="15" customHeight="1">
      <c r="K172"/>
    </row>
    <row r="173" spans="11:11" ht="15" customHeight="1">
      <c r="K173"/>
    </row>
    <row r="174" spans="11:11" ht="15" customHeight="1">
      <c r="K174"/>
    </row>
    <row r="175" spans="11:11" ht="15" customHeight="1">
      <c r="K175"/>
    </row>
    <row r="176" spans="11:11" ht="15" customHeight="1">
      <c r="K176"/>
    </row>
    <row r="177" spans="11:11" ht="15" customHeight="1">
      <c r="K177"/>
    </row>
    <row r="178" spans="11:11" ht="15" customHeight="1">
      <c r="K178"/>
    </row>
    <row r="179" spans="11:11" ht="15" customHeight="1">
      <c r="K179"/>
    </row>
    <row r="180" spans="11:11" ht="15" customHeight="1">
      <c r="K180"/>
    </row>
    <row r="181" spans="11:11" ht="15" customHeight="1">
      <c r="K181"/>
    </row>
    <row r="182" spans="11:11" ht="15" customHeight="1">
      <c r="K182"/>
    </row>
    <row r="183" spans="11:11" ht="15" customHeight="1">
      <c r="K183"/>
    </row>
    <row r="184" spans="11:11" ht="15" customHeight="1">
      <c r="K184"/>
    </row>
    <row r="185" spans="11:11" ht="15.75" customHeight="1">
      <c r="K185"/>
    </row>
    <row r="186" spans="11:11" ht="15" customHeight="1">
      <c r="K186"/>
    </row>
    <row r="187" spans="11:11" ht="15" customHeight="1">
      <c r="K187"/>
    </row>
    <row r="188" spans="11:11" ht="15" customHeight="1">
      <c r="K188"/>
    </row>
    <row r="189" spans="11:11" ht="15" customHeight="1">
      <c r="K189"/>
    </row>
    <row r="190" spans="11:11" ht="15" customHeight="1">
      <c r="K190"/>
    </row>
    <row r="191" spans="11:11" ht="15" customHeight="1">
      <c r="K191"/>
    </row>
    <row r="192" spans="11:11" ht="15" customHeight="1">
      <c r="K192"/>
    </row>
    <row r="193" spans="11:11" ht="15" customHeight="1">
      <c r="K193"/>
    </row>
    <row r="194" spans="11:11" ht="15" customHeight="1">
      <c r="K194"/>
    </row>
    <row r="195" spans="11:11" ht="15" customHeight="1">
      <c r="K195"/>
    </row>
    <row r="196" spans="11:11" ht="15" customHeight="1">
      <c r="K196"/>
    </row>
    <row r="197" spans="11:11" ht="15" customHeight="1">
      <c r="K197"/>
    </row>
    <row r="198" spans="11:11" ht="15" customHeight="1">
      <c r="K198"/>
    </row>
    <row r="199" spans="11:11" ht="15" customHeight="1">
      <c r="K199"/>
    </row>
    <row r="200" spans="11:11" ht="15" customHeight="1">
      <c r="K200"/>
    </row>
    <row r="201" spans="11:11" ht="15" customHeight="1">
      <c r="K201"/>
    </row>
    <row r="202" spans="11:11" ht="15" customHeight="1">
      <c r="K202"/>
    </row>
    <row r="203" spans="11:11" ht="15" customHeight="1">
      <c r="K203"/>
    </row>
    <row r="204" spans="11:11" ht="15" customHeight="1">
      <c r="K204"/>
    </row>
    <row r="205" spans="11:11" ht="15" customHeight="1">
      <c r="K205"/>
    </row>
    <row r="206" spans="11:11" ht="15" customHeight="1">
      <c r="K206"/>
    </row>
    <row r="207" spans="11:11" ht="15" customHeight="1">
      <c r="K207"/>
    </row>
    <row r="208" spans="11:11" ht="15" customHeight="1">
      <c r="K208"/>
    </row>
    <row r="209" spans="11:11" ht="15.75" customHeight="1">
      <c r="K209"/>
    </row>
    <row r="210" spans="11:11" ht="15">
      <c r="K210"/>
    </row>
    <row r="211" spans="11:11" ht="15">
      <c r="K211"/>
    </row>
    <row r="212" spans="11:11" ht="15">
      <c r="K212"/>
    </row>
  </sheetData>
  <sheetProtection password="CC71" sheet="1" objects="1" scenarios="1"/>
  <mergeCells count="222">
    <mergeCell ref="A1:L6"/>
    <mergeCell ref="L112:L117"/>
    <mergeCell ref="L118:L123"/>
    <mergeCell ref="L58:L63"/>
    <mergeCell ref="L64:L69"/>
    <mergeCell ref="L70:L75"/>
    <mergeCell ref="L76:L81"/>
    <mergeCell ref="L82:L87"/>
    <mergeCell ref="L88:L93"/>
    <mergeCell ref="L94:L99"/>
    <mergeCell ref="L100:L105"/>
    <mergeCell ref="L106:L111"/>
    <mergeCell ref="L8:L9"/>
    <mergeCell ref="L10:L15"/>
    <mergeCell ref="L16:L21"/>
    <mergeCell ref="L22:L27"/>
    <mergeCell ref="L28:L33"/>
    <mergeCell ref="L34:L39"/>
    <mergeCell ref="L40:L45"/>
    <mergeCell ref="L46:L51"/>
    <mergeCell ref="L52:L57"/>
    <mergeCell ref="K118:K123"/>
    <mergeCell ref="A34:A39"/>
    <mergeCell ref="C118:C123"/>
    <mergeCell ref="D118:D123"/>
    <mergeCell ref="E118:E123"/>
    <mergeCell ref="F118:F123"/>
    <mergeCell ref="G118:G123"/>
    <mergeCell ref="H118:H123"/>
    <mergeCell ref="I118:I123"/>
    <mergeCell ref="J118:J123"/>
    <mergeCell ref="J112:J117"/>
    <mergeCell ref="K112:K117"/>
    <mergeCell ref="I106:I111"/>
    <mergeCell ref="J106:J111"/>
    <mergeCell ref="K106:K111"/>
    <mergeCell ref="C112:C117"/>
    <mergeCell ref="D112:D117"/>
    <mergeCell ref="E112:E117"/>
    <mergeCell ref="F112:F117"/>
    <mergeCell ref="G112:G117"/>
    <mergeCell ref="H112:H117"/>
    <mergeCell ref="I112:I117"/>
    <mergeCell ref="C106:C111"/>
    <mergeCell ref="D106:D111"/>
    <mergeCell ref="E106:E111"/>
    <mergeCell ref="F106:F111"/>
    <mergeCell ref="G106:G111"/>
    <mergeCell ref="H106:H111"/>
    <mergeCell ref="C100:C105"/>
    <mergeCell ref="D100:D105"/>
    <mergeCell ref="E100:E105"/>
    <mergeCell ref="F100:F105"/>
    <mergeCell ref="G100:G105"/>
    <mergeCell ref="H100:H105"/>
    <mergeCell ref="I100:I105"/>
    <mergeCell ref="J100:J105"/>
    <mergeCell ref="K100:K105"/>
    <mergeCell ref="C94:C99"/>
    <mergeCell ref="D94:D99"/>
    <mergeCell ref="E94:E99"/>
    <mergeCell ref="F94:F99"/>
    <mergeCell ref="G94:G99"/>
    <mergeCell ref="H94:H99"/>
    <mergeCell ref="I94:I99"/>
    <mergeCell ref="J94:J99"/>
    <mergeCell ref="K94:K99"/>
    <mergeCell ref="I82:I87"/>
    <mergeCell ref="J82:J87"/>
    <mergeCell ref="K82:K87"/>
    <mergeCell ref="C88:C93"/>
    <mergeCell ref="D88:D93"/>
    <mergeCell ref="E88:E93"/>
    <mergeCell ref="F88:F93"/>
    <mergeCell ref="G88:G93"/>
    <mergeCell ref="H88:H93"/>
    <mergeCell ref="I88:I93"/>
    <mergeCell ref="C82:C87"/>
    <mergeCell ref="D82:D87"/>
    <mergeCell ref="E82:E87"/>
    <mergeCell ref="F82:F87"/>
    <mergeCell ref="G82:G87"/>
    <mergeCell ref="H82:H87"/>
    <mergeCell ref="J88:J93"/>
    <mergeCell ref="K88:K93"/>
    <mergeCell ref="C76:C81"/>
    <mergeCell ref="D76:D81"/>
    <mergeCell ref="E76:E81"/>
    <mergeCell ref="F76:F81"/>
    <mergeCell ref="G76:G81"/>
    <mergeCell ref="H76:H81"/>
    <mergeCell ref="I76:I81"/>
    <mergeCell ref="J76:J81"/>
    <mergeCell ref="K76:K81"/>
    <mergeCell ref="C70:C75"/>
    <mergeCell ref="D70:D75"/>
    <mergeCell ref="E70:E75"/>
    <mergeCell ref="F70:F75"/>
    <mergeCell ref="G70:G75"/>
    <mergeCell ref="H70:H75"/>
    <mergeCell ref="I70:I75"/>
    <mergeCell ref="J70:J75"/>
    <mergeCell ref="K70:K75"/>
    <mergeCell ref="I58:I63"/>
    <mergeCell ref="J58:J63"/>
    <mergeCell ref="K58:K63"/>
    <mergeCell ref="C64:C69"/>
    <mergeCell ref="D64:D69"/>
    <mergeCell ref="E64:E69"/>
    <mergeCell ref="F64:F69"/>
    <mergeCell ref="G64:G69"/>
    <mergeCell ref="H64:H69"/>
    <mergeCell ref="I64:I69"/>
    <mergeCell ref="C58:C63"/>
    <mergeCell ref="D58:D63"/>
    <mergeCell ref="E58:E63"/>
    <mergeCell ref="F58:F63"/>
    <mergeCell ref="G58:G63"/>
    <mergeCell ref="H58:H63"/>
    <mergeCell ref="J64:J69"/>
    <mergeCell ref="K64:K69"/>
    <mergeCell ref="C52:C57"/>
    <mergeCell ref="D52:D57"/>
    <mergeCell ref="E52:E57"/>
    <mergeCell ref="F52:F57"/>
    <mergeCell ref="G52:G57"/>
    <mergeCell ref="H52:H57"/>
    <mergeCell ref="I52:I57"/>
    <mergeCell ref="J52:J57"/>
    <mergeCell ref="K52:K57"/>
    <mergeCell ref="C46:C51"/>
    <mergeCell ref="D46:D51"/>
    <mergeCell ref="E46:E51"/>
    <mergeCell ref="F46:F51"/>
    <mergeCell ref="G46:G51"/>
    <mergeCell ref="H46:H51"/>
    <mergeCell ref="I46:I51"/>
    <mergeCell ref="J46:J51"/>
    <mergeCell ref="K46:K51"/>
    <mergeCell ref="I34:I39"/>
    <mergeCell ref="J34:J39"/>
    <mergeCell ref="K34:K39"/>
    <mergeCell ref="C40:C45"/>
    <mergeCell ref="D40:D45"/>
    <mergeCell ref="E40:E45"/>
    <mergeCell ref="F40:F45"/>
    <mergeCell ref="G40:G45"/>
    <mergeCell ref="H40:H45"/>
    <mergeCell ref="I40:I45"/>
    <mergeCell ref="C34:C39"/>
    <mergeCell ref="D34:D39"/>
    <mergeCell ref="E34:E39"/>
    <mergeCell ref="F34:F39"/>
    <mergeCell ref="G34:G39"/>
    <mergeCell ref="H34:H39"/>
    <mergeCell ref="J40:J45"/>
    <mergeCell ref="K40:K45"/>
    <mergeCell ref="K22:K27"/>
    <mergeCell ref="C16:C21"/>
    <mergeCell ref="D16:D21"/>
    <mergeCell ref="E16:E21"/>
    <mergeCell ref="F16:F21"/>
    <mergeCell ref="G16:G21"/>
    <mergeCell ref="H16:H21"/>
    <mergeCell ref="I16:I21"/>
    <mergeCell ref="C28:C33"/>
    <mergeCell ref="D28:D33"/>
    <mergeCell ref="E28:E33"/>
    <mergeCell ref="F28:F33"/>
    <mergeCell ref="G28:G33"/>
    <mergeCell ref="H28:H33"/>
    <mergeCell ref="I28:I33"/>
    <mergeCell ref="J28:J33"/>
    <mergeCell ref="K28:K33"/>
    <mergeCell ref="A7:L7"/>
    <mergeCell ref="B124:B129"/>
    <mergeCell ref="A10:A15"/>
    <mergeCell ref="B70:B75"/>
    <mergeCell ref="B76:B81"/>
    <mergeCell ref="B82:B87"/>
    <mergeCell ref="B88:B93"/>
    <mergeCell ref="B94:B99"/>
    <mergeCell ref="B100:B105"/>
    <mergeCell ref="B106:B111"/>
    <mergeCell ref="B112:B117"/>
    <mergeCell ref="B118:B123"/>
    <mergeCell ref="B16:B21"/>
    <mergeCell ref="B22:B27"/>
    <mergeCell ref="B28:B33"/>
    <mergeCell ref="B34:B39"/>
    <mergeCell ref="B40:B45"/>
    <mergeCell ref="C10:C15"/>
    <mergeCell ref="D10:D15"/>
    <mergeCell ref="E10:E15"/>
    <mergeCell ref="F10:F15"/>
    <mergeCell ref="G10:G15"/>
    <mergeCell ref="H10:H15"/>
    <mergeCell ref="A8:E8"/>
    <mergeCell ref="B46:B51"/>
    <mergeCell ref="B52:B57"/>
    <mergeCell ref="B58:B63"/>
    <mergeCell ref="B64:B69"/>
    <mergeCell ref="I8:I9"/>
    <mergeCell ref="J8:J9"/>
    <mergeCell ref="K8:K9"/>
    <mergeCell ref="I10:I15"/>
    <mergeCell ref="J10:J15"/>
    <mergeCell ref="K10:K15"/>
    <mergeCell ref="B10:B15"/>
    <mergeCell ref="F8:F9"/>
    <mergeCell ref="G8:G9"/>
    <mergeCell ref="H8:H9"/>
    <mergeCell ref="J16:J21"/>
    <mergeCell ref="K16:K21"/>
    <mergeCell ref="C22:C27"/>
    <mergeCell ref="D22:D27"/>
    <mergeCell ref="E22:E27"/>
    <mergeCell ref="F22:F27"/>
    <mergeCell ref="G22:G27"/>
    <mergeCell ref="H22:H27"/>
    <mergeCell ref="I22:I27"/>
    <mergeCell ref="J22:J27"/>
  </mergeCells>
  <pageMargins left="0.19685039370078741" right="0.19685039370078741" top="0.19685039370078741" bottom="0.19685039370078741" header="0" footer="0"/>
  <pageSetup paperSize="9" scale="49" orientation="portrait" horizontalDpi="1200" verticalDpi="1200" r:id="rId1"/>
  <rowBreaks count="1" manualBreakCount="1">
    <brk id="9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>
    <tabColor rgb="FFFF33CC"/>
    <pageSetUpPr fitToPage="1"/>
  </sheetPr>
  <dimension ref="A1:L49"/>
  <sheetViews>
    <sheetView zoomScale="85" zoomScaleNormal="85" workbookViewId="0">
      <selection activeCell="P22" sqref="P22"/>
    </sheetView>
  </sheetViews>
  <sheetFormatPr defaultRowHeight="21"/>
  <cols>
    <col min="1" max="1" width="20.42578125" customWidth="1"/>
    <col min="2" max="2" width="9.140625" customWidth="1"/>
    <col min="3" max="5" width="22.28515625" customWidth="1"/>
    <col min="6" max="7" width="12.5703125" customWidth="1"/>
    <col min="8" max="8" width="14" customWidth="1"/>
    <col min="9" max="9" width="13.5703125" customWidth="1"/>
    <col min="10" max="10" width="12.140625" customWidth="1"/>
    <col min="11" max="11" width="13" style="90" customWidth="1"/>
    <col min="12" max="12" width="13.140625" customWidth="1"/>
  </cols>
  <sheetData>
    <row r="1" spans="1:12" ht="15" customHeight="1">
      <c r="A1" s="800"/>
      <c r="B1" s="800"/>
      <c r="C1" s="800"/>
      <c r="D1" s="800"/>
      <c r="E1" s="800"/>
      <c r="F1" s="800"/>
      <c r="G1" s="800"/>
      <c r="H1" s="800"/>
      <c r="I1" s="800"/>
      <c r="J1" s="800"/>
      <c r="K1" s="800"/>
      <c r="L1" s="800"/>
    </row>
    <row r="2" spans="1:12" ht="15" customHeight="1">
      <c r="A2" s="800"/>
      <c r="B2" s="800"/>
      <c r="C2" s="800"/>
      <c r="D2" s="800"/>
      <c r="E2" s="800"/>
      <c r="F2" s="800"/>
      <c r="G2" s="800"/>
      <c r="H2" s="800"/>
      <c r="I2" s="800"/>
      <c r="J2" s="800"/>
      <c r="K2" s="800"/>
      <c r="L2" s="800"/>
    </row>
    <row r="3" spans="1:12" ht="15" customHeight="1">
      <c r="A3" s="800"/>
      <c r="B3" s="800"/>
      <c r="C3" s="800"/>
      <c r="D3" s="800"/>
      <c r="E3" s="800"/>
      <c r="F3" s="800"/>
      <c r="G3" s="800"/>
      <c r="H3" s="800"/>
      <c r="I3" s="800"/>
      <c r="J3" s="800"/>
      <c r="K3" s="800"/>
      <c r="L3" s="800"/>
    </row>
    <row r="4" spans="1:12" ht="15" customHeight="1">
      <c r="A4" s="800"/>
      <c r="B4" s="800"/>
      <c r="C4" s="800"/>
      <c r="D4" s="800"/>
      <c r="E4" s="800"/>
      <c r="F4" s="800"/>
      <c r="G4" s="800"/>
      <c r="H4" s="800"/>
      <c r="I4" s="800"/>
      <c r="J4" s="800"/>
      <c r="K4" s="800"/>
      <c r="L4" s="800"/>
    </row>
    <row r="5" spans="1:12" ht="15" customHeight="1">
      <c r="A5" s="800"/>
      <c r="B5" s="800"/>
      <c r="C5" s="800"/>
      <c r="D5" s="800"/>
      <c r="E5" s="800"/>
      <c r="F5" s="800"/>
      <c r="G5" s="800"/>
      <c r="H5" s="800"/>
      <c r="I5" s="800"/>
      <c r="J5" s="800"/>
      <c r="K5" s="800"/>
      <c r="L5" s="800"/>
    </row>
    <row r="6" spans="1:12" ht="15" customHeight="1" thickBot="1">
      <c r="A6" s="801"/>
      <c r="B6" s="801"/>
      <c r="C6" s="801"/>
      <c r="D6" s="801"/>
      <c r="E6" s="801"/>
      <c r="F6" s="801"/>
      <c r="G6" s="801"/>
      <c r="H6" s="801"/>
      <c r="I6" s="801"/>
      <c r="J6" s="801"/>
      <c r="K6" s="801"/>
      <c r="L6" s="801"/>
    </row>
    <row r="7" spans="1:12" ht="37.5" thickBot="1">
      <c r="A7" s="797" t="s">
        <v>359</v>
      </c>
      <c r="B7" s="798"/>
      <c r="C7" s="798"/>
      <c r="D7" s="798"/>
      <c r="E7" s="798"/>
      <c r="F7" s="798"/>
      <c r="G7" s="798"/>
      <c r="H7" s="798"/>
      <c r="I7" s="798"/>
      <c r="J7" s="798"/>
      <c r="K7" s="798"/>
      <c r="L7" s="799"/>
    </row>
    <row r="8" spans="1:12" ht="15" customHeight="1">
      <c r="A8" s="765" t="s">
        <v>130</v>
      </c>
      <c r="B8" s="766"/>
      <c r="C8" s="766"/>
      <c r="D8" s="766"/>
      <c r="E8" s="767"/>
      <c r="F8" s="743" t="s">
        <v>5</v>
      </c>
      <c r="G8" s="743" t="s">
        <v>319</v>
      </c>
      <c r="H8" s="743" t="s">
        <v>322</v>
      </c>
      <c r="I8" s="743" t="s">
        <v>68</v>
      </c>
      <c r="J8" s="745" t="s">
        <v>7</v>
      </c>
      <c r="K8" s="747" t="s">
        <v>620</v>
      </c>
      <c r="L8" s="795" t="s">
        <v>621</v>
      </c>
    </row>
    <row r="9" spans="1:12" ht="33" customHeight="1" thickBot="1">
      <c r="A9" s="51" t="s">
        <v>3</v>
      </c>
      <c r="B9" s="297" t="s">
        <v>457</v>
      </c>
      <c r="C9" s="51" t="s">
        <v>1</v>
      </c>
      <c r="D9" s="118" t="s">
        <v>2</v>
      </c>
      <c r="E9" s="118" t="s">
        <v>4</v>
      </c>
      <c r="F9" s="744"/>
      <c r="G9" s="744"/>
      <c r="H9" s="744"/>
      <c r="I9" s="744"/>
      <c r="J9" s="746"/>
      <c r="K9" s="748"/>
      <c r="L9" s="796"/>
    </row>
    <row r="10" spans="1:12" ht="15" customHeight="1">
      <c r="A10" s="17"/>
      <c r="B10" s="742">
        <v>77</v>
      </c>
      <c r="C10" s="866" t="s">
        <v>534</v>
      </c>
      <c r="D10" s="761" t="s">
        <v>344</v>
      </c>
      <c r="E10" s="761">
        <v>120</v>
      </c>
      <c r="F10" s="762">
        <v>14</v>
      </c>
      <c r="G10" s="848" t="s">
        <v>356</v>
      </c>
      <c r="H10" s="762" t="s">
        <v>335</v>
      </c>
      <c r="I10" s="761" t="s">
        <v>312</v>
      </c>
      <c r="J10" s="859" t="s">
        <v>22</v>
      </c>
      <c r="K10" s="832">
        <f>L10*1.15</f>
        <v>1.8399999999999999</v>
      </c>
      <c r="L10" s="832">
        <v>1.6</v>
      </c>
    </row>
    <row r="11" spans="1:12" ht="15" customHeight="1">
      <c r="A11" s="17"/>
      <c r="B11" s="737"/>
      <c r="C11" s="824"/>
      <c r="D11" s="756"/>
      <c r="E11" s="756"/>
      <c r="F11" s="757"/>
      <c r="G11" s="838"/>
      <c r="H11" s="757"/>
      <c r="I11" s="774"/>
      <c r="J11" s="807"/>
      <c r="K11" s="833"/>
      <c r="L11" s="833"/>
    </row>
    <row r="12" spans="1:12" ht="15" customHeight="1">
      <c r="A12" s="17"/>
      <c r="B12" s="737"/>
      <c r="C12" s="824"/>
      <c r="D12" s="756"/>
      <c r="E12" s="756"/>
      <c r="F12" s="757"/>
      <c r="G12" s="838"/>
      <c r="H12" s="757"/>
      <c r="I12" s="774"/>
      <c r="J12" s="807"/>
      <c r="K12" s="833"/>
      <c r="L12" s="833"/>
    </row>
    <row r="13" spans="1:12" ht="15" customHeight="1">
      <c r="A13" s="17"/>
      <c r="B13" s="737"/>
      <c r="C13" s="824"/>
      <c r="D13" s="756"/>
      <c r="E13" s="756"/>
      <c r="F13" s="757"/>
      <c r="G13" s="838"/>
      <c r="H13" s="757"/>
      <c r="I13" s="774"/>
      <c r="J13" s="807"/>
      <c r="K13" s="833"/>
      <c r="L13" s="833"/>
    </row>
    <row r="14" spans="1:12" ht="15" customHeight="1">
      <c r="A14" s="17"/>
      <c r="B14" s="737"/>
      <c r="C14" s="824"/>
      <c r="D14" s="756"/>
      <c r="E14" s="756"/>
      <c r="F14" s="757"/>
      <c r="G14" s="838"/>
      <c r="H14" s="757"/>
      <c r="I14" s="774"/>
      <c r="J14" s="807"/>
      <c r="K14" s="833"/>
      <c r="L14" s="833"/>
    </row>
    <row r="15" spans="1:12" ht="15" customHeight="1">
      <c r="A15" s="17"/>
      <c r="B15" s="737"/>
      <c r="C15" s="824"/>
      <c r="D15" s="756"/>
      <c r="E15" s="756"/>
      <c r="F15" s="757"/>
      <c r="G15" s="775"/>
      <c r="H15" s="757"/>
      <c r="I15" s="774"/>
      <c r="J15" s="807"/>
      <c r="K15" s="833"/>
      <c r="L15" s="833"/>
    </row>
    <row r="16" spans="1:12" ht="80.25" customHeight="1">
      <c r="A16" s="17"/>
      <c r="B16" s="723">
        <v>759</v>
      </c>
      <c r="C16" s="725" t="s">
        <v>534</v>
      </c>
      <c r="D16" s="718" t="s">
        <v>361</v>
      </c>
      <c r="E16" s="718">
        <v>120</v>
      </c>
      <c r="F16" s="719">
        <v>24</v>
      </c>
      <c r="G16" s="727" t="s">
        <v>356</v>
      </c>
      <c r="H16" s="719" t="s">
        <v>648</v>
      </c>
      <c r="I16" s="718" t="s">
        <v>312</v>
      </c>
      <c r="J16" s="726" t="s">
        <v>22</v>
      </c>
      <c r="K16" s="724">
        <f>L16*1.15</f>
        <v>3.7374999999999998</v>
      </c>
      <c r="L16" s="724">
        <v>3.25</v>
      </c>
    </row>
    <row r="17" spans="1:12" ht="15" customHeight="1">
      <c r="A17" s="17"/>
      <c r="B17" s="737">
        <v>450</v>
      </c>
      <c r="C17" s="824" t="s">
        <v>534</v>
      </c>
      <c r="D17" s="756" t="s">
        <v>361</v>
      </c>
      <c r="E17" s="756">
        <v>120</v>
      </c>
      <c r="F17" s="757">
        <v>24</v>
      </c>
      <c r="G17" s="827" t="s">
        <v>356</v>
      </c>
      <c r="H17" s="757" t="s">
        <v>332</v>
      </c>
      <c r="I17" s="756" t="s">
        <v>312</v>
      </c>
      <c r="J17" s="806" t="s">
        <v>22</v>
      </c>
      <c r="K17" s="833">
        <f t="shared" ref="K17" si="0">L17*1.15</f>
        <v>4.0249999999999995</v>
      </c>
      <c r="L17" s="833">
        <v>3.5</v>
      </c>
    </row>
    <row r="18" spans="1:12" ht="15" customHeight="1">
      <c r="A18" s="17"/>
      <c r="B18" s="737"/>
      <c r="C18" s="824"/>
      <c r="D18" s="756"/>
      <c r="E18" s="756"/>
      <c r="F18" s="757"/>
      <c r="G18" s="838"/>
      <c r="H18" s="757"/>
      <c r="I18" s="774"/>
      <c r="J18" s="807"/>
      <c r="K18" s="833"/>
      <c r="L18" s="833"/>
    </row>
    <row r="19" spans="1:12" ht="15" customHeight="1">
      <c r="A19" s="17"/>
      <c r="B19" s="737"/>
      <c r="C19" s="824"/>
      <c r="D19" s="756"/>
      <c r="E19" s="756"/>
      <c r="F19" s="757"/>
      <c r="G19" s="838"/>
      <c r="H19" s="757"/>
      <c r="I19" s="774"/>
      <c r="J19" s="807"/>
      <c r="K19" s="833"/>
      <c r="L19" s="833"/>
    </row>
    <row r="20" spans="1:12" ht="15" customHeight="1">
      <c r="A20" s="17"/>
      <c r="B20" s="737"/>
      <c r="C20" s="824"/>
      <c r="D20" s="756"/>
      <c r="E20" s="756"/>
      <c r="F20" s="757"/>
      <c r="G20" s="838"/>
      <c r="H20" s="757"/>
      <c r="I20" s="774"/>
      <c r="J20" s="807"/>
      <c r="K20" s="833"/>
      <c r="L20" s="833"/>
    </row>
    <row r="21" spans="1:12" ht="15" customHeight="1">
      <c r="A21" s="17"/>
      <c r="B21" s="737"/>
      <c r="C21" s="824"/>
      <c r="D21" s="756"/>
      <c r="E21" s="756"/>
      <c r="F21" s="757"/>
      <c r="G21" s="838"/>
      <c r="H21" s="757"/>
      <c r="I21" s="774"/>
      <c r="J21" s="807"/>
      <c r="K21" s="833"/>
      <c r="L21" s="833"/>
    </row>
    <row r="22" spans="1:12" ht="15" customHeight="1">
      <c r="A22" s="17"/>
      <c r="B22" s="737"/>
      <c r="C22" s="824"/>
      <c r="D22" s="756"/>
      <c r="E22" s="756"/>
      <c r="F22" s="757"/>
      <c r="G22" s="775"/>
      <c r="H22" s="757"/>
      <c r="I22" s="774"/>
      <c r="J22" s="807"/>
      <c r="K22" s="833"/>
      <c r="L22" s="833"/>
    </row>
    <row r="23" spans="1:12" ht="15" customHeight="1">
      <c r="A23" s="17"/>
      <c r="B23" s="737">
        <v>78</v>
      </c>
      <c r="C23" s="824" t="s">
        <v>360</v>
      </c>
      <c r="D23" s="756" t="s">
        <v>361</v>
      </c>
      <c r="E23" s="756">
        <v>120</v>
      </c>
      <c r="F23" s="757">
        <v>24</v>
      </c>
      <c r="G23" s="827" t="s">
        <v>356</v>
      </c>
      <c r="H23" s="757" t="s">
        <v>336</v>
      </c>
      <c r="I23" s="756" t="s">
        <v>312</v>
      </c>
      <c r="J23" s="806" t="s">
        <v>22</v>
      </c>
      <c r="K23" s="845">
        <f t="shared" ref="K23" si="1">L23*1.15</f>
        <v>2.7024999999999997</v>
      </c>
      <c r="L23" s="833">
        <v>2.35</v>
      </c>
    </row>
    <row r="24" spans="1:12" ht="15" customHeight="1">
      <c r="A24" s="17"/>
      <c r="B24" s="737"/>
      <c r="C24" s="824"/>
      <c r="D24" s="756"/>
      <c r="E24" s="756"/>
      <c r="F24" s="757"/>
      <c r="G24" s="838"/>
      <c r="H24" s="757"/>
      <c r="I24" s="774"/>
      <c r="J24" s="807"/>
      <c r="K24" s="833"/>
      <c r="L24" s="833"/>
    </row>
    <row r="25" spans="1:12" ht="15" customHeight="1">
      <c r="A25" s="17"/>
      <c r="B25" s="737"/>
      <c r="C25" s="824"/>
      <c r="D25" s="756"/>
      <c r="E25" s="756"/>
      <c r="F25" s="757"/>
      <c r="G25" s="838"/>
      <c r="H25" s="757"/>
      <c r="I25" s="774"/>
      <c r="J25" s="807"/>
      <c r="K25" s="833"/>
      <c r="L25" s="833"/>
    </row>
    <row r="26" spans="1:12" ht="15" customHeight="1">
      <c r="A26" s="17"/>
      <c r="B26" s="737"/>
      <c r="C26" s="824"/>
      <c r="D26" s="756"/>
      <c r="E26" s="756"/>
      <c r="F26" s="757"/>
      <c r="G26" s="838"/>
      <c r="H26" s="757"/>
      <c r="I26" s="774"/>
      <c r="J26" s="807"/>
      <c r="K26" s="833"/>
      <c r="L26" s="833"/>
    </row>
    <row r="27" spans="1:12" ht="15" customHeight="1">
      <c r="A27" s="17"/>
      <c r="B27" s="737"/>
      <c r="C27" s="824"/>
      <c r="D27" s="756"/>
      <c r="E27" s="756"/>
      <c r="F27" s="757"/>
      <c r="G27" s="838"/>
      <c r="H27" s="757"/>
      <c r="I27" s="774"/>
      <c r="J27" s="807"/>
      <c r="K27" s="833"/>
      <c r="L27" s="833"/>
    </row>
    <row r="28" spans="1:12" ht="6.75" customHeight="1">
      <c r="A28" s="17"/>
      <c r="B28" s="737"/>
      <c r="C28" s="824"/>
      <c r="D28" s="756"/>
      <c r="E28" s="756"/>
      <c r="F28" s="757"/>
      <c r="G28" s="775"/>
      <c r="H28" s="757"/>
      <c r="I28" s="774"/>
      <c r="J28" s="807"/>
      <c r="K28" s="833"/>
      <c r="L28" s="833"/>
    </row>
    <row r="29" spans="1:12" ht="15" customHeight="1">
      <c r="A29" s="17"/>
      <c r="B29" s="737">
        <v>79</v>
      </c>
      <c r="C29" s="824" t="s">
        <v>360</v>
      </c>
      <c r="D29" s="868" t="s">
        <v>403</v>
      </c>
      <c r="E29" s="756">
        <v>120</v>
      </c>
      <c r="F29" s="757">
        <v>24</v>
      </c>
      <c r="G29" s="827" t="s">
        <v>356</v>
      </c>
      <c r="H29" s="757" t="s">
        <v>336</v>
      </c>
      <c r="I29" s="756" t="s">
        <v>312</v>
      </c>
      <c r="J29" s="806" t="s">
        <v>22</v>
      </c>
      <c r="K29" s="845">
        <f t="shared" ref="K29" si="2">L29*1.15</f>
        <v>2.6449999999999996</v>
      </c>
      <c r="L29" s="833">
        <v>2.2999999999999998</v>
      </c>
    </row>
    <row r="30" spans="1:12" ht="15" customHeight="1">
      <c r="A30" s="17"/>
      <c r="B30" s="737"/>
      <c r="C30" s="824"/>
      <c r="D30" s="869"/>
      <c r="E30" s="756"/>
      <c r="F30" s="757"/>
      <c r="G30" s="838"/>
      <c r="H30" s="757"/>
      <c r="I30" s="774"/>
      <c r="J30" s="807"/>
      <c r="K30" s="833"/>
      <c r="L30" s="833"/>
    </row>
    <row r="31" spans="1:12" ht="15" customHeight="1">
      <c r="A31" s="17"/>
      <c r="B31" s="737"/>
      <c r="C31" s="824"/>
      <c r="D31" s="869"/>
      <c r="E31" s="756"/>
      <c r="F31" s="757"/>
      <c r="G31" s="838"/>
      <c r="H31" s="757"/>
      <c r="I31" s="774"/>
      <c r="J31" s="807"/>
      <c r="K31" s="833"/>
      <c r="L31" s="833"/>
    </row>
    <row r="32" spans="1:12" ht="15" customHeight="1">
      <c r="A32" s="17"/>
      <c r="B32" s="737"/>
      <c r="C32" s="824"/>
      <c r="D32" s="869"/>
      <c r="E32" s="756"/>
      <c r="F32" s="757"/>
      <c r="G32" s="838"/>
      <c r="H32" s="757"/>
      <c r="I32" s="774"/>
      <c r="J32" s="807"/>
      <c r="K32" s="833"/>
      <c r="L32" s="833"/>
    </row>
    <row r="33" spans="1:12" ht="15" customHeight="1">
      <c r="A33" s="17"/>
      <c r="B33" s="737"/>
      <c r="C33" s="824"/>
      <c r="D33" s="869"/>
      <c r="E33" s="756"/>
      <c r="F33" s="757"/>
      <c r="G33" s="838"/>
      <c r="H33" s="757"/>
      <c r="I33" s="774"/>
      <c r="J33" s="807"/>
      <c r="K33" s="833"/>
      <c r="L33" s="833"/>
    </row>
    <row r="34" spans="1:12" ht="10.5" customHeight="1" thickBot="1">
      <c r="A34" s="17"/>
      <c r="B34" s="741"/>
      <c r="C34" s="867"/>
      <c r="D34" s="870"/>
      <c r="E34" s="785"/>
      <c r="F34" s="786"/>
      <c r="G34" s="839"/>
      <c r="H34" s="786"/>
      <c r="I34" s="776"/>
      <c r="J34" s="850"/>
      <c r="K34" s="833"/>
      <c r="L34" s="834"/>
    </row>
    <row r="35" spans="1:12" ht="37.5" thickBot="1">
      <c r="A35" s="797" t="s">
        <v>210</v>
      </c>
      <c r="B35" s="798"/>
      <c r="C35" s="798"/>
      <c r="D35" s="798"/>
      <c r="E35" s="798"/>
      <c r="F35" s="798"/>
      <c r="G35" s="798"/>
      <c r="H35" s="798"/>
      <c r="I35" s="798"/>
      <c r="J35" s="798"/>
      <c r="K35" s="798"/>
      <c r="L35" s="799"/>
    </row>
    <row r="36" spans="1:12" ht="15" customHeight="1">
      <c r="A36" s="854" t="s">
        <v>130</v>
      </c>
      <c r="B36" s="855"/>
      <c r="C36" s="855"/>
      <c r="D36" s="855"/>
      <c r="E36" s="856"/>
      <c r="F36" s="857" t="s">
        <v>5</v>
      </c>
      <c r="G36" s="857" t="s">
        <v>319</v>
      </c>
      <c r="H36" s="857" t="s">
        <v>322</v>
      </c>
      <c r="I36" s="857" t="s">
        <v>68</v>
      </c>
      <c r="J36" s="858" t="s">
        <v>7</v>
      </c>
      <c r="K36" s="747" t="s">
        <v>620</v>
      </c>
      <c r="L36" s="795" t="s">
        <v>621</v>
      </c>
    </row>
    <row r="37" spans="1:12" ht="30.75" thickBot="1">
      <c r="A37" s="51" t="s">
        <v>3</v>
      </c>
      <c r="B37" s="468" t="s">
        <v>457</v>
      </c>
      <c r="C37" s="469" t="s">
        <v>1</v>
      </c>
      <c r="D37" s="468" t="s">
        <v>2</v>
      </c>
      <c r="E37" s="468" t="s">
        <v>4</v>
      </c>
      <c r="F37" s="744"/>
      <c r="G37" s="744"/>
      <c r="H37" s="744"/>
      <c r="I37" s="744"/>
      <c r="J37" s="746"/>
      <c r="K37" s="748"/>
      <c r="L37" s="796"/>
    </row>
    <row r="38" spans="1:12" ht="15" customHeight="1">
      <c r="A38" s="17"/>
      <c r="B38" s="860">
        <v>449</v>
      </c>
      <c r="C38" s="872" t="s">
        <v>362</v>
      </c>
      <c r="D38" s="802" t="s">
        <v>346</v>
      </c>
      <c r="E38" s="802">
        <v>120</v>
      </c>
      <c r="F38" s="803">
        <v>4.8</v>
      </c>
      <c r="G38" s="838" t="s">
        <v>363</v>
      </c>
      <c r="H38" s="803" t="s">
        <v>336</v>
      </c>
      <c r="I38" s="802" t="s">
        <v>312</v>
      </c>
      <c r="J38" s="831" t="s">
        <v>22</v>
      </c>
      <c r="K38" s="845">
        <f>L38*1.15</f>
        <v>3.5649999999999999</v>
      </c>
      <c r="L38" s="845">
        <v>3.1</v>
      </c>
    </row>
    <row r="39" spans="1:12" ht="15" customHeight="1">
      <c r="A39" s="17"/>
      <c r="B39" s="739"/>
      <c r="C39" s="843"/>
      <c r="D39" s="756"/>
      <c r="E39" s="756"/>
      <c r="F39" s="757"/>
      <c r="G39" s="838"/>
      <c r="H39" s="757"/>
      <c r="I39" s="774"/>
      <c r="J39" s="807"/>
      <c r="K39" s="833"/>
      <c r="L39" s="833"/>
    </row>
    <row r="40" spans="1:12" ht="15" customHeight="1">
      <c r="A40" s="17"/>
      <c r="B40" s="739"/>
      <c r="C40" s="843"/>
      <c r="D40" s="756"/>
      <c r="E40" s="756"/>
      <c r="F40" s="757"/>
      <c r="G40" s="838"/>
      <c r="H40" s="757"/>
      <c r="I40" s="774"/>
      <c r="J40" s="807"/>
      <c r="K40" s="833"/>
      <c r="L40" s="833"/>
    </row>
    <row r="41" spans="1:12" ht="15" customHeight="1">
      <c r="A41" s="17"/>
      <c r="B41" s="739"/>
      <c r="C41" s="843"/>
      <c r="D41" s="756"/>
      <c r="E41" s="756"/>
      <c r="F41" s="757"/>
      <c r="G41" s="838"/>
      <c r="H41" s="757"/>
      <c r="I41" s="774"/>
      <c r="J41" s="807"/>
      <c r="K41" s="833"/>
      <c r="L41" s="833"/>
    </row>
    <row r="42" spans="1:12" ht="15" customHeight="1">
      <c r="A42" s="17"/>
      <c r="B42" s="739"/>
      <c r="C42" s="843"/>
      <c r="D42" s="756"/>
      <c r="E42" s="756"/>
      <c r="F42" s="757"/>
      <c r="G42" s="838"/>
      <c r="H42" s="757"/>
      <c r="I42" s="774"/>
      <c r="J42" s="807"/>
      <c r="K42" s="833"/>
      <c r="L42" s="833"/>
    </row>
    <row r="43" spans="1:12" ht="15" customHeight="1">
      <c r="A43" s="17"/>
      <c r="B43" s="736"/>
      <c r="C43" s="843"/>
      <c r="D43" s="756"/>
      <c r="E43" s="756"/>
      <c r="F43" s="757"/>
      <c r="G43" s="775"/>
      <c r="H43" s="757"/>
      <c r="I43" s="774"/>
      <c r="J43" s="807"/>
      <c r="K43" s="833"/>
      <c r="L43" s="833"/>
    </row>
    <row r="44" spans="1:12" ht="15" customHeight="1">
      <c r="A44" s="17"/>
      <c r="B44" s="739">
        <v>448</v>
      </c>
      <c r="C44" s="843" t="s">
        <v>362</v>
      </c>
      <c r="D44" s="756" t="s">
        <v>344</v>
      </c>
      <c r="E44" s="756">
        <v>120</v>
      </c>
      <c r="F44" s="757">
        <v>9.6</v>
      </c>
      <c r="G44" s="827" t="s">
        <v>363</v>
      </c>
      <c r="H44" s="757" t="s">
        <v>336</v>
      </c>
      <c r="I44" s="756" t="s">
        <v>312</v>
      </c>
      <c r="J44" s="806" t="s">
        <v>22</v>
      </c>
      <c r="K44" s="833">
        <f>L44*1.15</f>
        <v>5.8649999999999993</v>
      </c>
      <c r="L44" s="833">
        <v>5.0999999999999996</v>
      </c>
    </row>
    <row r="45" spans="1:12" ht="15" customHeight="1">
      <c r="A45" s="17"/>
      <c r="B45" s="739"/>
      <c r="C45" s="843"/>
      <c r="D45" s="756"/>
      <c r="E45" s="756"/>
      <c r="F45" s="757"/>
      <c r="G45" s="838"/>
      <c r="H45" s="757"/>
      <c r="I45" s="774"/>
      <c r="J45" s="807"/>
      <c r="K45" s="833"/>
      <c r="L45" s="833"/>
    </row>
    <row r="46" spans="1:12" ht="15" customHeight="1">
      <c r="A46" s="17"/>
      <c r="B46" s="739"/>
      <c r="C46" s="843"/>
      <c r="D46" s="756"/>
      <c r="E46" s="756"/>
      <c r="F46" s="757"/>
      <c r="G46" s="838"/>
      <c r="H46" s="757"/>
      <c r="I46" s="774"/>
      <c r="J46" s="807"/>
      <c r="K46" s="833"/>
      <c r="L46" s="833"/>
    </row>
    <row r="47" spans="1:12" ht="15" customHeight="1">
      <c r="A47" s="17"/>
      <c r="B47" s="739"/>
      <c r="C47" s="843"/>
      <c r="D47" s="756"/>
      <c r="E47" s="756"/>
      <c r="F47" s="757"/>
      <c r="G47" s="838"/>
      <c r="H47" s="757"/>
      <c r="I47" s="774"/>
      <c r="J47" s="807"/>
      <c r="K47" s="833"/>
      <c r="L47" s="833"/>
    </row>
    <row r="48" spans="1:12" ht="15" customHeight="1">
      <c r="A48" s="17"/>
      <c r="B48" s="739"/>
      <c r="C48" s="843"/>
      <c r="D48" s="756"/>
      <c r="E48" s="756"/>
      <c r="F48" s="757"/>
      <c r="G48" s="838"/>
      <c r="H48" s="757"/>
      <c r="I48" s="774"/>
      <c r="J48" s="807"/>
      <c r="K48" s="833"/>
      <c r="L48" s="833"/>
    </row>
    <row r="49" spans="1:12" ht="15.75" customHeight="1" thickBot="1">
      <c r="A49" s="11"/>
      <c r="B49" s="871"/>
      <c r="C49" s="844"/>
      <c r="D49" s="785"/>
      <c r="E49" s="785"/>
      <c r="F49" s="786"/>
      <c r="G49" s="839"/>
      <c r="H49" s="786"/>
      <c r="I49" s="776"/>
      <c r="J49" s="850"/>
      <c r="K49" s="834"/>
      <c r="L49" s="834"/>
    </row>
  </sheetData>
  <sheetProtection password="CC71" sheet="1" objects="1" scenarios="1"/>
  <mergeCells count="85">
    <mergeCell ref="A35:L35"/>
    <mergeCell ref="A1:L6"/>
    <mergeCell ref="L36:L37"/>
    <mergeCell ref="L38:L43"/>
    <mergeCell ref="L44:L49"/>
    <mergeCell ref="L8:L9"/>
    <mergeCell ref="L10:L15"/>
    <mergeCell ref="L17:L22"/>
    <mergeCell ref="L23:L28"/>
    <mergeCell ref="L29:L34"/>
    <mergeCell ref="G38:G43"/>
    <mergeCell ref="H38:H43"/>
    <mergeCell ref="G44:G49"/>
    <mergeCell ref="H44:H49"/>
    <mergeCell ref="I44:I49"/>
    <mergeCell ref="I38:I43"/>
    <mergeCell ref="J36:J37"/>
    <mergeCell ref="K36:K37"/>
    <mergeCell ref="J44:J49"/>
    <mergeCell ref="K44:K49"/>
    <mergeCell ref="B44:B49"/>
    <mergeCell ref="C44:C49"/>
    <mergeCell ref="D44:D49"/>
    <mergeCell ref="E44:E49"/>
    <mergeCell ref="F44:F49"/>
    <mergeCell ref="B38:B43"/>
    <mergeCell ref="C38:C43"/>
    <mergeCell ref="D38:D43"/>
    <mergeCell ref="A36:E36"/>
    <mergeCell ref="F36:F37"/>
    <mergeCell ref="E38:E43"/>
    <mergeCell ref="F38:F43"/>
    <mergeCell ref="H17:H22"/>
    <mergeCell ref="I17:I22"/>
    <mergeCell ref="J38:J43"/>
    <mergeCell ref="K38:K43"/>
    <mergeCell ref="C29:C34"/>
    <mergeCell ref="D29:D34"/>
    <mergeCell ref="E29:E34"/>
    <mergeCell ref="F29:F34"/>
    <mergeCell ref="G29:G34"/>
    <mergeCell ref="G36:G37"/>
    <mergeCell ref="H36:H37"/>
    <mergeCell ref="I36:I37"/>
    <mergeCell ref="H29:H34"/>
    <mergeCell ref="I29:I34"/>
    <mergeCell ref="J29:J34"/>
    <mergeCell ref="K29:K34"/>
    <mergeCell ref="G23:G28"/>
    <mergeCell ref="H23:H28"/>
    <mergeCell ref="I23:I28"/>
    <mergeCell ref="J23:J28"/>
    <mergeCell ref="K23:K28"/>
    <mergeCell ref="J8:J9"/>
    <mergeCell ref="K8:K9"/>
    <mergeCell ref="A7:L7"/>
    <mergeCell ref="B17:B22"/>
    <mergeCell ref="B23:B28"/>
    <mergeCell ref="A8:E8"/>
    <mergeCell ref="F8:F9"/>
    <mergeCell ref="G8:G9"/>
    <mergeCell ref="H8:H9"/>
    <mergeCell ref="I8:I9"/>
    <mergeCell ref="E10:E15"/>
    <mergeCell ref="F10:F15"/>
    <mergeCell ref="G10:G15"/>
    <mergeCell ref="J17:J22"/>
    <mergeCell ref="K17:K22"/>
    <mergeCell ref="C23:C28"/>
    <mergeCell ref="B29:B34"/>
    <mergeCell ref="I10:I15"/>
    <mergeCell ref="J10:J15"/>
    <mergeCell ref="K10:K15"/>
    <mergeCell ref="C17:C22"/>
    <mergeCell ref="D17:D22"/>
    <mergeCell ref="E17:E22"/>
    <mergeCell ref="F17:F22"/>
    <mergeCell ref="G17:G22"/>
    <mergeCell ref="H10:H15"/>
    <mergeCell ref="B10:B15"/>
    <mergeCell ref="C10:C15"/>
    <mergeCell ref="D10:D15"/>
    <mergeCell ref="D23:D28"/>
    <mergeCell ref="E23:E28"/>
    <mergeCell ref="F23:F28"/>
  </mergeCells>
  <pageMargins left="0.19685039370078741" right="0.19685039370078741" top="0.19685039370078741" bottom="0.19685039370078741" header="0" footer="0"/>
  <pageSetup paperSize="9" scale="53" fitToHeight="0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7">
    <tabColor theme="9" tint="-0.249977111117893"/>
    <pageSetUpPr fitToPage="1"/>
  </sheetPr>
  <dimension ref="A1:M102"/>
  <sheetViews>
    <sheetView workbookViewId="0">
      <selection activeCell="P75" sqref="P75"/>
    </sheetView>
  </sheetViews>
  <sheetFormatPr defaultRowHeight="15"/>
  <cols>
    <col min="1" max="1" width="29.140625" customWidth="1"/>
    <col min="2" max="2" width="7" customWidth="1"/>
    <col min="3" max="3" width="12.140625" customWidth="1"/>
    <col min="4" max="4" width="7.85546875" customWidth="1"/>
    <col min="5" max="5" width="11.5703125" customWidth="1"/>
    <col min="6" max="6" width="13.140625" customWidth="1"/>
    <col min="7" max="7" width="12.5703125" customWidth="1"/>
    <col min="8" max="8" width="13.28515625" customWidth="1"/>
    <col min="9" max="9" width="13.42578125" customWidth="1"/>
    <col min="10" max="10" width="9.42578125" customWidth="1"/>
    <col min="11" max="11" width="10.5703125" customWidth="1"/>
    <col min="12" max="12" width="13" customWidth="1"/>
    <col min="13" max="13" width="13.140625" customWidth="1"/>
  </cols>
  <sheetData>
    <row r="1" spans="1:13">
      <c r="A1" s="861"/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</row>
    <row r="2" spans="1:13">
      <c r="A2" s="861"/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</row>
    <row r="3" spans="1:13">
      <c r="A3" s="861"/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</row>
    <row r="4" spans="1:13">
      <c r="A4" s="861"/>
      <c r="B4" s="861"/>
      <c r="C4" s="861"/>
      <c r="D4" s="861"/>
      <c r="E4" s="861"/>
      <c r="F4" s="861"/>
      <c r="G4" s="861"/>
      <c r="H4" s="861"/>
      <c r="I4" s="861"/>
      <c r="J4" s="861"/>
      <c r="K4" s="861"/>
      <c r="L4" s="861"/>
      <c r="M4" s="861"/>
    </row>
    <row r="5" spans="1:13">
      <c r="A5" s="861"/>
      <c r="B5" s="861"/>
      <c r="C5" s="861"/>
      <c r="D5" s="861"/>
      <c r="E5" s="861"/>
      <c r="F5" s="861"/>
      <c r="G5" s="861"/>
      <c r="H5" s="861"/>
      <c r="I5" s="861"/>
      <c r="J5" s="861"/>
      <c r="K5" s="861"/>
      <c r="L5" s="861"/>
      <c r="M5" s="861"/>
    </row>
    <row r="6" spans="1:13" ht="16.5" customHeight="1" thickBot="1">
      <c r="A6" s="861"/>
      <c r="B6" s="861"/>
      <c r="C6" s="861"/>
      <c r="D6" s="861"/>
      <c r="E6" s="861"/>
      <c r="F6" s="861"/>
      <c r="G6" s="861"/>
      <c r="H6" s="861"/>
      <c r="I6" s="861"/>
      <c r="J6" s="861"/>
      <c r="K6" s="861"/>
      <c r="L6" s="861"/>
      <c r="M6" s="861"/>
    </row>
    <row r="7" spans="1:13" ht="3" hidden="1" customHeight="1" thickBot="1"/>
    <row r="8" spans="1:13" ht="34.5" customHeight="1" thickBot="1">
      <c r="A8" s="921" t="s">
        <v>211</v>
      </c>
      <c r="B8" s="922"/>
      <c r="C8" s="922"/>
      <c r="D8" s="922"/>
      <c r="E8" s="922"/>
      <c r="F8" s="922"/>
      <c r="G8" s="922"/>
      <c r="H8" s="922"/>
      <c r="I8" s="922"/>
      <c r="J8" s="922"/>
      <c r="K8" s="922"/>
      <c r="L8" s="922"/>
      <c r="M8" s="923"/>
    </row>
    <row r="9" spans="1:13" ht="15" customHeight="1">
      <c r="A9" s="924"/>
      <c r="B9" s="881" t="s">
        <v>458</v>
      </c>
      <c r="C9" s="916" t="s">
        <v>75</v>
      </c>
      <c r="D9" s="879"/>
      <c r="E9" s="879"/>
      <c r="F9" s="879" t="s">
        <v>79</v>
      </c>
      <c r="G9" s="879" t="s">
        <v>180</v>
      </c>
      <c r="H9" s="879" t="s">
        <v>80</v>
      </c>
      <c r="I9" s="879" t="s">
        <v>131</v>
      </c>
      <c r="J9" s="879" t="s">
        <v>81</v>
      </c>
      <c r="K9" s="885" t="s">
        <v>82</v>
      </c>
      <c r="L9" s="747" t="s">
        <v>620</v>
      </c>
      <c r="M9" s="795" t="s">
        <v>621</v>
      </c>
    </row>
    <row r="10" spans="1:13" ht="30" customHeight="1" thickBot="1">
      <c r="A10" s="883"/>
      <c r="B10" s="905"/>
      <c r="C10" s="51" t="s">
        <v>76</v>
      </c>
      <c r="D10" s="167" t="s">
        <v>77</v>
      </c>
      <c r="E10" s="167" t="s">
        <v>78</v>
      </c>
      <c r="F10" s="880"/>
      <c r="G10" s="880"/>
      <c r="H10" s="880"/>
      <c r="I10" s="880"/>
      <c r="J10" s="880"/>
      <c r="K10" s="886"/>
      <c r="L10" s="748"/>
      <c r="M10" s="796"/>
    </row>
    <row r="11" spans="1:13" ht="24.75" customHeight="1">
      <c r="A11" s="883"/>
      <c r="B11" s="399">
        <v>53</v>
      </c>
      <c r="C11" s="55" t="s">
        <v>14</v>
      </c>
      <c r="D11" s="165">
        <v>4</v>
      </c>
      <c r="E11" s="165" t="s">
        <v>11</v>
      </c>
      <c r="F11" s="165" t="s">
        <v>83</v>
      </c>
      <c r="G11" s="215">
        <v>0.48</v>
      </c>
      <c r="H11" s="860" t="s">
        <v>15</v>
      </c>
      <c r="I11" s="532" t="s">
        <v>129</v>
      </c>
      <c r="J11" s="165" t="s">
        <v>23</v>
      </c>
      <c r="K11" s="181" t="s">
        <v>307</v>
      </c>
      <c r="L11" s="588">
        <f>M11*1.15</f>
        <v>0.11499999999999999</v>
      </c>
      <c r="M11" s="228">
        <v>0.1</v>
      </c>
    </row>
    <row r="12" spans="1:13" ht="38.25" customHeight="1">
      <c r="A12" s="883"/>
      <c r="B12" s="400">
        <v>389</v>
      </c>
      <c r="C12" s="200" t="s">
        <v>19</v>
      </c>
      <c r="D12" s="163">
        <v>2</v>
      </c>
      <c r="E12" s="163" t="s">
        <v>11</v>
      </c>
      <c r="F12" s="163" t="s">
        <v>83</v>
      </c>
      <c r="G12" s="218">
        <v>0.4</v>
      </c>
      <c r="H12" s="739"/>
      <c r="I12" s="220" t="s">
        <v>86</v>
      </c>
      <c r="J12" s="163" t="s">
        <v>23</v>
      </c>
      <c r="K12" s="182" t="s">
        <v>579</v>
      </c>
      <c r="L12" s="126">
        <f t="shared" ref="L12:L30" si="0">M12*1.15</f>
        <v>0.161</v>
      </c>
      <c r="M12" s="178">
        <v>0.14000000000000001</v>
      </c>
    </row>
    <row r="13" spans="1:13" ht="15.75" hidden="1" customHeight="1" thickBot="1">
      <c r="A13" s="883"/>
      <c r="B13" s="403"/>
      <c r="C13" s="169"/>
      <c r="D13" s="166"/>
      <c r="E13" s="173"/>
      <c r="F13" s="166"/>
      <c r="G13" s="210"/>
      <c r="H13" s="739"/>
      <c r="I13" s="244"/>
      <c r="J13" s="166"/>
      <c r="K13" s="174"/>
      <c r="L13" s="587">
        <f t="shared" si="0"/>
        <v>0</v>
      </c>
      <c r="M13" s="179"/>
    </row>
    <row r="14" spans="1:13" ht="15" hidden="1" customHeight="1">
      <c r="A14" s="883"/>
      <c r="B14" s="403"/>
      <c r="C14" s="920"/>
      <c r="D14" s="918"/>
      <c r="E14" s="918"/>
      <c r="F14" s="918"/>
      <c r="G14" s="918"/>
      <c r="H14" s="739"/>
      <c r="I14" s="918"/>
      <c r="J14" s="918"/>
      <c r="K14" s="917"/>
      <c r="L14" s="228">
        <f t="shared" si="0"/>
        <v>0</v>
      </c>
      <c r="M14" s="519"/>
    </row>
    <row r="15" spans="1:13" ht="15" hidden="1" customHeight="1">
      <c r="A15" s="883"/>
      <c r="B15" s="403"/>
      <c r="C15" s="171"/>
      <c r="D15" s="168"/>
      <c r="E15" s="168"/>
      <c r="F15" s="918"/>
      <c r="G15" s="918"/>
      <c r="H15" s="739"/>
      <c r="I15" s="918"/>
      <c r="J15" s="918"/>
      <c r="K15" s="917"/>
      <c r="L15" s="228">
        <f t="shared" si="0"/>
        <v>0</v>
      </c>
      <c r="M15" s="519"/>
    </row>
    <row r="16" spans="1:13" ht="15" hidden="1" customHeight="1">
      <c r="A16" s="883"/>
      <c r="B16" s="403"/>
      <c r="C16" s="919"/>
      <c r="D16" s="170"/>
      <c r="E16" s="170"/>
      <c r="F16" s="170"/>
      <c r="G16" s="170"/>
      <c r="H16" s="739"/>
      <c r="I16" s="170"/>
      <c r="J16" s="170"/>
      <c r="K16" s="177"/>
      <c r="L16" s="228">
        <f t="shared" si="0"/>
        <v>0</v>
      </c>
      <c r="M16" s="177"/>
    </row>
    <row r="17" spans="1:13" ht="15" hidden="1" customHeight="1">
      <c r="A17" s="883"/>
      <c r="B17" s="403"/>
      <c r="C17" s="919"/>
      <c r="D17" s="170"/>
      <c r="E17" s="170"/>
      <c r="F17" s="170"/>
      <c r="G17" s="170"/>
      <c r="H17" s="739"/>
      <c r="I17" s="170"/>
      <c r="J17" s="170"/>
      <c r="K17" s="177"/>
      <c r="L17" s="228">
        <f t="shared" si="0"/>
        <v>0</v>
      </c>
      <c r="M17" s="177"/>
    </row>
    <row r="18" spans="1:13" ht="15" hidden="1" customHeight="1">
      <c r="A18" s="883"/>
      <c r="B18" s="403"/>
      <c r="C18" s="919"/>
      <c r="D18" s="170"/>
      <c r="E18" s="170"/>
      <c r="F18" s="170"/>
      <c r="G18" s="170"/>
      <c r="H18" s="739"/>
      <c r="I18" s="170"/>
      <c r="J18" s="170"/>
      <c r="K18" s="177"/>
      <c r="L18" s="228">
        <f t="shared" si="0"/>
        <v>0</v>
      </c>
      <c r="M18" s="177"/>
    </row>
    <row r="19" spans="1:13" ht="15" hidden="1" customHeight="1">
      <c r="A19" s="883"/>
      <c r="B19" s="403"/>
      <c r="C19" s="919"/>
      <c r="D19" s="170"/>
      <c r="E19" s="170"/>
      <c r="F19" s="170"/>
      <c r="G19" s="170"/>
      <c r="H19" s="739"/>
      <c r="I19" s="170"/>
      <c r="J19" s="170"/>
      <c r="K19" s="177"/>
      <c r="L19" s="228">
        <f t="shared" si="0"/>
        <v>0</v>
      </c>
      <c r="M19" s="177"/>
    </row>
    <row r="20" spans="1:13" ht="15" hidden="1" customHeight="1">
      <c r="A20" s="883"/>
      <c r="B20" s="403"/>
      <c r="C20" s="919"/>
      <c r="D20" s="170"/>
      <c r="E20" s="175"/>
      <c r="F20" s="170"/>
      <c r="G20" s="170"/>
      <c r="H20" s="739"/>
      <c r="I20" s="170"/>
      <c r="J20" s="170"/>
      <c r="K20" s="177"/>
      <c r="L20" s="228">
        <f t="shared" si="0"/>
        <v>0</v>
      </c>
      <c r="M20" s="177"/>
    </row>
    <row r="21" spans="1:13" ht="15" hidden="1" customHeight="1">
      <c r="A21" s="883"/>
      <c r="B21" s="403"/>
      <c r="C21" s="919"/>
      <c r="D21" s="170"/>
      <c r="E21" s="170"/>
      <c r="F21" s="170"/>
      <c r="G21" s="170"/>
      <c r="H21" s="739"/>
      <c r="I21" s="170"/>
      <c r="J21" s="170"/>
      <c r="K21" s="177"/>
      <c r="L21" s="228">
        <f t="shared" si="0"/>
        <v>0</v>
      </c>
      <c r="M21" s="177"/>
    </row>
    <row r="22" spans="1:13" ht="16.5" hidden="1" customHeight="1">
      <c r="A22" s="883"/>
      <c r="B22" s="403"/>
      <c r="C22" s="919"/>
      <c r="D22" s="170"/>
      <c r="E22" s="175"/>
      <c r="F22" s="170"/>
      <c r="G22" s="170"/>
      <c r="H22" s="739"/>
      <c r="I22" s="176"/>
      <c r="J22" s="170"/>
      <c r="K22" s="177"/>
      <c r="L22" s="228">
        <f t="shared" si="0"/>
        <v>0</v>
      </c>
      <c r="M22" s="177"/>
    </row>
    <row r="23" spans="1:13" ht="0.75" hidden="1" customHeight="1" thickBot="1">
      <c r="A23" s="883"/>
      <c r="B23" s="403"/>
      <c r="C23" s="183"/>
      <c r="D23" s="36"/>
      <c r="E23" s="36"/>
      <c r="F23" s="36"/>
      <c r="G23" s="36"/>
      <c r="H23" s="739"/>
      <c r="I23" s="36"/>
      <c r="J23" s="36"/>
      <c r="K23" s="35"/>
      <c r="L23" s="228">
        <f t="shared" si="0"/>
        <v>0</v>
      </c>
      <c r="M23" s="35"/>
    </row>
    <row r="24" spans="1:13" ht="0.75" hidden="1" customHeight="1">
      <c r="A24" s="883"/>
      <c r="B24" s="403"/>
      <c r="C24" s="183"/>
      <c r="D24" s="36"/>
      <c r="E24" s="36"/>
      <c r="F24" s="36"/>
      <c r="G24" s="36"/>
      <c r="H24" s="739"/>
      <c r="I24" s="36"/>
      <c r="J24" s="36"/>
      <c r="K24" s="35"/>
      <c r="L24" s="228">
        <f t="shared" si="0"/>
        <v>0</v>
      </c>
      <c r="M24" s="35"/>
    </row>
    <row r="25" spans="1:13" ht="15.75" hidden="1" customHeight="1" thickBot="1">
      <c r="A25" s="883"/>
      <c r="B25" s="403"/>
      <c r="C25" s="183"/>
      <c r="D25" s="36"/>
      <c r="E25" s="36"/>
      <c r="F25" s="36"/>
      <c r="G25" s="36"/>
      <c r="H25" s="739"/>
      <c r="I25" s="36"/>
      <c r="J25" s="36"/>
      <c r="K25" s="35"/>
      <c r="L25" s="228">
        <f t="shared" si="0"/>
        <v>0</v>
      </c>
      <c r="M25" s="35"/>
    </row>
    <row r="26" spans="1:13" ht="15.75" hidden="1" customHeight="1" thickBot="1">
      <c r="A26" s="883"/>
      <c r="B26" s="403"/>
      <c r="C26" s="183"/>
      <c r="D26" s="36"/>
      <c r="E26" s="36"/>
      <c r="F26" s="36"/>
      <c r="G26" s="36"/>
      <c r="H26" s="739"/>
      <c r="I26" s="36"/>
      <c r="J26" s="36"/>
      <c r="K26" s="35"/>
      <c r="L26" s="228">
        <f t="shared" si="0"/>
        <v>0</v>
      </c>
      <c r="M26" s="35"/>
    </row>
    <row r="27" spans="1:13" ht="15.75" hidden="1" customHeight="1" thickBot="1">
      <c r="A27" s="883"/>
      <c r="B27" s="403"/>
      <c r="C27" s="183"/>
      <c r="D27" s="36"/>
      <c r="E27" s="36"/>
      <c r="F27" s="36"/>
      <c r="G27" s="36"/>
      <c r="H27" s="739"/>
      <c r="I27" s="36"/>
      <c r="J27" s="36"/>
      <c r="K27" s="35"/>
      <c r="L27" s="228">
        <f t="shared" si="0"/>
        <v>0</v>
      </c>
      <c r="M27" s="35"/>
    </row>
    <row r="28" spans="1:13" ht="15.75" hidden="1" customHeight="1" thickBot="1">
      <c r="A28" s="883"/>
      <c r="B28" s="403"/>
      <c r="C28" s="183"/>
      <c r="D28" s="36"/>
      <c r="E28" s="36"/>
      <c r="F28" s="36"/>
      <c r="G28" s="36"/>
      <c r="H28" s="739"/>
      <c r="I28" s="36"/>
      <c r="J28" s="36"/>
      <c r="K28" s="35"/>
      <c r="L28" s="228">
        <f t="shared" si="0"/>
        <v>0</v>
      </c>
      <c r="M28" s="35"/>
    </row>
    <row r="29" spans="1:13" ht="15.75" hidden="1" customHeight="1" thickBot="1">
      <c r="A29" s="883"/>
      <c r="B29" s="403"/>
      <c r="C29" s="183"/>
      <c r="D29" s="36"/>
      <c r="E29" s="36"/>
      <c r="F29" s="36"/>
      <c r="G29" s="36"/>
      <c r="H29" s="739"/>
      <c r="I29" s="36"/>
      <c r="J29" s="36"/>
      <c r="K29" s="35"/>
      <c r="L29" s="589">
        <f t="shared" si="0"/>
        <v>0</v>
      </c>
      <c r="M29" s="35"/>
    </row>
    <row r="30" spans="1:13" ht="41.25" customHeight="1" thickBot="1">
      <c r="A30" s="884"/>
      <c r="B30" s="404">
        <v>765</v>
      </c>
      <c r="C30" s="199" t="s">
        <v>19</v>
      </c>
      <c r="D30" s="164">
        <v>3</v>
      </c>
      <c r="E30" s="164" t="s">
        <v>11</v>
      </c>
      <c r="F30" s="164" t="s">
        <v>83</v>
      </c>
      <c r="G30" s="216">
        <v>0.72</v>
      </c>
      <c r="H30" s="871"/>
      <c r="I30" s="258" t="s">
        <v>141</v>
      </c>
      <c r="J30" s="164" t="s">
        <v>23</v>
      </c>
      <c r="K30" s="184" t="s">
        <v>415</v>
      </c>
      <c r="L30" s="172">
        <f t="shared" si="0"/>
        <v>0.22999999999999998</v>
      </c>
      <c r="M30" s="180">
        <v>0.2</v>
      </c>
    </row>
    <row r="31" spans="1:13" ht="32.25" customHeight="1" thickBot="1">
      <c r="A31" s="921" t="s">
        <v>416</v>
      </c>
      <c r="B31" s="922"/>
      <c r="C31" s="922"/>
      <c r="D31" s="922"/>
      <c r="E31" s="922"/>
      <c r="F31" s="922"/>
      <c r="G31" s="922"/>
      <c r="H31" s="922"/>
      <c r="I31" s="922"/>
      <c r="J31" s="922"/>
      <c r="K31" s="922"/>
      <c r="L31" s="922"/>
      <c r="M31" s="923"/>
    </row>
    <row r="32" spans="1:13" ht="15" customHeight="1">
      <c r="A32" s="898"/>
      <c r="B32" s="881" t="s">
        <v>458</v>
      </c>
      <c r="C32" s="916" t="s">
        <v>75</v>
      </c>
      <c r="D32" s="879"/>
      <c r="E32" s="879"/>
      <c r="F32" s="879" t="s">
        <v>79</v>
      </c>
      <c r="G32" s="879" t="s">
        <v>180</v>
      </c>
      <c r="H32" s="879" t="s">
        <v>80</v>
      </c>
      <c r="I32" s="879" t="s">
        <v>131</v>
      </c>
      <c r="J32" s="879" t="s">
        <v>81</v>
      </c>
      <c r="K32" s="885" t="s">
        <v>82</v>
      </c>
      <c r="L32" s="747" t="s">
        <v>620</v>
      </c>
      <c r="M32" s="795" t="s">
        <v>621</v>
      </c>
    </row>
    <row r="33" spans="1:13" ht="36.75" customHeight="1" thickBot="1">
      <c r="A33" s="899"/>
      <c r="B33" s="905"/>
      <c r="C33" s="51" t="s">
        <v>76</v>
      </c>
      <c r="D33" s="207" t="s">
        <v>77</v>
      </c>
      <c r="E33" s="207" t="s">
        <v>78</v>
      </c>
      <c r="F33" s="880"/>
      <c r="G33" s="880"/>
      <c r="H33" s="880"/>
      <c r="I33" s="880"/>
      <c r="J33" s="880"/>
      <c r="K33" s="886"/>
      <c r="L33" s="748"/>
      <c r="M33" s="796"/>
    </row>
    <row r="34" spans="1:13" ht="33" customHeight="1" thickBot="1">
      <c r="A34" s="900"/>
      <c r="B34" s="397">
        <v>750</v>
      </c>
      <c r="C34" s="890" t="s">
        <v>17</v>
      </c>
      <c r="D34" s="243">
        <v>1</v>
      </c>
      <c r="E34" s="173" t="s">
        <v>11</v>
      </c>
      <c r="F34" s="173" t="s">
        <v>83</v>
      </c>
      <c r="G34" s="240">
        <v>0.24</v>
      </c>
      <c r="H34" s="860" t="s">
        <v>15</v>
      </c>
      <c r="I34" s="243" t="s">
        <v>86</v>
      </c>
      <c r="J34" s="173" t="s">
        <v>23</v>
      </c>
      <c r="K34" s="240" t="s">
        <v>448</v>
      </c>
      <c r="L34" s="241">
        <f>M34*1.15</f>
        <v>0.17249999999999999</v>
      </c>
      <c r="M34" s="241">
        <v>0.15</v>
      </c>
    </row>
    <row r="35" spans="1:13" ht="42" customHeight="1" thickBot="1">
      <c r="A35" s="196"/>
      <c r="B35" s="398">
        <v>406</v>
      </c>
      <c r="C35" s="902"/>
      <c r="D35" s="244">
        <v>2</v>
      </c>
      <c r="E35" s="206" t="s">
        <v>11</v>
      </c>
      <c r="F35" s="206" t="s">
        <v>83</v>
      </c>
      <c r="G35" s="210">
        <v>0.48</v>
      </c>
      <c r="H35" s="739"/>
      <c r="I35" s="244" t="s">
        <v>86</v>
      </c>
      <c r="J35" s="206" t="s">
        <v>23</v>
      </c>
      <c r="K35" s="194" t="s">
        <v>449</v>
      </c>
      <c r="L35" s="241">
        <f t="shared" ref="L35:L41" si="1">M35*1.15</f>
        <v>0.17249999999999999</v>
      </c>
      <c r="M35" s="232">
        <v>0.15</v>
      </c>
    </row>
    <row r="36" spans="1:13" ht="39" customHeight="1">
      <c r="A36" s="898"/>
      <c r="B36" s="399">
        <v>407</v>
      </c>
      <c r="C36" s="294" t="s">
        <v>176</v>
      </c>
      <c r="D36" s="245">
        <v>3</v>
      </c>
      <c r="E36" s="205" t="s">
        <v>11</v>
      </c>
      <c r="F36" s="205" t="s">
        <v>83</v>
      </c>
      <c r="G36" s="903">
        <v>0.72</v>
      </c>
      <c r="H36" s="739"/>
      <c r="I36" s="245" t="s">
        <v>86</v>
      </c>
      <c r="J36" s="205" t="s">
        <v>23</v>
      </c>
      <c r="K36" s="185" t="s">
        <v>450</v>
      </c>
      <c r="L36" s="590">
        <f t="shared" si="1"/>
        <v>0.184</v>
      </c>
      <c r="M36" s="233">
        <v>0.16</v>
      </c>
    </row>
    <row r="37" spans="1:13" ht="36" customHeight="1">
      <c r="A37" s="899"/>
      <c r="B37" s="400">
        <v>867</v>
      </c>
      <c r="C37" s="301" t="s">
        <v>176</v>
      </c>
      <c r="D37" s="220">
        <v>3</v>
      </c>
      <c r="E37" s="189" t="s">
        <v>8</v>
      </c>
      <c r="F37" s="202" t="s">
        <v>83</v>
      </c>
      <c r="G37" s="903"/>
      <c r="H37" s="739"/>
      <c r="I37" s="220" t="s">
        <v>515</v>
      </c>
      <c r="J37" s="202" t="s">
        <v>23</v>
      </c>
      <c r="K37" s="125" t="s">
        <v>444</v>
      </c>
      <c r="L37" s="591">
        <f t="shared" si="1"/>
        <v>0.20699999999999999</v>
      </c>
      <c r="M37" s="126">
        <v>0.18</v>
      </c>
    </row>
    <row r="38" spans="1:13" ht="37.5" customHeight="1" thickBot="1">
      <c r="A38" s="900"/>
      <c r="B38" s="401">
        <v>379</v>
      </c>
      <c r="C38" s="295" t="s">
        <v>17</v>
      </c>
      <c r="D38" s="244">
        <v>3</v>
      </c>
      <c r="E38" s="278" t="s">
        <v>435</v>
      </c>
      <c r="F38" s="206" t="s">
        <v>83</v>
      </c>
      <c r="G38" s="904"/>
      <c r="H38" s="739"/>
      <c r="I38" s="244" t="s">
        <v>516</v>
      </c>
      <c r="J38" s="206" t="s">
        <v>23</v>
      </c>
      <c r="K38" s="194" t="s">
        <v>308</v>
      </c>
      <c r="L38" s="241">
        <f t="shared" si="1"/>
        <v>0.28749999999999998</v>
      </c>
      <c r="M38" s="195">
        <v>0.25</v>
      </c>
    </row>
    <row r="39" spans="1:13" ht="35.25" customHeight="1">
      <c r="A39" s="898"/>
      <c r="B39" s="399">
        <v>56</v>
      </c>
      <c r="C39" s="890" t="s">
        <v>17</v>
      </c>
      <c r="D39" s="257">
        <v>3</v>
      </c>
      <c r="E39" s="203" t="s">
        <v>11</v>
      </c>
      <c r="F39" s="217" t="s">
        <v>419</v>
      </c>
      <c r="G39" s="191">
        <v>0.72</v>
      </c>
      <c r="H39" s="739"/>
      <c r="I39" s="246" t="s">
        <v>141</v>
      </c>
      <c r="J39" s="155" t="s">
        <v>440</v>
      </c>
      <c r="K39" s="191" t="s">
        <v>451</v>
      </c>
      <c r="L39" s="590">
        <f t="shared" si="1"/>
        <v>0.24149999999999996</v>
      </c>
      <c r="M39" s="192">
        <v>0.21</v>
      </c>
    </row>
    <row r="40" spans="1:13" ht="35.25" customHeight="1" thickBot="1">
      <c r="A40" s="899"/>
      <c r="B40" s="402">
        <v>59</v>
      </c>
      <c r="C40" s="901"/>
      <c r="D40" s="269">
        <v>3</v>
      </c>
      <c r="E40" s="234" t="s">
        <v>8</v>
      </c>
      <c r="F40" s="235" t="s">
        <v>419</v>
      </c>
      <c r="G40" s="242">
        <v>0.72</v>
      </c>
      <c r="H40" s="739"/>
      <c r="I40" s="247" t="s">
        <v>515</v>
      </c>
      <c r="J40" s="208" t="s">
        <v>440</v>
      </c>
      <c r="K40" s="127" t="s">
        <v>451</v>
      </c>
      <c r="L40" s="241">
        <f t="shared" si="1"/>
        <v>0.26450000000000001</v>
      </c>
      <c r="M40" s="172">
        <v>0.23</v>
      </c>
    </row>
    <row r="41" spans="1:13" ht="41.25" customHeight="1" thickBot="1">
      <c r="A41" s="197"/>
      <c r="B41" s="401">
        <v>220</v>
      </c>
      <c r="C41" s="902"/>
      <c r="D41" s="270">
        <v>3</v>
      </c>
      <c r="E41" s="139" t="s">
        <v>11</v>
      </c>
      <c r="F41" s="236" t="s">
        <v>418</v>
      </c>
      <c r="G41" s="238">
        <v>0.72</v>
      </c>
      <c r="H41" s="871"/>
      <c r="I41" s="248" t="s">
        <v>85</v>
      </c>
      <c r="J41" s="237" t="s">
        <v>417</v>
      </c>
      <c r="K41" s="238" t="s">
        <v>450</v>
      </c>
      <c r="L41" s="241">
        <f t="shared" si="1"/>
        <v>0.22999999999999998</v>
      </c>
      <c r="M41" s="239">
        <v>0.2</v>
      </c>
    </row>
    <row r="42" spans="1:13" ht="34.5" thickBot="1">
      <c r="A42" s="921" t="s">
        <v>655</v>
      </c>
      <c r="B42" s="922"/>
      <c r="C42" s="922"/>
      <c r="D42" s="922"/>
      <c r="E42" s="922"/>
      <c r="F42" s="922"/>
      <c r="G42" s="922"/>
      <c r="H42" s="922"/>
      <c r="I42" s="922"/>
      <c r="J42" s="922"/>
      <c r="K42" s="922"/>
      <c r="L42" s="922"/>
      <c r="M42" s="923"/>
    </row>
    <row r="43" spans="1:13" ht="20.25" customHeight="1">
      <c r="A43" s="862"/>
      <c r="B43" s="881" t="s">
        <v>458</v>
      </c>
      <c r="C43" s="765" t="s">
        <v>75</v>
      </c>
      <c r="D43" s="766"/>
      <c r="E43" s="767"/>
      <c r="F43" s="879" t="s">
        <v>79</v>
      </c>
      <c r="G43" s="879" t="s">
        <v>180</v>
      </c>
      <c r="H43" s="879" t="s">
        <v>80</v>
      </c>
      <c r="I43" s="879" t="s">
        <v>131</v>
      </c>
      <c r="J43" s="879" t="s">
        <v>81</v>
      </c>
      <c r="K43" s="885" t="s">
        <v>82</v>
      </c>
      <c r="L43" s="747" t="s">
        <v>620</v>
      </c>
      <c r="M43" s="795" t="s">
        <v>621</v>
      </c>
    </row>
    <row r="44" spans="1:13" ht="38.25" customHeight="1" thickBot="1">
      <c r="A44" s="863"/>
      <c r="B44" s="882"/>
      <c r="C44" s="51" t="s">
        <v>76</v>
      </c>
      <c r="D44" s="207" t="s">
        <v>77</v>
      </c>
      <c r="E44" s="207" t="s">
        <v>78</v>
      </c>
      <c r="F44" s="880"/>
      <c r="G44" s="880"/>
      <c r="H44" s="880"/>
      <c r="I44" s="880"/>
      <c r="J44" s="880"/>
      <c r="K44" s="886"/>
      <c r="L44" s="748"/>
      <c r="M44" s="796"/>
    </row>
    <row r="45" spans="1:13" ht="33" customHeight="1">
      <c r="A45" s="861"/>
      <c r="B45" s="325">
        <v>57</v>
      </c>
      <c r="C45" s="895" t="s">
        <v>18</v>
      </c>
      <c r="D45" s="540">
        <v>3</v>
      </c>
      <c r="E45" s="502" t="s">
        <v>11</v>
      </c>
      <c r="F45" s="502" t="s">
        <v>83</v>
      </c>
      <c r="G45" s="541">
        <v>0.72</v>
      </c>
      <c r="H45" s="860" t="s">
        <v>15</v>
      </c>
      <c r="I45" s="532" t="s">
        <v>86</v>
      </c>
      <c r="J45" s="502" t="s">
        <v>23</v>
      </c>
      <c r="K45" s="252" t="s">
        <v>444</v>
      </c>
      <c r="L45" s="233">
        <f>M45*1.15</f>
        <v>0.20699999999999999</v>
      </c>
      <c r="M45" s="233">
        <v>0.18</v>
      </c>
    </row>
    <row r="46" spans="1:13" ht="30" customHeight="1" thickBot="1">
      <c r="A46" s="861"/>
      <c r="B46" s="368">
        <v>366</v>
      </c>
      <c r="C46" s="896"/>
      <c r="D46" s="543">
        <v>3</v>
      </c>
      <c r="E46" s="190" t="s">
        <v>8</v>
      </c>
      <c r="F46" s="499" t="s">
        <v>83</v>
      </c>
      <c r="G46" s="544">
        <v>0.72</v>
      </c>
      <c r="H46" s="739"/>
      <c r="I46" s="528" t="s">
        <v>515</v>
      </c>
      <c r="J46" s="516" t="s">
        <v>23</v>
      </c>
      <c r="K46" s="251" t="s">
        <v>444</v>
      </c>
      <c r="L46" s="172">
        <f t="shared" ref="L46:L54" si="2">M46*1.15</f>
        <v>0.22999999999999998</v>
      </c>
      <c r="M46" s="172">
        <v>0.2</v>
      </c>
    </row>
    <row r="47" spans="1:13" ht="37.5" hidden="1" customHeight="1" thickBot="1">
      <c r="A47" s="801"/>
      <c r="B47" s="396"/>
      <c r="C47" s="896"/>
      <c r="D47" s="169">
        <v>3</v>
      </c>
      <c r="E47" s="516" t="s">
        <v>11</v>
      </c>
      <c r="F47" s="516" t="s">
        <v>83</v>
      </c>
      <c r="G47" s="527">
        <v>1.32</v>
      </c>
      <c r="H47" s="739"/>
      <c r="I47" s="528" t="s">
        <v>86</v>
      </c>
      <c r="J47" s="524" t="s">
        <v>417</v>
      </c>
      <c r="K47" s="520" t="s">
        <v>422</v>
      </c>
      <c r="L47" s="192">
        <f t="shared" si="2"/>
        <v>0.253</v>
      </c>
      <c r="M47" s="195">
        <v>0.22</v>
      </c>
    </row>
    <row r="48" spans="1:13" ht="39.75" customHeight="1">
      <c r="A48" s="876"/>
      <c r="B48" s="326">
        <v>828</v>
      </c>
      <c r="C48" s="896"/>
      <c r="D48" s="214">
        <v>3</v>
      </c>
      <c r="E48" s="501" t="s">
        <v>11</v>
      </c>
      <c r="F48" s="501" t="s">
        <v>83</v>
      </c>
      <c r="G48" s="61">
        <v>1.5</v>
      </c>
      <c r="H48" s="739"/>
      <c r="I48" s="530" t="s">
        <v>86</v>
      </c>
      <c r="J48" s="155" t="s">
        <v>440</v>
      </c>
      <c r="K48" s="191" t="s">
        <v>445</v>
      </c>
      <c r="L48" s="192">
        <f t="shared" si="2"/>
        <v>0.40249999999999997</v>
      </c>
      <c r="M48" s="192">
        <v>0.35</v>
      </c>
    </row>
    <row r="49" spans="1:13" ht="39.75" customHeight="1" thickBot="1">
      <c r="A49" s="878"/>
      <c r="B49" s="368">
        <v>829</v>
      </c>
      <c r="C49" s="896"/>
      <c r="D49" s="543">
        <v>3</v>
      </c>
      <c r="E49" s="190" t="s">
        <v>8</v>
      </c>
      <c r="F49" s="499" t="s">
        <v>83</v>
      </c>
      <c r="G49" s="254">
        <v>1.5</v>
      </c>
      <c r="H49" s="739"/>
      <c r="I49" s="531" t="s">
        <v>517</v>
      </c>
      <c r="J49" s="523" t="s">
        <v>440</v>
      </c>
      <c r="K49" s="127" t="s">
        <v>445</v>
      </c>
      <c r="L49" s="172">
        <f t="shared" si="2"/>
        <v>0.40249999999999997</v>
      </c>
      <c r="M49" s="172">
        <v>0.35</v>
      </c>
    </row>
    <row r="50" spans="1:13" ht="36.75" customHeight="1">
      <c r="A50" s="915"/>
      <c r="B50" s="405">
        <v>221</v>
      </c>
      <c r="C50" s="896"/>
      <c r="D50" s="540">
        <v>3</v>
      </c>
      <c r="E50" s="502" t="s">
        <v>11</v>
      </c>
      <c r="F50" s="250" t="s">
        <v>418</v>
      </c>
      <c r="G50" s="255">
        <v>0.72</v>
      </c>
      <c r="H50" s="739"/>
      <c r="I50" s="532" t="s">
        <v>86</v>
      </c>
      <c r="J50" s="521" t="s">
        <v>417</v>
      </c>
      <c r="K50" s="185" t="s">
        <v>446</v>
      </c>
      <c r="L50" s="192">
        <f t="shared" si="2"/>
        <v>0.28749999999999998</v>
      </c>
      <c r="M50" s="233">
        <v>0.25</v>
      </c>
    </row>
    <row r="51" spans="1:13" ht="37.5" customHeight="1" thickBot="1">
      <c r="A51" s="861"/>
      <c r="B51" s="368">
        <v>868</v>
      </c>
      <c r="C51" s="896"/>
      <c r="D51" s="169">
        <v>3</v>
      </c>
      <c r="E51" s="249" t="s">
        <v>8</v>
      </c>
      <c r="F51" s="193" t="s">
        <v>418</v>
      </c>
      <c r="G51" s="256">
        <v>0.72</v>
      </c>
      <c r="H51" s="739"/>
      <c r="I51" s="528" t="s">
        <v>515</v>
      </c>
      <c r="J51" s="524" t="s">
        <v>417</v>
      </c>
      <c r="K51" s="520" t="s">
        <v>446</v>
      </c>
      <c r="L51" s="172">
        <f t="shared" si="2"/>
        <v>0.28749999999999998</v>
      </c>
      <c r="M51" s="195">
        <v>0.25</v>
      </c>
    </row>
    <row r="52" spans="1:13" ht="36" customHeight="1">
      <c r="A52" s="876"/>
      <c r="B52" s="1103">
        <v>387</v>
      </c>
      <c r="C52" s="896"/>
      <c r="D52" s="1213">
        <v>3</v>
      </c>
      <c r="E52" s="848" t="s">
        <v>11</v>
      </c>
      <c r="F52" s="1110" t="s">
        <v>436</v>
      </c>
      <c r="G52" s="1214">
        <v>1.5</v>
      </c>
      <c r="H52" s="739"/>
      <c r="I52" s="1213" t="s">
        <v>141</v>
      </c>
      <c r="J52" s="887" t="s">
        <v>440</v>
      </c>
      <c r="K52" s="1217" t="s">
        <v>447</v>
      </c>
      <c r="L52" s="1220">
        <f t="shared" si="2"/>
        <v>0.28749999999999998</v>
      </c>
      <c r="M52" s="1220">
        <v>0.25</v>
      </c>
    </row>
    <row r="53" spans="1:13" ht="18" customHeight="1" thickBot="1">
      <c r="A53" s="877"/>
      <c r="B53" s="1105"/>
      <c r="C53" s="896"/>
      <c r="D53" s="1212"/>
      <c r="E53" s="775"/>
      <c r="F53" s="1112"/>
      <c r="G53" s="1215"/>
      <c r="H53" s="739"/>
      <c r="I53" s="1212"/>
      <c r="J53" s="1216"/>
      <c r="K53" s="1218"/>
      <c r="L53" s="1219"/>
      <c r="M53" s="1219"/>
    </row>
    <row r="54" spans="1:13" ht="38.25" hidden="1" customHeight="1" thickBot="1">
      <c r="A54" s="878"/>
      <c r="B54" s="368"/>
      <c r="C54" s="897"/>
      <c r="D54" s="543">
        <v>3</v>
      </c>
      <c r="E54" s="190" t="s">
        <v>8</v>
      </c>
      <c r="F54" s="193" t="s">
        <v>436</v>
      </c>
      <c r="G54" s="254">
        <v>1.5</v>
      </c>
      <c r="H54" s="871"/>
      <c r="I54" s="531" t="s">
        <v>517</v>
      </c>
      <c r="J54" s="523" t="s">
        <v>440</v>
      </c>
      <c r="K54" s="520" t="s">
        <v>447</v>
      </c>
      <c r="L54" s="195">
        <f t="shared" si="2"/>
        <v>0.34499999999999997</v>
      </c>
      <c r="M54" s="172">
        <v>0.3</v>
      </c>
    </row>
    <row r="55" spans="1:13" ht="38.25" customHeight="1" thickBot="1">
      <c r="A55" s="921" t="s">
        <v>590</v>
      </c>
      <c r="B55" s="922"/>
      <c r="C55" s="922"/>
      <c r="D55" s="922"/>
      <c r="E55" s="922"/>
      <c r="F55" s="922"/>
      <c r="G55" s="922"/>
      <c r="H55" s="922"/>
      <c r="I55" s="922"/>
      <c r="J55" s="922"/>
      <c r="K55" s="922"/>
      <c r="L55" s="922"/>
      <c r="M55" s="923"/>
    </row>
    <row r="56" spans="1:13" ht="15" customHeight="1">
      <c r="A56" s="906"/>
      <c r="B56" s="881" t="s">
        <v>458</v>
      </c>
      <c r="C56" s="765" t="s">
        <v>75</v>
      </c>
      <c r="D56" s="766"/>
      <c r="E56" s="767"/>
      <c r="F56" s="879" t="s">
        <v>79</v>
      </c>
      <c r="G56" s="879" t="s">
        <v>180</v>
      </c>
      <c r="H56" s="879" t="s">
        <v>80</v>
      </c>
      <c r="I56" s="879" t="s">
        <v>131</v>
      </c>
      <c r="J56" s="879" t="s">
        <v>81</v>
      </c>
      <c r="K56" s="885" t="s">
        <v>82</v>
      </c>
      <c r="L56" s="747" t="s">
        <v>620</v>
      </c>
      <c r="M56" s="795" t="s">
        <v>621</v>
      </c>
    </row>
    <row r="57" spans="1:13" ht="36" customHeight="1" thickBot="1">
      <c r="A57" s="907"/>
      <c r="B57" s="905"/>
      <c r="C57" s="51" t="s">
        <v>76</v>
      </c>
      <c r="D57" s="207" t="s">
        <v>77</v>
      </c>
      <c r="E57" s="207" t="s">
        <v>78</v>
      </c>
      <c r="F57" s="880"/>
      <c r="G57" s="880"/>
      <c r="H57" s="880"/>
      <c r="I57" s="880"/>
      <c r="J57" s="880"/>
      <c r="K57" s="886"/>
      <c r="L57" s="748"/>
      <c r="M57" s="796"/>
    </row>
    <row r="58" spans="1:13" ht="36" customHeight="1" thickBot="1">
      <c r="A58" s="907"/>
      <c r="B58" s="449">
        <v>764</v>
      </c>
      <c r="C58" s="268" t="s">
        <v>420</v>
      </c>
      <c r="D58" s="261">
        <v>3</v>
      </c>
      <c r="E58" s="186" t="s">
        <v>11</v>
      </c>
      <c r="F58" s="186" t="s">
        <v>83</v>
      </c>
      <c r="G58" s="187">
        <v>0.6</v>
      </c>
      <c r="H58" s="267" t="s">
        <v>15</v>
      </c>
      <c r="I58" s="261" t="s">
        <v>86</v>
      </c>
      <c r="J58" s="186" t="s">
        <v>23</v>
      </c>
      <c r="K58" s="187" t="s">
        <v>421</v>
      </c>
      <c r="L58" s="188">
        <f>M58*1.15</f>
        <v>0.40249999999999997</v>
      </c>
      <c r="M58" s="188">
        <v>0.35</v>
      </c>
    </row>
    <row r="59" spans="1:13" ht="33.75" customHeight="1" thickBot="1">
      <c r="A59" s="921" t="s">
        <v>212</v>
      </c>
      <c r="B59" s="922"/>
      <c r="C59" s="922"/>
      <c r="D59" s="922"/>
      <c r="E59" s="922"/>
      <c r="F59" s="922"/>
      <c r="G59" s="922"/>
      <c r="H59" s="922"/>
      <c r="I59" s="922"/>
      <c r="J59" s="922"/>
      <c r="K59" s="922"/>
      <c r="L59" s="922"/>
      <c r="M59" s="923"/>
    </row>
    <row r="60" spans="1:13" ht="14.25" customHeight="1">
      <c r="A60" s="883"/>
      <c r="B60" s="881" t="s">
        <v>458</v>
      </c>
      <c r="C60" s="765" t="s">
        <v>75</v>
      </c>
      <c r="D60" s="766"/>
      <c r="E60" s="767"/>
      <c r="F60" s="879" t="s">
        <v>443</v>
      </c>
      <c r="G60" s="879" t="s">
        <v>180</v>
      </c>
      <c r="H60" s="879" t="s">
        <v>80</v>
      </c>
      <c r="I60" s="879" t="s">
        <v>131</v>
      </c>
      <c r="J60" s="879" t="s">
        <v>81</v>
      </c>
      <c r="K60" s="885" t="s">
        <v>82</v>
      </c>
      <c r="L60" s="747" t="s">
        <v>620</v>
      </c>
      <c r="M60" s="747" t="s">
        <v>621</v>
      </c>
    </row>
    <row r="61" spans="1:13" ht="30.75" thickBot="1">
      <c r="A61" s="883"/>
      <c r="B61" s="905"/>
      <c r="C61" s="51" t="s">
        <v>76</v>
      </c>
      <c r="D61" s="207" t="s">
        <v>77</v>
      </c>
      <c r="E61" s="207" t="s">
        <v>78</v>
      </c>
      <c r="F61" s="880"/>
      <c r="G61" s="880"/>
      <c r="H61" s="880"/>
      <c r="I61" s="880"/>
      <c r="J61" s="880"/>
      <c r="K61" s="886"/>
      <c r="L61" s="748"/>
      <c r="M61" s="748"/>
    </row>
    <row r="62" spans="1:13" ht="69" customHeight="1">
      <c r="A62" s="883"/>
      <c r="B62" s="399">
        <v>869</v>
      </c>
      <c r="C62" s="890" t="s">
        <v>213</v>
      </c>
      <c r="D62" s="245">
        <v>1</v>
      </c>
      <c r="E62" s="205" t="s">
        <v>11</v>
      </c>
      <c r="F62" s="205" t="s">
        <v>442</v>
      </c>
      <c r="G62" s="215">
        <v>1.5</v>
      </c>
      <c r="H62" s="742" t="s">
        <v>15</v>
      </c>
      <c r="I62" s="245" t="s">
        <v>86</v>
      </c>
      <c r="J62" s="892" t="s">
        <v>440</v>
      </c>
      <c r="K62" s="215" t="s">
        <v>441</v>
      </c>
      <c r="L62" s="253">
        <f>M62*1.15</f>
        <v>0.83317499999999989</v>
      </c>
      <c r="M62" s="253">
        <v>0.72449999999999992</v>
      </c>
    </row>
    <row r="63" spans="1:13" ht="73.5" customHeight="1">
      <c r="A63" s="883"/>
      <c r="B63" s="400">
        <v>511</v>
      </c>
      <c r="C63" s="891"/>
      <c r="D63" s="220">
        <v>1</v>
      </c>
      <c r="E63" s="202" t="s">
        <v>11</v>
      </c>
      <c r="F63" s="202" t="s">
        <v>280</v>
      </c>
      <c r="G63" s="218">
        <v>1.5</v>
      </c>
      <c r="H63" s="737"/>
      <c r="I63" s="220" t="s">
        <v>86</v>
      </c>
      <c r="J63" s="893"/>
      <c r="K63" s="218" t="s">
        <v>279</v>
      </c>
      <c r="L63" s="133">
        <f t="shared" ref="L63:L64" si="3">M63*1.15</f>
        <v>0.72449999999999992</v>
      </c>
      <c r="M63" s="133">
        <v>0.63</v>
      </c>
    </row>
    <row r="64" spans="1:13" ht="77.25" customHeight="1" thickBot="1">
      <c r="A64" s="884"/>
      <c r="B64" s="404">
        <v>469</v>
      </c>
      <c r="C64" s="209" t="s">
        <v>277</v>
      </c>
      <c r="D64" s="258">
        <v>1</v>
      </c>
      <c r="E64" s="204" t="s">
        <v>11</v>
      </c>
      <c r="F64" s="204" t="s">
        <v>281</v>
      </c>
      <c r="G64" s="216">
        <v>3</v>
      </c>
      <c r="H64" s="741"/>
      <c r="I64" s="258" t="s">
        <v>141</v>
      </c>
      <c r="J64" s="894"/>
      <c r="K64" s="216" t="s">
        <v>278</v>
      </c>
      <c r="L64" s="137">
        <f t="shared" si="3"/>
        <v>1.5869999999999997</v>
      </c>
      <c r="M64" s="134">
        <v>1.38</v>
      </c>
    </row>
    <row r="65" spans="1:13" ht="34.5" thickBot="1">
      <c r="A65" s="921" t="s">
        <v>423</v>
      </c>
      <c r="B65" s="922"/>
      <c r="C65" s="922"/>
      <c r="D65" s="922"/>
      <c r="E65" s="922"/>
      <c r="F65" s="922"/>
      <c r="G65" s="922"/>
      <c r="H65" s="922"/>
      <c r="I65" s="922"/>
      <c r="J65" s="922"/>
      <c r="K65" s="922"/>
      <c r="L65" s="922"/>
      <c r="M65" s="923"/>
    </row>
    <row r="66" spans="1:13" ht="15" customHeight="1">
      <c r="A66" s="862"/>
      <c r="B66" s="881" t="s">
        <v>458</v>
      </c>
      <c r="C66" s="765" t="s">
        <v>75</v>
      </c>
      <c r="D66" s="766"/>
      <c r="E66" s="767"/>
      <c r="F66" s="879" t="s">
        <v>79</v>
      </c>
      <c r="G66" s="879" t="s">
        <v>180</v>
      </c>
      <c r="H66" s="879" t="s">
        <v>80</v>
      </c>
      <c r="I66" s="879" t="s">
        <v>131</v>
      </c>
      <c r="J66" s="879" t="s">
        <v>81</v>
      </c>
      <c r="K66" s="885" t="s">
        <v>82</v>
      </c>
      <c r="L66" s="747" t="s">
        <v>620</v>
      </c>
      <c r="M66" s="795" t="s">
        <v>621</v>
      </c>
    </row>
    <row r="67" spans="1:13" ht="30.75" thickBot="1">
      <c r="A67" s="863"/>
      <c r="B67" s="882"/>
      <c r="C67" s="51" t="s">
        <v>76</v>
      </c>
      <c r="D67" s="207" t="s">
        <v>77</v>
      </c>
      <c r="E67" s="207" t="s">
        <v>78</v>
      </c>
      <c r="F67" s="880"/>
      <c r="G67" s="908"/>
      <c r="H67" s="880"/>
      <c r="I67" s="880"/>
      <c r="J67" s="880"/>
      <c r="K67" s="886"/>
      <c r="L67" s="748"/>
      <c r="M67" s="796"/>
    </row>
    <row r="68" spans="1:13">
      <c r="A68" s="861"/>
      <c r="B68" s="353">
        <v>617</v>
      </c>
      <c r="C68" s="909" t="s">
        <v>214</v>
      </c>
      <c r="D68" s="245">
        <v>1</v>
      </c>
      <c r="E68" s="211" t="s">
        <v>11</v>
      </c>
      <c r="F68" s="475" t="s">
        <v>177</v>
      </c>
      <c r="G68" s="325">
        <v>0.24</v>
      </c>
      <c r="H68" s="912" t="s">
        <v>430</v>
      </c>
      <c r="I68" s="245" t="s">
        <v>84</v>
      </c>
      <c r="J68" s="887" t="s">
        <v>440</v>
      </c>
      <c r="K68" s="262" t="s">
        <v>276</v>
      </c>
      <c r="L68" s="263">
        <f>M68*1.15</f>
        <v>0.11499999999999999</v>
      </c>
      <c r="M68" s="263">
        <v>0.1</v>
      </c>
    </row>
    <row r="69" spans="1:13">
      <c r="A69" s="861"/>
      <c r="B69" s="354">
        <v>613</v>
      </c>
      <c r="C69" s="910"/>
      <c r="D69" s="220">
        <v>1</v>
      </c>
      <c r="E69" s="22" t="s">
        <v>8</v>
      </c>
      <c r="F69" s="476" t="s">
        <v>177</v>
      </c>
      <c r="G69" s="326">
        <v>0.24</v>
      </c>
      <c r="H69" s="913"/>
      <c r="I69" s="272" t="s">
        <v>518</v>
      </c>
      <c r="J69" s="888"/>
      <c r="K69" s="264" t="s">
        <v>276</v>
      </c>
      <c r="L69" s="265">
        <f t="shared" ref="L69:L72" si="4">M69*1.15</f>
        <v>0.11499999999999999</v>
      </c>
      <c r="M69" s="441">
        <v>0.1</v>
      </c>
    </row>
    <row r="70" spans="1:13" ht="15" customHeight="1">
      <c r="A70" s="861"/>
      <c r="B70" s="354">
        <v>614</v>
      </c>
      <c r="C70" s="910"/>
      <c r="D70" s="220">
        <v>1</v>
      </c>
      <c r="E70" s="21" t="s">
        <v>10</v>
      </c>
      <c r="F70" s="476" t="s">
        <v>177</v>
      </c>
      <c r="G70" s="326">
        <v>0.24</v>
      </c>
      <c r="H70" s="913"/>
      <c r="I70" s="272" t="s">
        <v>324</v>
      </c>
      <c r="J70" s="888"/>
      <c r="K70" s="264" t="s">
        <v>276</v>
      </c>
      <c r="L70" s="265">
        <f t="shared" si="4"/>
        <v>0.11499999999999999</v>
      </c>
      <c r="M70" s="265">
        <v>0.1</v>
      </c>
    </row>
    <row r="71" spans="1:13">
      <c r="A71" s="861"/>
      <c r="B71" s="354">
        <v>615</v>
      </c>
      <c r="C71" s="910"/>
      <c r="D71" s="220">
        <v>1</v>
      </c>
      <c r="E71" s="229" t="s">
        <v>9</v>
      </c>
      <c r="F71" s="476" t="s">
        <v>177</v>
      </c>
      <c r="G71" s="326">
        <v>0.24</v>
      </c>
      <c r="H71" s="914"/>
      <c r="I71" s="272" t="s">
        <v>519</v>
      </c>
      <c r="J71" s="888"/>
      <c r="K71" s="264" t="s">
        <v>276</v>
      </c>
      <c r="L71" s="265">
        <f t="shared" si="4"/>
        <v>0.11499999999999999</v>
      </c>
      <c r="M71" s="441">
        <v>0.1</v>
      </c>
    </row>
    <row r="72" spans="1:13" ht="22.5" customHeight="1" thickBot="1">
      <c r="A72" s="801"/>
      <c r="B72" s="368">
        <v>870</v>
      </c>
      <c r="C72" s="911"/>
      <c r="D72" s="244">
        <v>1</v>
      </c>
      <c r="E72" s="278" t="s">
        <v>435</v>
      </c>
      <c r="F72" s="474" t="s">
        <v>177</v>
      </c>
      <c r="G72" s="368">
        <v>0.3</v>
      </c>
      <c r="H72" s="477" t="s">
        <v>431</v>
      </c>
      <c r="I72" s="273" t="s">
        <v>520</v>
      </c>
      <c r="J72" s="889"/>
      <c r="K72" s="266" t="s">
        <v>276</v>
      </c>
      <c r="L72" s="441">
        <f t="shared" si="4"/>
        <v>0.184</v>
      </c>
      <c r="M72" s="717">
        <v>0.16</v>
      </c>
    </row>
    <row r="73" spans="1:13" ht="34.5" thickBot="1">
      <c r="A73" s="921" t="s">
        <v>395</v>
      </c>
      <c r="B73" s="922"/>
      <c r="C73" s="922"/>
      <c r="D73" s="922"/>
      <c r="E73" s="922"/>
      <c r="F73" s="922"/>
      <c r="G73" s="922"/>
      <c r="H73" s="922"/>
      <c r="I73" s="922"/>
      <c r="J73" s="922"/>
      <c r="K73" s="922"/>
      <c r="L73" s="922"/>
      <c r="M73" s="923"/>
    </row>
    <row r="74" spans="1:13" ht="15" customHeight="1">
      <c r="A74" s="876"/>
      <c r="B74" s="881" t="s">
        <v>458</v>
      </c>
      <c r="C74" s="765" t="s">
        <v>75</v>
      </c>
      <c r="D74" s="766"/>
      <c r="E74" s="767"/>
      <c r="F74" s="879" t="s">
        <v>79</v>
      </c>
      <c r="G74" s="879" t="s">
        <v>180</v>
      </c>
      <c r="H74" s="879" t="s">
        <v>80</v>
      </c>
      <c r="I74" s="879" t="s">
        <v>131</v>
      </c>
      <c r="J74" s="879" t="s">
        <v>81</v>
      </c>
      <c r="K74" s="885" t="s">
        <v>82</v>
      </c>
      <c r="L74" s="747" t="s">
        <v>620</v>
      </c>
      <c r="M74" s="795" t="s">
        <v>621</v>
      </c>
    </row>
    <row r="75" spans="1:13" ht="30.75" thickBot="1">
      <c r="A75" s="877"/>
      <c r="B75" s="882"/>
      <c r="C75" s="51" t="s">
        <v>76</v>
      </c>
      <c r="D75" s="207" t="s">
        <v>77</v>
      </c>
      <c r="E75" s="207" t="s">
        <v>78</v>
      </c>
      <c r="F75" s="880"/>
      <c r="G75" s="880"/>
      <c r="H75" s="880"/>
      <c r="I75" s="880"/>
      <c r="J75" s="880"/>
      <c r="K75" s="886"/>
      <c r="L75" s="748"/>
      <c r="M75" s="796"/>
    </row>
    <row r="76" spans="1:13">
      <c r="A76" s="877"/>
      <c r="B76" s="434">
        <v>240</v>
      </c>
      <c r="C76" s="873" t="s">
        <v>396</v>
      </c>
      <c r="D76" s="439">
        <v>1</v>
      </c>
      <c r="E76" s="211" t="s">
        <v>11</v>
      </c>
      <c r="F76" s="211" t="s">
        <v>177</v>
      </c>
      <c r="G76" s="440">
        <v>0.1</v>
      </c>
      <c r="H76" s="860" t="s">
        <v>536</v>
      </c>
      <c r="I76" s="439" t="s">
        <v>141</v>
      </c>
      <c r="J76" s="848" t="s">
        <v>397</v>
      </c>
      <c r="K76" s="438" t="s">
        <v>424</v>
      </c>
      <c r="L76" s="230">
        <f>M76*1.15</f>
        <v>2.3E-2</v>
      </c>
      <c r="M76" s="230">
        <v>0.02</v>
      </c>
    </row>
    <row r="77" spans="1:13" ht="15" customHeight="1">
      <c r="A77" s="877"/>
      <c r="B77" s="433">
        <v>242</v>
      </c>
      <c r="C77" s="874"/>
      <c r="D77" s="271">
        <v>1</v>
      </c>
      <c r="E77" s="115" t="s">
        <v>8</v>
      </c>
      <c r="F77" s="120" t="s">
        <v>177</v>
      </c>
      <c r="G77" s="49">
        <v>0.1</v>
      </c>
      <c r="H77" s="739"/>
      <c r="I77" s="259" t="s">
        <v>518</v>
      </c>
      <c r="J77" s="838"/>
      <c r="K77" s="436" t="s">
        <v>424</v>
      </c>
      <c r="L77" s="592">
        <f t="shared" ref="L77:L79" si="5">M77*1.15</f>
        <v>2.3E-2</v>
      </c>
      <c r="M77" s="198">
        <v>0.02</v>
      </c>
    </row>
    <row r="78" spans="1:13">
      <c r="A78" s="877"/>
      <c r="B78" s="433">
        <v>241</v>
      </c>
      <c r="C78" s="874"/>
      <c r="D78" s="271">
        <v>1</v>
      </c>
      <c r="E78" s="116" t="s">
        <v>398</v>
      </c>
      <c r="F78" s="120" t="s">
        <v>177</v>
      </c>
      <c r="G78" s="49">
        <v>0.1</v>
      </c>
      <c r="H78" s="739"/>
      <c r="I78" s="260" t="s">
        <v>521</v>
      </c>
      <c r="J78" s="838"/>
      <c r="K78" s="436" t="s">
        <v>424</v>
      </c>
      <c r="L78" s="592">
        <f t="shared" si="5"/>
        <v>2.3E-2</v>
      </c>
      <c r="M78" s="198">
        <v>0.02</v>
      </c>
    </row>
    <row r="79" spans="1:13" ht="15.75" thickBot="1">
      <c r="A79" s="878"/>
      <c r="B79" s="435">
        <v>239</v>
      </c>
      <c r="C79" s="875"/>
      <c r="D79" s="213">
        <v>1</v>
      </c>
      <c r="E79" s="117" t="s">
        <v>9</v>
      </c>
      <c r="F79" s="212" t="s">
        <v>177</v>
      </c>
      <c r="G79" s="50">
        <v>0.1</v>
      </c>
      <c r="H79" s="871"/>
      <c r="I79" s="247" t="s">
        <v>519</v>
      </c>
      <c r="J79" s="839"/>
      <c r="K79" s="437" t="s">
        <v>424</v>
      </c>
      <c r="L79" s="593">
        <f t="shared" si="5"/>
        <v>2.3E-2</v>
      </c>
      <c r="M79" s="231">
        <v>0.02</v>
      </c>
    </row>
    <row r="82" ht="15" customHeight="1"/>
    <row r="89" ht="15" customHeight="1"/>
    <row r="95" ht="15" customHeight="1"/>
    <row r="102" ht="15" customHeight="1"/>
  </sheetData>
  <sheetProtection password="CC71" sheet="1" objects="1" scenarios="1"/>
  <mergeCells count="123">
    <mergeCell ref="F52:F53"/>
    <mergeCell ref="G52:G53"/>
    <mergeCell ref="I52:I53"/>
    <mergeCell ref="J52:J53"/>
    <mergeCell ref="K52:K53"/>
    <mergeCell ref="L52:L53"/>
    <mergeCell ref="M52:M53"/>
    <mergeCell ref="M66:M67"/>
    <mergeCell ref="M74:M75"/>
    <mergeCell ref="A8:M8"/>
    <mergeCell ref="A31:M31"/>
    <mergeCell ref="A42:M42"/>
    <mergeCell ref="A55:M55"/>
    <mergeCell ref="A59:M59"/>
    <mergeCell ref="A65:M65"/>
    <mergeCell ref="A73:M73"/>
    <mergeCell ref="M9:M10"/>
    <mergeCell ref="M32:M33"/>
    <mergeCell ref="M43:M44"/>
    <mergeCell ref="M56:M57"/>
    <mergeCell ref="M60:M61"/>
    <mergeCell ref="L9:L10"/>
    <mergeCell ref="J9:J10"/>
    <mergeCell ref="K9:K10"/>
    <mergeCell ref="I9:I10"/>
    <mergeCell ref="C9:E9"/>
    <mergeCell ref="F9:F10"/>
    <mergeCell ref="G9:G10"/>
    <mergeCell ref="H9:H10"/>
    <mergeCell ref="A9:A30"/>
    <mergeCell ref="J14:J15"/>
    <mergeCell ref="K14:K15"/>
    <mergeCell ref="I14:I15"/>
    <mergeCell ref="C16:C22"/>
    <mergeCell ref="C14:E14"/>
    <mergeCell ref="F14:F15"/>
    <mergeCell ref="G14:G15"/>
    <mergeCell ref="H11:H30"/>
    <mergeCell ref="B9:B10"/>
    <mergeCell ref="A1:M6"/>
    <mergeCell ref="K66:K67"/>
    <mergeCell ref="L66:L67"/>
    <mergeCell ref="B66:B67"/>
    <mergeCell ref="C32:E32"/>
    <mergeCell ref="F32:F33"/>
    <mergeCell ref="G32:G33"/>
    <mergeCell ref="H32:H33"/>
    <mergeCell ref="I32:I33"/>
    <mergeCell ref="J32:J33"/>
    <mergeCell ref="K32:K33"/>
    <mergeCell ref="L32:L33"/>
    <mergeCell ref="B32:B33"/>
    <mergeCell ref="I43:I44"/>
    <mergeCell ref="B60:B61"/>
    <mergeCell ref="H60:H61"/>
    <mergeCell ref="I60:I61"/>
    <mergeCell ref="J60:J61"/>
    <mergeCell ref="L56:L57"/>
    <mergeCell ref="K56:K57"/>
    <mergeCell ref="I56:I57"/>
    <mergeCell ref="J56:J57"/>
    <mergeCell ref="B52:B53"/>
    <mergeCell ref="D52:D53"/>
    <mergeCell ref="E52:E53"/>
    <mergeCell ref="A36:A38"/>
    <mergeCell ref="A39:A40"/>
    <mergeCell ref="H34:H41"/>
    <mergeCell ref="C39:C41"/>
    <mergeCell ref="G36:G38"/>
    <mergeCell ref="C34:C35"/>
    <mergeCell ref="B56:B57"/>
    <mergeCell ref="A56:A58"/>
    <mergeCell ref="A66:A72"/>
    <mergeCell ref="C66:E66"/>
    <mergeCell ref="F66:F67"/>
    <mergeCell ref="G66:G67"/>
    <mergeCell ref="C68:C72"/>
    <mergeCell ref="H68:H71"/>
    <mergeCell ref="A32:A34"/>
    <mergeCell ref="A52:A54"/>
    <mergeCell ref="A48:A49"/>
    <mergeCell ref="C56:E56"/>
    <mergeCell ref="C43:E43"/>
    <mergeCell ref="F43:F44"/>
    <mergeCell ref="G43:G44"/>
    <mergeCell ref="H43:H44"/>
    <mergeCell ref="A50:A51"/>
    <mergeCell ref="H45:H54"/>
    <mergeCell ref="A60:A64"/>
    <mergeCell ref="C60:E60"/>
    <mergeCell ref="K60:K61"/>
    <mergeCell ref="L43:L44"/>
    <mergeCell ref="J43:J44"/>
    <mergeCell ref="K43:K44"/>
    <mergeCell ref="A43:A47"/>
    <mergeCell ref="K74:K75"/>
    <mergeCell ref="L74:L75"/>
    <mergeCell ref="J68:J72"/>
    <mergeCell ref="H66:H67"/>
    <mergeCell ref="I66:I67"/>
    <mergeCell ref="J66:J67"/>
    <mergeCell ref="F60:F61"/>
    <mergeCell ref="G60:G61"/>
    <mergeCell ref="L60:L61"/>
    <mergeCell ref="C62:C63"/>
    <mergeCell ref="H62:H64"/>
    <mergeCell ref="J62:J64"/>
    <mergeCell ref="B43:B44"/>
    <mergeCell ref="F56:F57"/>
    <mergeCell ref="G56:G57"/>
    <mergeCell ref="H56:H57"/>
    <mergeCell ref="C45:C54"/>
    <mergeCell ref="C76:C79"/>
    <mergeCell ref="H76:H79"/>
    <mergeCell ref="J76:J79"/>
    <mergeCell ref="A74:A79"/>
    <mergeCell ref="C74:E74"/>
    <mergeCell ref="F74:F75"/>
    <mergeCell ref="G74:G75"/>
    <mergeCell ref="H74:H75"/>
    <mergeCell ref="I74:I75"/>
    <mergeCell ref="J74:J75"/>
    <mergeCell ref="B74:B75"/>
  </mergeCells>
  <pageMargins left="0.19685039370078741" right="0.19685039370078741" top="0.19685039370078741" bottom="0.19685039370078741" header="0" footer="0"/>
  <pageSetup paperSize="9" scale="60" fitToHeight="0" orientation="portrait" r:id="rId1"/>
  <rowBreaks count="1" manualBreakCount="1">
    <brk id="58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8">
    <tabColor rgb="FFFFFF00"/>
    <pageSetUpPr fitToPage="1"/>
  </sheetPr>
  <dimension ref="A1:L63"/>
  <sheetViews>
    <sheetView workbookViewId="0">
      <selection activeCell="M50" sqref="M50"/>
    </sheetView>
  </sheetViews>
  <sheetFormatPr defaultRowHeight="15.75"/>
  <cols>
    <col min="1" max="1" width="32" customWidth="1"/>
    <col min="2" max="2" width="6.28515625" customWidth="1"/>
    <col min="3" max="3" width="16.140625" customWidth="1"/>
    <col min="4" max="4" width="17.140625" customWidth="1"/>
    <col min="5" max="5" width="15.5703125" customWidth="1"/>
    <col min="6" max="6" width="13.85546875" customWidth="1"/>
    <col min="7" max="7" width="24" customWidth="1"/>
    <col min="8" max="8" width="13.7109375" customWidth="1"/>
    <col min="9" max="9" width="13" customWidth="1"/>
    <col min="10" max="10" width="13.140625" style="38" customWidth="1"/>
    <col min="11" max="11" width="14.85546875" style="38" hidden="1" customWidth="1"/>
    <col min="12" max="12" width="17.28515625" customWidth="1"/>
  </cols>
  <sheetData>
    <row r="1" spans="1:12" ht="15.75" customHeight="1">
      <c r="A1" s="861"/>
      <c r="B1" s="861"/>
      <c r="C1" s="861"/>
      <c r="D1" s="861"/>
      <c r="E1" s="861"/>
      <c r="F1" s="861"/>
      <c r="G1" s="861"/>
      <c r="H1" s="861"/>
      <c r="I1" s="861"/>
      <c r="J1" s="861"/>
      <c r="K1" s="861"/>
    </row>
    <row r="2" spans="1:12" ht="15.75" customHeight="1">
      <c r="A2" s="861"/>
      <c r="B2" s="861"/>
      <c r="C2" s="861"/>
      <c r="D2" s="861"/>
      <c r="E2" s="861"/>
      <c r="F2" s="861"/>
      <c r="G2" s="861"/>
      <c r="H2" s="861"/>
      <c r="I2" s="861"/>
      <c r="J2" s="861"/>
      <c r="K2" s="861"/>
    </row>
    <row r="3" spans="1:12" ht="15.75" customHeight="1">
      <c r="A3" s="861"/>
      <c r="B3" s="861"/>
      <c r="C3" s="861"/>
      <c r="D3" s="861"/>
      <c r="E3" s="861"/>
      <c r="F3" s="861"/>
      <c r="G3" s="861"/>
      <c r="H3" s="861"/>
      <c r="I3" s="861"/>
      <c r="J3" s="861"/>
      <c r="K3" s="861"/>
    </row>
    <row r="4" spans="1:12" ht="15.75" customHeight="1">
      <c r="A4" s="861"/>
      <c r="B4" s="861"/>
      <c r="C4" s="861"/>
      <c r="D4" s="861"/>
      <c r="E4" s="861"/>
      <c r="F4" s="861"/>
      <c r="G4" s="861"/>
      <c r="H4" s="861"/>
      <c r="I4" s="861"/>
      <c r="J4" s="861"/>
      <c r="K4" s="861"/>
    </row>
    <row r="5" spans="1:12" ht="13.5" customHeight="1">
      <c r="A5" s="861"/>
      <c r="B5" s="861"/>
      <c r="C5" s="861"/>
      <c r="D5" s="861"/>
      <c r="E5" s="861"/>
      <c r="F5" s="861"/>
      <c r="G5" s="861"/>
      <c r="H5" s="861"/>
      <c r="I5" s="861"/>
      <c r="J5" s="861"/>
      <c r="K5" s="861"/>
    </row>
    <row r="6" spans="1:12" ht="18" customHeight="1" thickBot="1">
      <c r="A6" s="861"/>
      <c r="B6" s="861"/>
      <c r="C6" s="861"/>
      <c r="D6" s="861"/>
      <c r="E6" s="861"/>
      <c r="F6" s="861"/>
      <c r="G6" s="861"/>
      <c r="H6" s="861"/>
      <c r="I6" s="861"/>
      <c r="J6" s="861"/>
      <c r="K6" s="861"/>
    </row>
    <row r="7" spans="1:12" ht="30.75" customHeight="1" thickBot="1">
      <c r="A7" s="921" t="s">
        <v>217</v>
      </c>
      <c r="B7" s="922"/>
      <c r="C7" s="922"/>
      <c r="D7" s="922"/>
      <c r="E7" s="922"/>
      <c r="F7" s="922"/>
      <c r="G7" s="922"/>
      <c r="H7" s="922"/>
      <c r="I7" s="922"/>
      <c r="J7" s="923"/>
      <c r="K7" s="877"/>
      <c r="L7" s="16"/>
    </row>
    <row r="8" spans="1:12" ht="43.5" customHeight="1" thickBot="1">
      <c r="A8" s="356" t="s">
        <v>26</v>
      </c>
      <c r="B8" s="355" t="s">
        <v>458</v>
      </c>
      <c r="C8" s="150" t="s">
        <v>181</v>
      </c>
      <c r="D8" s="53" t="s">
        <v>28</v>
      </c>
      <c r="E8" s="53" t="s">
        <v>29</v>
      </c>
      <c r="F8" s="53" t="s">
        <v>27</v>
      </c>
      <c r="G8" s="359" t="s">
        <v>394</v>
      </c>
      <c r="H8" s="359" t="s">
        <v>624</v>
      </c>
      <c r="I8" s="609" t="s">
        <v>620</v>
      </c>
      <c r="J8" s="684" t="s">
        <v>621</v>
      </c>
      <c r="K8" s="877"/>
      <c r="L8" s="10"/>
    </row>
    <row r="9" spans="1:12" ht="15.75" customHeight="1">
      <c r="A9" s="950"/>
      <c r="B9" s="390">
        <v>14</v>
      </c>
      <c r="C9" s="369" t="s">
        <v>150</v>
      </c>
      <c r="D9" s="309" t="s">
        <v>31</v>
      </c>
      <c r="E9" s="957" t="s">
        <v>30</v>
      </c>
      <c r="F9" s="141">
        <v>1.67</v>
      </c>
      <c r="G9" s="541" t="s">
        <v>294</v>
      </c>
      <c r="H9" s="953" t="s">
        <v>625</v>
      </c>
      <c r="I9" s="571">
        <f>J9*1.15</f>
        <v>4.83</v>
      </c>
      <c r="J9" s="613">
        <v>4.2</v>
      </c>
      <c r="K9" s="877"/>
      <c r="L9" s="10"/>
    </row>
    <row r="10" spans="1:12" ht="15.75" customHeight="1">
      <c r="A10" s="951"/>
      <c r="B10" s="391">
        <v>16</v>
      </c>
      <c r="C10" s="370" t="s">
        <v>578</v>
      </c>
      <c r="D10" s="310" t="s">
        <v>32</v>
      </c>
      <c r="E10" s="958"/>
      <c r="F10" s="142">
        <v>3.75</v>
      </c>
      <c r="G10" s="542" t="s">
        <v>295</v>
      </c>
      <c r="H10" s="954"/>
      <c r="I10" s="572">
        <f t="shared" ref="I10:I18" si="0">J10*1.15</f>
        <v>8.234</v>
      </c>
      <c r="J10" s="614">
        <v>7.16</v>
      </c>
      <c r="K10" s="877"/>
      <c r="L10" s="10"/>
    </row>
    <row r="11" spans="1:12" ht="15.75" customHeight="1">
      <c r="A11" s="951"/>
      <c r="B11" s="391">
        <v>585</v>
      </c>
      <c r="C11" s="370" t="s">
        <v>152</v>
      </c>
      <c r="D11" s="310" t="s">
        <v>32</v>
      </c>
      <c r="E11" s="958"/>
      <c r="F11" s="412">
        <v>4.17</v>
      </c>
      <c r="G11" s="612" t="s">
        <v>296</v>
      </c>
      <c r="H11" s="954"/>
      <c r="I11" s="572">
        <f t="shared" si="0"/>
        <v>10.35</v>
      </c>
      <c r="J11" s="615">
        <v>9</v>
      </c>
      <c r="K11" s="877"/>
      <c r="L11" s="10"/>
    </row>
    <row r="12" spans="1:12" ht="15.75" customHeight="1">
      <c r="A12" s="951"/>
      <c r="B12" s="391">
        <v>15</v>
      </c>
      <c r="C12" s="370" t="s">
        <v>309</v>
      </c>
      <c r="D12" s="310" t="s">
        <v>132</v>
      </c>
      <c r="E12" s="958"/>
      <c r="F12" s="142">
        <v>5</v>
      </c>
      <c r="G12" s="542" t="s">
        <v>297</v>
      </c>
      <c r="H12" s="954"/>
      <c r="I12" s="572">
        <f t="shared" si="0"/>
        <v>12.764999999999999</v>
      </c>
      <c r="J12" s="614">
        <v>11.1</v>
      </c>
      <c r="K12" s="877"/>
      <c r="L12" s="10"/>
    </row>
    <row r="13" spans="1:12" ht="15.75" customHeight="1">
      <c r="A13" s="951"/>
      <c r="B13" s="391">
        <v>17</v>
      </c>
      <c r="C13" s="370" t="s">
        <v>577</v>
      </c>
      <c r="D13" s="310" t="s">
        <v>132</v>
      </c>
      <c r="E13" s="958"/>
      <c r="F13" s="142">
        <v>6.67</v>
      </c>
      <c r="G13" s="542" t="s">
        <v>298</v>
      </c>
      <c r="H13" s="954"/>
      <c r="I13" s="572">
        <f t="shared" si="0"/>
        <v>15.87</v>
      </c>
      <c r="J13" s="614">
        <v>13.8</v>
      </c>
      <c r="K13" s="877"/>
      <c r="L13" s="10"/>
    </row>
    <row r="14" spans="1:12" ht="17.25" customHeight="1">
      <c r="A14" s="951"/>
      <c r="B14" s="413">
        <v>22</v>
      </c>
      <c r="C14" s="370" t="s">
        <v>576</v>
      </c>
      <c r="D14" s="310" t="s">
        <v>438</v>
      </c>
      <c r="E14" s="958"/>
      <c r="F14" s="142">
        <v>8.3000000000000007</v>
      </c>
      <c r="G14" s="542" t="s">
        <v>481</v>
      </c>
      <c r="H14" s="954"/>
      <c r="I14" s="572">
        <f t="shared" si="0"/>
        <v>17.25</v>
      </c>
      <c r="J14" s="605">
        <v>15</v>
      </c>
      <c r="K14" s="877"/>
      <c r="L14" s="10"/>
    </row>
    <row r="15" spans="1:12" ht="15.75" customHeight="1">
      <c r="A15" s="951"/>
      <c r="B15" s="384">
        <v>23</v>
      </c>
      <c r="C15" s="370" t="s">
        <v>575</v>
      </c>
      <c r="D15" s="310" t="s">
        <v>133</v>
      </c>
      <c r="E15" s="958"/>
      <c r="F15" s="142">
        <v>12.5</v>
      </c>
      <c r="G15" s="542" t="s">
        <v>482</v>
      </c>
      <c r="H15" s="954"/>
      <c r="I15" s="572">
        <f t="shared" si="0"/>
        <v>24.931999999999999</v>
      </c>
      <c r="J15" s="614">
        <v>21.68</v>
      </c>
      <c r="K15" s="877"/>
      <c r="L15" s="10"/>
    </row>
    <row r="16" spans="1:12" ht="15.75" customHeight="1">
      <c r="A16" s="951"/>
      <c r="B16" s="384">
        <v>24</v>
      </c>
      <c r="C16" s="370" t="s">
        <v>572</v>
      </c>
      <c r="D16" s="310" t="s">
        <v>305</v>
      </c>
      <c r="E16" s="958"/>
      <c r="F16" s="142">
        <v>16</v>
      </c>
      <c r="G16" s="542" t="s">
        <v>483</v>
      </c>
      <c r="H16" s="954"/>
      <c r="I16" s="572">
        <f t="shared" si="0"/>
        <v>28.864999999999998</v>
      </c>
      <c r="J16" s="614">
        <v>25.1</v>
      </c>
      <c r="K16" s="877"/>
      <c r="L16" s="10"/>
    </row>
    <row r="17" spans="1:12" ht="15.75" customHeight="1">
      <c r="A17" s="951"/>
      <c r="B17" s="384">
        <v>25</v>
      </c>
      <c r="C17" s="371" t="s">
        <v>574</v>
      </c>
      <c r="D17" s="310" t="s">
        <v>134</v>
      </c>
      <c r="E17" s="958"/>
      <c r="F17" s="361">
        <v>20.8</v>
      </c>
      <c r="G17" s="542" t="s">
        <v>484</v>
      </c>
      <c r="H17" s="954"/>
      <c r="I17" s="572">
        <f t="shared" si="0"/>
        <v>37.03</v>
      </c>
      <c r="J17" s="614">
        <v>32.200000000000003</v>
      </c>
      <c r="K17" s="877"/>
      <c r="L17" s="10"/>
    </row>
    <row r="18" spans="1:12" ht="18" customHeight="1" thickBot="1">
      <c r="A18" s="952"/>
      <c r="B18" s="385">
        <v>26</v>
      </c>
      <c r="C18" s="372" t="s">
        <v>573</v>
      </c>
      <c r="D18" s="311" t="s">
        <v>135</v>
      </c>
      <c r="E18" s="959"/>
      <c r="F18" s="407">
        <v>25</v>
      </c>
      <c r="G18" s="50" t="s">
        <v>484</v>
      </c>
      <c r="H18" s="955"/>
      <c r="I18" s="573">
        <f t="shared" si="0"/>
        <v>42.55</v>
      </c>
      <c r="J18" s="616">
        <v>37</v>
      </c>
      <c r="K18" s="878"/>
      <c r="L18" s="10"/>
    </row>
    <row r="19" spans="1:12" ht="30" hidden="1" customHeight="1" thickBot="1">
      <c r="A19" s="921"/>
      <c r="B19" s="922"/>
      <c r="C19" s="922"/>
      <c r="D19" s="922"/>
      <c r="E19" s="922"/>
      <c r="F19" s="922"/>
      <c r="G19" s="922"/>
      <c r="H19" s="956"/>
      <c r="I19" s="77"/>
      <c r="J19" s="20"/>
      <c r="K19" s="351"/>
      <c r="L19" s="10"/>
    </row>
    <row r="20" spans="1:12" ht="42" hidden="1" customHeight="1" thickBot="1">
      <c r="A20" s="356"/>
      <c r="B20" s="409"/>
      <c r="C20" s="150"/>
      <c r="D20" s="53"/>
      <c r="E20" s="53"/>
      <c r="F20" s="53"/>
      <c r="G20" s="359"/>
      <c r="H20" s="106"/>
      <c r="I20" s="411"/>
      <c r="J20" s="20"/>
      <c r="K20" s="351"/>
      <c r="L20" s="10"/>
    </row>
    <row r="21" spans="1:12" ht="20.25" hidden="1" customHeight="1" thickBot="1">
      <c r="A21" s="950"/>
      <c r="B21" s="413"/>
      <c r="C21" s="377"/>
      <c r="D21" s="61"/>
      <c r="E21" s="949"/>
      <c r="F21" s="360"/>
      <c r="G21" s="182"/>
      <c r="H21" s="282"/>
      <c r="I21" s="411"/>
      <c r="J21" s="20"/>
      <c r="K21" s="351"/>
      <c r="L21" s="10"/>
    </row>
    <row r="22" spans="1:12" ht="18.75" hidden="1" customHeight="1" thickBot="1">
      <c r="A22" s="951"/>
      <c r="B22" s="384"/>
      <c r="C22" s="370"/>
      <c r="D22" s="310"/>
      <c r="E22" s="949"/>
      <c r="F22" s="142"/>
      <c r="G22" s="182"/>
      <c r="H22" s="282"/>
      <c r="I22" s="411"/>
      <c r="J22" s="20"/>
      <c r="K22" s="351"/>
      <c r="L22" s="10"/>
    </row>
    <row r="23" spans="1:12" ht="19.5" hidden="1" customHeight="1" thickBot="1">
      <c r="A23" s="951"/>
      <c r="B23" s="384"/>
      <c r="C23" s="370"/>
      <c r="D23" s="310"/>
      <c r="E23" s="949"/>
      <c r="F23" s="142"/>
      <c r="G23" s="182"/>
      <c r="H23" s="282"/>
      <c r="I23" s="411"/>
      <c r="J23" s="20"/>
      <c r="K23" s="351"/>
      <c r="L23" s="10"/>
    </row>
    <row r="24" spans="1:12" ht="18.75" hidden="1" customHeight="1" thickBot="1">
      <c r="A24" s="951"/>
      <c r="B24" s="384"/>
      <c r="C24" s="371"/>
      <c r="D24" s="310"/>
      <c r="E24" s="949"/>
      <c r="F24" s="361"/>
      <c r="G24" s="432"/>
      <c r="H24" s="282"/>
      <c r="I24" s="411"/>
      <c r="J24" s="20"/>
      <c r="K24" s="351"/>
      <c r="L24" s="10"/>
    </row>
    <row r="25" spans="1:12" ht="18" hidden="1" customHeight="1" thickBot="1">
      <c r="A25" s="951"/>
      <c r="B25" s="385"/>
      <c r="C25" s="372"/>
      <c r="D25" s="311"/>
      <c r="E25" s="949"/>
      <c r="F25" s="407"/>
      <c r="G25" s="352"/>
      <c r="H25" s="283"/>
      <c r="I25" s="411"/>
      <c r="J25" s="20"/>
      <c r="K25" s="351"/>
      <c r="L25" s="10"/>
    </row>
    <row r="26" spans="1:12" ht="15.75" hidden="1" customHeight="1" thickBot="1">
      <c r="A26" s="526"/>
      <c r="B26" s="595"/>
      <c r="C26" s="596"/>
      <c r="D26" s="138"/>
      <c r="E26" s="949"/>
      <c r="F26" s="597"/>
      <c r="G26" s="598"/>
      <c r="H26" s="408"/>
      <c r="I26" s="408"/>
      <c r="J26" s="20"/>
      <c r="K26" s="351"/>
      <c r="L26" s="10"/>
    </row>
    <row r="27" spans="1:12" ht="30" customHeight="1" thickBot="1">
      <c r="A27" s="940" t="s">
        <v>216</v>
      </c>
      <c r="B27" s="941"/>
      <c r="C27" s="941"/>
      <c r="D27" s="941"/>
      <c r="E27" s="941"/>
      <c r="F27" s="941"/>
      <c r="G27" s="941"/>
      <c r="H27" s="941"/>
      <c r="I27" s="941"/>
      <c r="J27" s="941"/>
      <c r="K27" s="942"/>
      <c r="L27" s="312"/>
    </row>
    <row r="28" spans="1:12" ht="45.75" thickBot="1">
      <c r="A28" s="357" t="s">
        <v>26</v>
      </c>
      <c r="B28" s="696" t="s">
        <v>458</v>
      </c>
      <c r="C28" s="150" t="s">
        <v>181</v>
      </c>
      <c r="D28" s="53" t="s">
        <v>28</v>
      </c>
      <c r="E28" s="53" t="s">
        <v>29</v>
      </c>
      <c r="F28" s="53" t="s">
        <v>27</v>
      </c>
      <c r="G28" s="53" t="s">
        <v>394</v>
      </c>
      <c r="H28" s="359" t="s">
        <v>35</v>
      </c>
      <c r="I28" s="609" t="s">
        <v>620</v>
      </c>
      <c r="J28" s="684" t="s">
        <v>621</v>
      </c>
      <c r="K28" s="657"/>
    </row>
    <row r="29" spans="1:12" ht="15.75" customHeight="1">
      <c r="A29" s="946"/>
      <c r="B29" s="387">
        <v>27</v>
      </c>
      <c r="C29" s="373" t="s">
        <v>475</v>
      </c>
      <c r="D29" s="501" t="s">
        <v>32</v>
      </c>
      <c r="E29" s="926" t="s">
        <v>30</v>
      </c>
      <c r="F29" s="56">
        <v>1.2</v>
      </c>
      <c r="G29" s="219" t="s">
        <v>284</v>
      </c>
      <c r="H29" s="600" t="s">
        <v>16</v>
      </c>
      <c r="I29" s="281">
        <f>J29*1.15</f>
        <v>2.3574999999999995</v>
      </c>
      <c r="J29" s="604">
        <v>2.0499999999999998</v>
      </c>
      <c r="K29" s="659"/>
    </row>
    <row r="30" spans="1:12" ht="15.75" customHeight="1">
      <c r="A30" s="947"/>
      <c r="B30" s="388">
        <v>28</v>
      </c>
      <c r="C30" s="374" t="s">
        <v>476</v>
      </c>
      <c r="D30" s="498" t="s">
        <v>132</v>
      </c>
      <c r="E30" s="926"/>
      <c r="F30" s="3">
        <v>2.08</v>
      </c>
      <c r="G30" s="120" t="s">
        <v>285</v>
      </c>
      <c r="H30" s="49" t="s">
        <v>16</v>
      </c>
      <c r="I30" s="282">
        <f t="shared" ref="I30:I42" si="1">J30*1.15</f>
        <v>2.7484999999999999</v>
      </c>
      <c r="J30" s="605">
        <v>2.39</v>
      </c>
      <c r="K30" s="658"/>
    </row>
    <row r="31" spans="1:12" ht="15.75" customHeight="1">
      <c r="A31" s="947"/>
      <c r="B31" s="388">
        <v>484</v>
      </c>
      <c r="C31" s="374" t="s">
        <v>461</v>
      </c>
      <c r="D31" s="498" t="s">
        <v>438</v>
      </c>
      <c r="E31" s="926"/>
      <c r="F31" s="3">
        <v>3.33</v>
      </c>
      <c r="G31" s="120" t="s">
        <v>439</v>
      </c>
      <c r="H31" s="49" t="s">
        <v>16</v>
      </c>
      <c r="I31" s="282">
        <f t="shared" si="1"/>
        <v>4.714999999999999</v>
      </c>
      <c r="J31" s="605">
        <v>4.0999999999999996</v>
      </c>
      <c r="K31" s="658"/>
    </row>
    <row r="32" spans="1:12" ht="15.75" customHeight="1">
      <c r="A32" s="947"/>
      <c r="B32" s="582">
        <v>29</v>
      </c>
      <c r="C32" s="374" t="s">
        <v>392</v>
      </c>
      <c r="D32" s="498" t="s">
        <v>133</v>
      </c>
      <c r="E32" s="926"/>
      <c r="F32" s="3">
        <v>5</v>
      </c>
      <c r="G32" s="120" t="s">
        <v>287</v>
      </c>
      <c r="H32" s="49" t="s">
        <v>16</v>
      </c>
      <c r="I32" s="586">
        <f t="shared" si="1"/>
        <v>5.3014999999999999</v>
      </c>
      <c r="J32" s="607">
        <v>4.6100000000000003</v>
      </c>
      <c r="K32" s="658"/>
    </row>
    <row r="33" spans="1:12" ht="15.75" customHeight="1">
      <c r="A33" s="947"/>
      <c r="B33" s="384">
        <v>593</v>
      </c>
      <c r="C33" s="374" t="s">
        <v>626</v>
      </c>
      <c r="D33" s="498" t="s">
        <v>133</v>
      </c>
      <c r="E33" s="926"/>
      <c r="F33" s="3">
        <v>5</v>
      </c>
      <c r="G33" s="120" t="s">
        <v>287</v>
      </c>
      <c r="H33" s="49" t="s">
        <v>16</v>
      </c>
      <c r="I33" s="546">
        <f>J33*1.15</f>
        <v>4.1399999999999997</v>
      </c>
      <c r="J33" s="546">
        <v>3.6</v>
      </c>
      <c r="K33" s="660"/>
    </row>
    <row r="34" spans="1:12" ht="15.75" customHeight="1">
      <c r="A34" s="947"/>
      <c r="B34" s="388">
        <v>587</v>
      </c>
      <c r="C34" s="374" t="s">
        <v>462</v>
      </c>
      <c r="D34" s="498" t="s">
        <v>305</v>
      </c>
      <c r="E34" s="926"/>
      <c r="F34" s="3">
        <v>6.67</v>
      </c>
      <c r="G34" s="120" t="s">
        <v>286</v>
      </c>
      <c r="H34" s="49" t="s">
        <v>16</v>
      </c>
      <c r="I34" s="282">
        <f t="shared" si="1"/>
        <v>6.3019999999999996</v>
      </c>
      <c r="J34" s="606">
        <v>5.48</v>
      </c>
      <c r="K34" s="660"/>
    </row>
    <row r="35" spans="1:12" ht="15.75" customHeight="1">
      <c r="A35" s="947"/>
      <c r="B35" s="388">
        <v>30</v>
      </c>
      <c r="C35" s="374" t="s">
        <v>473</v>
      </c>
      <c r="D35" s="498" t="s">
        <v>134</v>
      </c>
      <c r="E35" s="926"/>
      <c r="F35" s="3">
        <v>10</v>
      </c>
      <c r="G35" s="120" t="s">
        <v>288</v>
      </c>
      <c r="H35" s="49" t="s">
        <v>16</v>
      </c>
      <c r="I35" s="282">
        <f t="shared" si="1"/>
        <v>7.8659999999999997</v>
      </c>
      <c r="J35" s="605">
        <v>6.84</v>
      </c>
      <c r="K35" s="658"/>
    </row>
    <row r="36" spans="1:12" ht="15.75" customHeight="1">
      <c r="A36" s="947"/>
      <c r="B36" s="388">
        <v>31</v>
      </c>
      <c r="C36" s="374" t="s">
        <v>474</v>
      </c>
      <c r="D36" s="498" t="s">
        <v>135</v>
      </c>
      <c r="E36" s="926"/>
      <c r="F36" s="3">
        <v>15</v>
      </c>
      <c r="G36" s="120" t="s">
        <v>288</v>
      </c>
      <c r="H36" s="49" t="s">
        <v>16</v>
      </c>
      <c r="I36" s="282">
        <f t="shared" si="1"/>
        <v>9.9359999999999999</v>
      </c>
      <c r="J36" s="605">
        <v>8.64</v>
      </c>
      <c r="K36" s="658"/>
    </row>
    <row r="37" spans="1:12" ht="15.75" customHeight="1">
      <c r="A37" s="947"/>
      <c r="B37" s="388">
        <v>422</v>
      </c>
      <c r="C37" s="374" t="s">
        <v>464</v>
      </c>
      <c r="D37" s="498" t="s">
        <v>604</v>
      </c>
      <c r="E37" s="926"/>
      <c r="F37" s="3">
        <v>16.66</v>
      </c>
      <c r="G37" s="120" t="s">
        <v>288</v>
      </c>
      <c r="H37" s="49" t="s">
        <v>16</v>
      </c>
      <c r="I37" s="282">
        <f t="shared" si="1"/>
        <v>10.464999999999998</v>
      </c>
      <c r="J37" s="605">
        <v>9.1</v>
      </c>
      <c r="K37" s="658"/>
    </row>
    <row r="38" spans="1:12" ht="15.75" customHeight="1">
      <c r="A38" s="947"/>
      <c r="B38" s="388">
        <v>32</v>
      </c>
      <c r="C38" s="375" t="s">
        <v>465</v>
      </c>
      <c r="D38" s="522" t="s">
        <v>136</v>
      </c>
      <c r="E38" s="926"/>
      <c r="F38" s="15">
        <v>20</v>
      </c>
      <c r="G38" s="47" t="s">
        <v>289</v>
      </c>
      <c r="H38" s="601" t="s">
        <v>16</v>
      </c>
      <c r="I38" s="282">
        <f t="shared" si="1"/>
        <v>12.063499999999999</v>
      </c>
      <c r="J38" s="605">
        <v>10.49</v>
      </c>
      <c r="K38" s="658"/>
    </row>
    <row r="39" spans="1:12" ht="15.75" customHeight="1">
      <c r="A39" s="947"/>
      <c r="B39" s="388">
        <v>33</v>
      </c>
      <c r="C39" s="375" t="s">
        <v>477</v>
      </c>
      <c r="D39" s="522" t="s">
        <v>137</v>
      </c>
      <c r="E39" s="926"/>
      <c r="F39" s="15">
        <v>30</v>
      </c>
      <c r="G39" s="47" t="s">
        <v>290</v>
      </c>
      <c r="H39" s="601" t="s">
        <v>36</v>
      </c>
      <c r="I39" s="282">
        <f t="shared" si="1"/>
        <v>16.663499999999999</v>
      </c>
      <c r="J39" s="605">
        <v>14.49</v>
      </c>
      <c r="K39" s="658"/>
    </row>
    <row r="40" spans="1:12" ht="15.75" customHeight="1">
      <c r="A40" s="947"/>
      <c r="B40" s="388">
        <v>34</v>
      </c>
      <c r="C40" s="374" t="s">
        <v>478</v>
      </c>
      <c r="D40" s="522" t="s">
        <v>505</v>
      </c>
      <c r="E40" s="926"/>
      <c r="F40" s="3">
        <v>33.33</v>
      </c>
      <c r="G40" s="47" t="s">
        <v>290</v>
      </c>
      <c r="H40" s="601" t="s">
        <v>36</v>
      </c>
      <c r="I40" s="282">
        <f t="shared" si="1"/>
        <v>18.790999999999997</v>
      </c>
      <c r="J40" s="605">
        <v>16.34</v>
      </c>
      <c r="K40" s="658"/>
    </row>
    <row r="41" spans="1:12" ht="17.25" customHeight="1">
      <c r="A41" s="947"/>
      <c r="B41" s="582"/>
      <c r="C41" s="583" t="s">
        <v>610</v>
      </c>
      <c r="D41" s="522" t="s">
        <v>138</v>
      </c>
      <c r="E41" s="926"/>
      <c r="F41" s="584">
        <v>40</v>
      </c>
      <c r="G41" s="585" t="s">
        <v>290</v>
      </c>
      <c r="H41" s="602" t="s">
        <v>36</v>
      </c>
      <c r="I41" s="282">
        <f t="shared" si="1"/>
        <v>27.772499999999997</v>
      </c>
      <c r="J41" s="607">
        <v>24.15</v>
      </c>
      <c r="K41" s="661"/>
    </row>
    <row r="42" spans="1:12" ht="17.25" customHeight="1" thickBot="1">
      <c r="A42" s="948"/>
      <c r="B42" s="389">
        <v>35</v>
      </c>
      <c r="C42" s="376" t="s">
        <v>479</v>
      </c>
      <c r="D42" s="523" t="s">
        <v>138</v>
      </c>
      <c r="E42" s="927"/>
      <c r="F42" s="93">
        <v>41.66</v>
      </c>
      <c r="G42" s="31" t="s">
        <v>291</v>
      </c>
      <c r="H42" s="603" t="s">
        <v>36</v>
      </c>
      <c r="I42" s="283">
        <f t="shared" si="1"/>
        <v>29.1525</v>
      </c>
      <c r="J42" s="608">
        <v>25.35</v>
      </c>
      <c r="K42" s="691"/>
    </row>
    <row r="43" spans="1:12" ht="30" hidden="1" customHeight="1" thickBot="1">
      <c r="A43" s="925"/>
      <c r="B43" s="925"/>
      <c r="C43" s="925"/>
      <c r="D43" s="925"/>
      <c r="E43" s="925"/>
      <c r="F43" s="925"/>
      <c r="G43" s="925"/>
      <c r="H43" s="925"/>
      <c r="I43" s="925"/>
      <c r="J43" s="925"/>
      <c r="K43" s="925"/>
      <c r="L43" s="16"/>
    </row>
    <row r="44" spans="1:12" ht="41.25" hidden="1" customHeight="1" thickBot="1">
      <c r="A44" s="551"/>
      <c r="B44" s="227"/>
      <c r="C44" s="551"/>
      <c r="D44" s="551"/>
      <c r="E44" s="551"/>
      <c r="F44" s="551"/>
      <c r="G44" s="551"/>
      <c r="H44" s="551"/>
      <c r="I44" s="552"/>
      <c r="J44" s="552"/>
      <c r="K44" s="552"/>
    </row>
    <row r="45" spans="1:12" ht="22.5" hidden="1" customHeight="1" thickBot="1">
      <c r="A45" s="937"/>
      <c r="B45" s="693"/>
      <c r="C45" s="694"/>
      <c r="D45" s="550"/>
      <c r="E45" s="928"/>
      <c r="F45" s="695"/>
      <c r="G45" s="550"/>
      <c r="H45" s="550"/>
      <c r="I45" s="692"/>
      <c r="J45" s="692"/>
      <c r="K45" s="692"/>
    </row>
    <row r="46" spans="1:12" ht="23.25" hidden="1" customHeight="1" thickBot="1">
      <c r="A46" s="937"/>
      <c r="B46" s="693"/>
      <c r="C46" s="694"/>
      <c r="D46" s="550"/>
      <c r="E46" s="928"/>
      <c r="F46" s="695"/>
      <c r="G46" s="550"/>
      <c r="H46" s="550"/>
      <c r="I46" s="692"/>
      <c r="J46" s="692"/>
      <c r="K46" s="692"/>
    </row>
    <row r="47" spans="1:12" ht="21.75" hidden="1" customHeight="1" thickBot="1">
      <c r="A47" s="937"/>
      <c r="B47" s="693"/>
      <c r="C47" s="694"/>
      <c r="D47" s="550"/>
      <c r="E47" s="928"/>
      <c r="F47" s="695"/>
      <c r="G47" s="550"/>
      <c r="H47" s="550"/>
      <c r="I47" s="692"/>
      <c r="J47" s="692"/>
      <c r="K47" s="692"/>
    </row>
    <row r="48" spans="1:12" ht="24" hidden="1" customHeight="1" thickBot="1">
      <c r="A48" s="937"/>
      <c r="B48" s="693"/>
      <c r="C48" s="694"/>
      <c r="D48" s="550"/>
      <c r="E48" s="928"/>
      <c r="F48" s="695"/>
      <c r="G48" s="550"/>
      <c r="H48" s="550"/>
      <c r="I48" s="692"/>
      <c r="J48" s="692"/>
      <c r="K48" s="692"/>
    </row>
    <row r="49" spans="1:12" ht="32.25" thickBot="1">
      <c r="A49" s="940" t="s">
        <v>225</v>
      </c>
      <c r="B49" s="941"/>
      <c r="C49" s="941"/>
      <c r="D49" s="941"/>
      <c r="E49" s="941"/>
      <c r="F49" s="941"/>
      <c r="G49" s="941"/>
      <c r="H49" s="941"/>
      <c r="I49" s="941"/>
      <c r="J49" s="941"/>
      <c r="K49" s="942"/>
      <c r="L49" s="16"/>
    </row>
    <row r="50" spans="1:12" ht="45.75" thickBot="1">
      <c r="A50" s="357" t="s">
        <v>26</v>
      </c>
      <c r="B50" s="355" t="s">
        <v>458</v>
      </c>
      <c r="C50" s="150" t="s">
        <v>181</v>
      </c>
      <c r="D50" s="53" t="s">
        <v>28</v>
      </c>
      <c r="E50" s="53" t="s">
        <v>29</v>
      </c>
      <c r="F50" s="53" t="s">
        <v>27</v>
      </c>
      <c r="G50" s="53" t="s">
        <v>394</v>
      </c>
      <c r="H50" s="359" t="s">
        <v>35</v>
      </c>
      <c r="I50" s="609" t="s">
        <v>620</v>
      </c>
      <c r="J50" s="684" t="s">
        <v>621</v>
      </c>
      <c r="K50" s="657"/>
    </row>
    <row r="51" spans="1:12" ht="28.5" customHeight="1">
      <c r="A51" s="935"/>
      <c r="B51" s="383">
        <v>589</v>
      </c>
      <c r="C51" s="471" t="s">
        <v>480</v>
      </c>
      <c r="D51" s="307" t="s">
        <v>133</v>
      </c>
      <c r="E51" s="929" t="s">
        <v>455</v>
      </c>
      <c r="F51" s="313">
        <v>15</v>
      </c>
      <c r="G51" s="288" t="s">
        <v>292</v>
      </c>
      <c r="H51" s="358" t="s">
        <v>16</v>
      </c>
      <c r="I51" s="545">
        <f>J51*1.15</f>
        <v>8.0499999999999989</v>
      </c>
      <c r="J51" s="545">
        <v>7</v>
      </c>
      <c r="K51" s="663"/>
    </row>
    <row r="52" spans="1:12" ht="29.25" customHeight="1">
      <c r="A52" s="935"/>
      <c r="B52" s="384">
        <v>590</v>
      </c>
      <c r="C52" s="472" t="s">
        <v>463</v>
      </c>
      <c r="D52" s="306" t="s">
        <v>134</v>
      </c>
      <c r="E52" s="930"/>
      <c r="F52" s="13">
        <v>30</v>
      </c>
      <c r="G52" s="287" t="s">
        <v>293</v>
      </c>
      <c r="H52" s="182" t="s">
        <v>36</v>
      </c>
      <c r="I52" s="415">
        <f t="shared" ref="I52:I53" si="2">J52*1.15</f>
        <v>10.787000000000001</v>
      </c>
      <c r="J52" s="546">
        <v>9.3800000000000008</v>
      </c>
      <c r="K52" s="660"/>
    </row>
    <row r="53" spans="1:12" ht="30" customHeight="1" thickBot="1">
      <c r="A53" s="936"/>
      <c r="B53" s="385">
        <v>591</v>
      </c>
      <c r="C53" s="473" t="s">
        <v>464</v>
      </c>
      <c r="D53" s="308" t="s">
        <v>134</v>
      </c>
      <c r="E53" s="931"/>
      <c r="F53" s="149">
        <v>40</v>
      </c>
      <c r="G53" s="289" t="s">
        <v>289</v>
      </c>
      <c r="H53" s="184" t="s">
        <v>36</v>
      </c>
      <c r="I53" s="611">
        <f t="shared" si="2"/>
        <v>12.339499999999999</v>
      </c>
      <c r="J53" s="548">
        <v>10.73</v>
      </c>
      <c r="K53" s="662"/>
    </row>
    <row r="54" spans="1:12" ht="32.25" thickBot="1">
      <c r="A54" s="943" t="s">
        <v>215</v>
      </c>
      <c r="B54" s="944"/>
      <c r="C54" s="944"/>
      <c r="D54" s="944"/>
      <c r="E54" s="944"/>
      <c r="F54" s="944"/>
      <c r="G54" s="944"/>
      <c r="H54" s="944"/>
      <c r="I54" s="944"/>
      <c r="J54" s="944"/>
      <c r="K54" s="945"/>
      <c r="L54" s="16"/>
    </row>
    <row r="55" spans="1:12" ht="45.75" thickBot="1">
      <c r="A55" s="357" t="s">
        <v>26</v>
      </c>
      <c r="B55" s="362" t="s">
        <v>458</v>
      </c>
      <c r="C55" s="156" t="s">
        <v>27</v>
      </c>
      <c r="D55" s="53" t="s">
        <v>28</v>
      </c>
      <c r="E55" s="53" t="s">
        <v>29</v>
      </c>
      <c r="F55" s="53" t="s">
        <v>181</v>
      </c>
      <c r="G55" s="53" t="s">
        <v>394</v>
      </c>
      <c r="H55" s="53" t="s">
        <v>117</v>
      </c>
      <c r="I55" s="619" t="s">
        <v>620</v>
      </c>
      <c r="J55" s="684" t="s">
        <v>621</v>
      </c>
      <c r="K55" s="657"/>
    </row>
    <row r="56" spans="1:12" ht="18.75" customHeight="1">
      <c r="A56" s="932"/>
      <c r="B56" s="383">
        <v>412</v>
      </c>
      <c r="C56" s="378" t="s">
        <v>466</v>
      </c>
      <c r="D56" s="938" t="s">
        <v>535</v>
      </c>
      <c r="E56" s="926" t="s">
        <v>30</v>
      </c>
      <c r="F56" s="360">
        <v>12</v>
      </c>
      <c r="G56" s="575" t="s">
        <v>118</v>
      </c>
      <c r="H56" s="61" t="s">
        <v>33</v>
      </c>
      <c r="I56" s="579">
        <f>J56*1.15</f>
        <v>1.6559999999999999</v>
      </c>
      <c r="J56" s="579">
        <v>1.44</v>
      </c>
      <c r="K56" s="663"/>
    </row>
    <row r="57" spans="1:12" ht="18" customHeight="1">
      <c r="A57" s="933"/>
      <c r="B57" s="384">
        <v>413</v>
      </c>
      <c r="C57" s="379" t="s">
        <v>467</v>
      </c>
      <c r="D57" s="938"/>
      <c r="E57" s="926"/>
      <c r="F57" s="142">
        <v>24</v>
      </c>
      <c r="G57" s="574" t="s">
        <v>37</v>
      </c>
      <c r="H57" s="581" t="s">
        <v>33</v>
      </c>
      <c r="I57" s="415">
        <f t="shared" ref="I57:I62" si="3">J57*1.15</f>
        <v>2.76</v>
      </c>
      <c r="J57" s="580">
        <v>2.4</v>
      </c>
      <c r="K57" s="660"/>
    </row>
    <row r="58" spans="1:12" ht="17.25" customHeight="1">
      <c r="A58" s="933"/>
      <c r="B58" s="384">
        <v>414</v>
      </c>
      <c r="C58" s="379" t="s">
        <v>468</v>
      </c>
      <c r="D58" s="938"/>
      <c r="E58" s="926"/>
      <c r="F58" s="142">
        <v>36</v>
      </c>
      <c r="G58" s="574" t="s">
        <v>299</v>
      </c>
      <c r="H58" s="581" t="s">
        <v>34</v>
      </c>
      <c r="I58" s="415">
        <f t="shared" si="3"/>
        <v>4.0134999999999996</v>
      </c>
      <c r="J58" s="580">
        <v>3.49</v>
      </c>
      <c r="K58" s="660"/>
    </row>
    <row r="59" spans="1:12" ht="17.25" hidden="1" customHeight="1">
      <c r="A59" s="933"/>
      <c r="B59" s="384"/>
      <c r="C59" s="379" t="s">
        <v>469</v>
      </c>
      <c r="D59" s="938"/>
      <c r="E59" s="926"/>
      <c r="F59" s="142">
        <v>48</v>
      </c>
      <c r="G59" s="574" t="s">
        <v>119</v>
      </c>
      <c r="H59" s="581" t="s">
        <v>34</v>
      </c>
      <c r="I59" s="415">
        <f t="shared" si="3"/>
        <v>0</v>
      </c>
      <c r="J59" s="580"/>
      <c r="K59" s="656"/>
    </row>
    <row r="60" spans="1:12" ht="17.25" customHeight="1" thickBot="1">
      <c r="A60" s="933"/>
      <c r="B60" s="385">
        <v>415</v>
      </c>
      <c r="C60" s="380" t="s">
        <v>470</v>
      </c>
      <c r="D60" s="938"/>
      <c r="E60" s="926"/>
      <c r="F60" s="143">
        <v>60</v>
      </c>
      <c r="G60" s="576" t="s">
        <v>300</v>
      </c>
      <c r="H60" s="138" t="s">
        <v>34</v>
      </c>
      <c r="I60" s="112">
        <f t="shared" si="3"/>
        <v>4.8185000000000002</v>
      </c>
      <c r="J60" s="610">
        <v>4.1900000000000004</v>
      </c>
      <c r="K60" s="664"/>
    </row>
    <row r="61" spans="1:12" ht="21" customHeight="1" thickBot="1">
      <c r="A61" s="933"/>
      <c r="B61" s="386">
        <v>416</v>
      </c>
      <c r="C61" s="381" t="s">
        <v>471</v>
      </c>
      <c r="D61" s="938"/>
      <c r="E61" s="926"/>
      <c r="F61" s="144">
        <v>96</v>
      </c>
      <c r="G61" s="139" t="s">
        <v>301</v>
      </c>
      <c r="H61" s="140" t="s">
        <v>34</v>
      </c>
      <c r="I61" s="599">
        <f t="shared" si="3"/>
        <v>7.1874999999999991</v>
      </c>
      <c r="J61" s="599">
        <v>6.25</v>
      </c>
      <c r="K61" s="665"/>
    </row>
    <row r="62" spans="1:12" ht="21" customHeight="1" thickBot="1">
      <c r="A62" s="934"/>
      <c r="B62" s="386">
        <v>417</v>
      </c>
      <c r="C62" s="382" t="s">
        <v>472</v>
      </c>
      <c r="D62" s="939"/>
      <c r="E62" s="927"/>
      <c r="F62" s="145">
        <v>120</v>
      </c>
      <c r="G62" s="577" t="s">
        <v>302</v>
      </c>
      <c r="H62" s="578" t="s">
        <v>34</v>
      </c>
      <c r="I62" s="611">
        <f t="shared" si="3"/>
        <v>12.19</v>
      </c>
      <c r="J62" s="611">
        <v>10.6</v>
      </c>
      <c r="K62" s="666"/>
    </row>
    <row r="63" spans="1:12" ht="16.5" hidden="1" thickBot="1">
      <c r="A63" s="11"/>
      <c r="B63" s="40"/>
      <c r="C63" s="32"/>
      <c r="D63" s="28"/>
      <c r="E63" s="33"/>
      <c r="F63" s="32"/>
      <c r="G63" s="28"/>
      <c r="H63" s="28"/>
      <c r="I63" s="34"/>
    </row>
  </sheetData>
  <sheetProtection password="CC71" sheet="1" objects="1" scenarios="1"/>
  <mergeCells count="22">
    <mergeCell ref="A1:K6"/>
    <mergeCell ref="K7:K18"/>
    <mergeCell ref="H9:H18"/>
    <mergeCell ref="A19:H19"/>
    <mergeCell ref="A21:A25"/>
    <mergeCell ref="E9:E18"/>
    <mergeCell ref="E29:E42"/>
    <mergeCell ref="A29:A42"/>
    <mergeCell ref="E21:E26"/>
    <mergeCell ref="A9:A18"/>
    <mergeCell ref="A7:J7"/>
    <mergeCell ref="A27:K27"/>
    <mergeCell ref="A43:K43"/>
    <mergeCell ref="E56:E62"/>
    <mergeCell ref="E45:E48"/>
    <mergeCell ref="E51:E53"/>
    <mergeCell ref="A56:A62"/>
    <mergeCell ref="A51:A53"/>
    <mergeCell ref="A45:A48"/>
    <mergeCell ref="D56:D62"/>
    <mergeCell ref="A49:K49"/>
    <mergeCell ref="A54:K54"/>
  </mergeCells>
  <pageMargins left="0.19685039370078741" right="0.19685039370078741" top="0.19685039370078741" bottom="0.19685039370078741" header="0" footer="0"/>
  <pageSetup paperSize="9" scale="60" fitToHeight="0" orientation="portrait" verticalDpi="18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9">
    <tabColor rgb="FF00B0F0"/>
    <pageSetUpPr fitToPage="1"/>
  </sheetPr>
  <dimension ref="A1:L65"/>
  <sheetViews>
    <sheetView workbookViewId="0">
      <selection activeCell="O11" sqref="O11"/>
    </sheetView>
  </sheetViews>
  <sheetFormatPr defaultRowHeight="15"/>
  <cols>
    <col min="1" max="1" width="32.5703125" customWidth="1"/>
    <col min="2" max="2" width="6.7109375" customWidth="1"/>
    <col min="3" max="3" width="13" customWidth="1"/>
    <col min="4" max="4" width="17" customWidth="1"/>
    <col min="5" max="5" width="16.28515625" customWidth="1"/>
    <col min="6" max="6" width="15.42578125" customWidth="1"/>
    <col min="7" max="7" width="12.28515625" customWidth="1"/>
    <col min="8" max="8" width="13.140625" customWidth="1"/>
    <col min="9" max="9" width="12.28515625" customWidth="1"/>
    <col min="10" max="10" width="14.5703125" customWidth="1"/>
    <col min="11" max="11" width="12.28515625" customWidth="1"/>
  </cols>
  <sheetData>
    <row r="1" spans="1:11">
      <c r="A1" s="861"/>
      <c r="B1" s="861"/>
      <c r="C1" s="861"/>
      <c r="D1" s="861"/>
      <c r="E1" s="861"/>
      <c r="F1" s="861"/>
      <c r="G1" s="861"/>
      <c r="H1" s="861"/>
      <c r="I1" s="861"/>
      <c r="J1" s="861"/>
      <c r="K1" s="861"/>
    </row>
    <row r="2" spans="1:11">
      <c r="A2" s="861"/>
      <c r="B2" s="861"/>
      <c r="C2" s="861"/>
      <c r="D2" s="861"/>
      <c r="E2" s="861"/>
      <c r="F2" s="861"/>
      <c r="G2" s="861"/>
      <c r="H2" s="861"/>
      <c r="I2" s="861"/>
      <c r="J2" s="861"/>
      <c r="K2" s="861"/>
    </row>
    <row r="3" spans="1:11">
      <c r="A3" s="861"/>
      <c r="B3" s="861"/>
      <c r="C3" s="861"/>
      <c r="D3" s="861"/>
      <c r="E3" s="861"/>
      <c r="F3" s="861"/>
      <c r="G3" s="861"/>
      <c r="H3" s="861"/>
      <c r="I3" s="861"/>
      <c r="J3" s="861"/>
      <c r="K3" s="861"/>
    </row>
    <row r="4" spans="1:11">
      <c r="A4" s="861"/>
      <c r="B4" s="861"/>
      <c r="C4" s="861"/>
      <c r="D4" s="861"/>
      <c r="E4" s="861"/>
      <c r="F4" s="861"/>
      <c r="G4" s="861"/>
      <c r="H4" s="861"/>
      <c r="I4" s="861"/>
      <c r="J4" s="861"/>
      <c r="K4" s="861"/>
    </row>
    <row r="5" spans="1:11">
      <c r="A5" s="861"/>
      <c r="B5" s="861"/>
      <c r="C5" s="861"/>
      <c r="D5" s="861"/>
      <c r="E5" s="861"/>
      <c r="F5" s="861"/>
      <c r="G5" s="861"/>
      <c r="H5" s="861"/>
      <c r="I5" s="861"/>
      <c r="J5" s="861"/>
      <c r="K5" s="861"/>
    </row>
    <row r="6" spans="1:11" ht="12" customHeight="1" thickBot="1">
      <c r="A6" s="801"/>
      <c r="B6" s="801"/>
      <c r="C6" s="801"/>
      <c r="D6" s="801"/>
      <c r="E6" s="801"/>
      <c r="F6" s="801"/>
      <c r="G6" s="801"/>
      <c r="H6" s="801"/>
      <c r="I6" s="801"/>
      <c r="J6" s="801"/>
      <c r="K6" s="801"/>
    </row>
    <row r="7" spans="1:11" ht="34.5" customHeight="1" thickBot="1">
      <c r="A7" s="986" t="s">
        <v>653</v>
      </c>
      <c r="B7" s="987"/>
      <c r="C7" s="987"/>
      <c r="D7" s="987"/>
      <c r="E7" s="987"/>
      <c r="F7" s="987"/>
      <c r="G7" s="987"/>
      <c r="H7" s="987"/>
      <c r="I7" s="987"/>
      <c r="J7" s="987"/>
      <c r="K7" s="988"/>
    </row>
    <row r="8" spans="1:11" ht="42" customHeight="1" thickBot="1">
      <c r="A8" s="960" t="s">
        <v>26</v>
      </c>
      <c r="B8" s="280" t="s">
        <v>458</v>
      </c>
      <c r="C8" s="52" t="s">
        <v>182</v>
      </c>
      <c r="D8" s="54" t="s">
        <v>38</v>
      </c>
      <c r="E8" s="54" t="s">
        <v>6</v>
      </c>
      <c r="F8" s="54" t="s">
        <v>43</v>
      </c>
      <c r="G8" s="54" t="s">
        <v>61</v>
      </c>
      <c r="H8" s="54" t="s">
        <v>539</v>
      </c>
      <c r="I8" s="62" t="s">
        <v>4</v>
      </c>
      <c r="J8" s="609" t="s">
        <v>620</v>
      </c>
      <c r="K8" s="684" t="s">
        <v>621</v>
      </c>
    </row>
    <row r="9" spans="1:11" ht="23.25" customHeight="1">
      <c r="A9" s="961"/>
      <c r="B9" s="325">
        <v>666</v>
      </c>
      <c r="C9" s="141" t="s">
        <v>50</v>
      </c>
      <c r="D9" s="848" t="s">
        <v>564</v>
      </c>
      <c r="E9" s="848" t="s">
        <v>23</v>
      </c>
      <c r="F9" s="450" t="s">
        <v>540</v>
      </c>
      <c r="G9" s="848" t="s">
        <v>555</v>
      </c>
      <c r="H9" s="450" t="s">
        <v>550</v>
      </c>
      <c r="I9" s="969">
        <v>120</v>
      </c>
      <c r="J9" s="128">
        <f>K9*1.15</f>
        <v>4.0249999999999995</v>
      </c>
      <c r="K9" s="620">
        <v>3.5</v>
      </c>
    </row>
    <row r="10" spans="1:11" ht="24.75" customHeight="1">
      <c r="A10" s="961"/>
      <c r="B10" s="326">
        <v>667</v>
      </c>
      <c r="C10" s="142" t="s">
        <v>51</v>
      </c>
      <c r="D10" s="838"/>
      <c r="E10" s="838"/>
      <c r="F10" s="451" t="s">
        <v>541</v>
      </c>
      <c r="G10" s="838"/>
      <c r="H10" s="451" t="s">
        <v>551</v>
      </c>
      <c r="I10" s="938"/>
      <c r="J10" s="129">
        <f t="shared" ref="J10:J12" si="0">K10*1.15</f>
        <v>6.8999999999999995</v>
      </c>
      <c r="K10" s="621">
        <v>6</v>
      </c>
    </row>
    <row r="11" spans="1:11" ht="23.25" customHeight="1">
      <c r="A11" s="961"/>
      <c r="B11" s="326">
        <v>668</v>
      </c>
      <c r="C11" s="142" t="s">
        <v>52</v>
      </c>
      <c r="D11" s="838"/>
      <c r="E11" s="838"/>
      <c r="F11" s="451" t="s">
        <v>542</v>
      </c>
      <c r="G11" s="838"/>
      <c r="H11" s="451" t="s">
        <v>552</v>
      </c>
      <c r="I11" s="938"/>
      <c r="J11" s="129">
        <f t="shared" si="0"/>
        <v>10.35</v>
      </c>
      <c r="K11" s="621">
        <v>9</v>
      </c>
    </row>
    <row r="12" spans="1:11" ht="23.25" customHeight="1">
      <c r="A12" s="961"/>
      <c r="B12" s="326">
        <v>669</v>
      </c>
      <c r="C12" s="142" t="s">
        <v>53</v>
      </c>
      <c r="D12" s="838"/>
      <c r="E12" s="838"/>
      <c r="F12" s="451" t="s">
        <v>543</v>
      </c>
      <c r="G12" s="838"/>
      <c r="H12" s="451" t="s">
        <v>553</v>
      </c>
      <c r="I12" s="938"/>
      <c r="J12" s="129">
        <f t="shared" si="0"/>
        <v>15.524999999999999</v>
      </c>
      <c r="K12" s="622">
        <v>13.5</v>
      </c>
    </row>
    <row r="13" spans="1:11" ht="24" customHeight="1" thickBot="1">
      <c r="A13" s="962"/>
      <c r="B13" s="368">
        <v>20184</v>
      </c>
      <c r="C13" s="459" t="s">
        <v>545</v>
      </c>
      <c r="D13" s="839"/>
      <c r="E13" s="839"/>
      <c r="F13" s="452" t="s">
        <v>544</v>
      </c>
      <c r="G13" s="839"/>
      <c r="H13" s="452" t="s">
        <v>560</v>
      </c>
      <c r="I13" s="939"/>
      <c r="J13" s="130">
        <f>K13*1.15</f>
        <v>25.299999999999997</v>
      </c>
      <c r="K13" s="623">
        <v>22</v>
      </c>
    </row>
    <row r="14" spans="1:11" ht="37.5" customHeight="1" thickBot="1">
      <c r="A14" s="921" t="s">
        <v>654</v>
      </c>
      <c r="B14" s="922"/>
      <c r="C14" s="922"/>
      <c r="D14" s="922"/>
      <c r="E14" s="922"/>
      <c r="F14" s="922"/>
      <c r="G14" s="922"/>
      <c r="H14" s="922"/>
      <c r="I14" s="922"/>
      <c r="J14" s="922"/>
      <c r="K14" s="922"/>
    </row>
    <row r="15" spans="1:11" ht="42" customHeight="1" thickBot="1">
      <c r="A15" s="960"/>
      <c r="B15" s="280" t="s">
        <v>458</v>
      </c>
      <c r="C15" s="52" t="s">
        <v>182</v>
      </c>
      <c r="D15" s="54" t="s">
        <v>38</v>
      </c>
      <c r="E15" s="54" t="s">
        <v>6</v>
      </c>
      <c r="F15" s="54" t="s">
        <v>43</v>
      </c>
      <c r="G15" s="54" t="s">
        <v>61</v>
      </c>
      <c r="H15" s="54" t="s">
        <v>539</v>
      </c>
      <c r="I15" s="62" t="s">
        <v>4</v>
      </c>
      <c r="J15" s="609" t="s">
        <v>620</v>
      </c>
      <c r="K15" s="684" t="s">
        <v>621</v>
      </c>
    </row>
    <row r="16" spans="1:11" ht="27.75" customHeight="1">
      <c r="A16" s="961"/>
      <c r="B16" s="326">
        <v>520</v>
      </c>
      <c r="C16" s="142" t="s">
        <v>50</v>
      </c>
      <c r="D16" s="838" t="s">
        <v>564</v>
      </c>
      <c r="E16" s="848" t="s">
        <v>23</v>
      </c>
      <c r="F16" s="451" t="s">
        <v>547</v>
      </c>
      <c r="G16" s="848" t="s">
        <v>555</v>
      </c>
      <c r="H16" s="451" t="s">
        <v>557</v>
      </c>
      <c r="I16" s="964">
        <v>120</v>
      </c>
      <c r="J16" s="128">
        <f>K16*1.15</f>
        <v>7.2219999999999995</v>
      </c>
      <c r="K16" s="128">
        <v>6.28</v>
      </c>
    </row>
    <row r="17" spans="1:12" ht="28.5" customHeight="1">
      <c r="A17" s="961"/>
      <c r="B17" s="326">
        <v>521</v>
      </c>
      <c r="C17" s="142" t="s">
        <v>51</v>
      </c>
      <c r="D17" s="838"/>
      <c r="E17" s="838"/>
      <c r="F17" s="451" t="s">
        <v>548</v>
      </c>
      <c r="G17" s="838"/>
      <c r="H17" s="451" t="s">
        <v>558</v>
      </c>
      <c r="I17" s="965"/>
      <c r="J17" s="129">
        <f t="shared" ref="J17:J18" si="1">K17*1.15</f>
        <v>12.937499999999998</v>
      </c>
      <c r="K17" s="129">
        <v>11.25</v>
      </c>
    </row>
    <row r="18" spans="1:12" ht="28.5" customHeight="1" thickBot="1">
      <c r="A18" s="962"/>
      <c r="B18" s="368">
        <v>522</v>
      </c>
      <c r="C18" s="459" t="s">
        <v>52</v>
      </c>
      <c r="D18" s="839"/>
      <c r="E18" s="839"/>
      <c r="F18" s="452" t="s">
        <v>549</v>
      </c>
      <c r="G18" s="839"/>
      <c r="H18" s="452" t="s">
        <v>559</v>
      </c>
      <c r="I18" s="966"/>
      <c r="J18" s="130">
        <f t="shared" si="1"/>
        <v>19.227999999999998</v>
      </c>
      <c r="K18" s="130">
        <v>16.72</v>
      </c>
    </row>
    <row r="19" spans="1:12" ht="33.75" customHeight="1" thickBot="1">
      <c r="A19" s="921" t="s">
        <v>546</v>
      </c>
      <c r="B19" s="922"/>
      <c r="C19" s="922"/>
      <c r="D19" s="922"/>
      <c r="E19" s="922"/>
      <c r="F19" s="922"/>
      <c r="G19" s="922"/>
      <c r="H19" s="922"/>
      <c r="I19" s="922"/>
      <c r="J19" s="922"/>
      <c r="K19" s="922"/>
    </row>
    <row r="20" spans="1:12" ht="43.5" customHeight="1" thickBot="1">
      <c r="A20" s="961"/>
      <c r="B20" s="456" t="s">
        <v>458</v>
      </c>
      <c r="C20" s="457" t="s">
        <v>182</v>
      </c>
      <c r="D20" s="453" t="s">
        <v>38</v>
      </c>
      <c r="E20" s="453" t="s">
        <v>6</v>
      </c>
      <c r="F20" s="453" t="s">
        <v>43</v>
      </c>
      <c r="G20" s="453" t="s">
        <v>41</v>
      </c>
      <c r="H20" s="453" t="s">
        <v>42</v>
      </c>
      <c r="I20" s="458" t="s">
        <v>4</v>
      </c>
      <c r="J20" s="609" t="s">
        <v>620</v>
      </c>
      <c r="K20" s="684" t="s">
        <v>621</v>
      </c>
    </row>
    <row r="21" spans="1:12" ht="16.5" hidden="1" thickBot="1">
      <c r="A21" s="961"/>
      <c r="B21" s="353"/>
      <c r="C21" s="141"/>
      <c r="D21" s="848" t="s">
        <v>39</v>
      </c>
      <c r="E21" s="848" t="s">
        <v>23</v>
      </c>
      <c r="F21" s="48"/>
      <c r="G21" s="848" t="s">
        <v>556</v>
      </c>
      <c r="H21" s="450"/>
      <c r="I21" s="969">
        <v>120</v>
      </c>
      <c r="J21" s="131"/>
      <c r="K21" s="131"/>
    </row>
    <row r="22" spans="1:12" ht="16.5" hidden="1" thickBot="1">
      <c r="A22" s="961"/>
      <c r="B22" s="354"/>
      <c r="C22" s="142"/>
      <c r="D22" s="838"/>
      <c r="E22" s="838"/>
      <c r="F22" s="44"/>
      <c r="G22" s="838"/>
      <c r="H22" s="451"/>
      <c r="I22" s="938"/>
      <c r="J22" s="132"/>
      <c r="K22" s="132"/>
    </row>
    <row r="23" spans="1:12" ht="16.5" hidden="1" thickBot="1">
      <c r="A23" s="961"/>
      <c r="B23" s="354"/>
      <c r="C23" s="142"/>
      <c r="D23" s="838"/>
      <c r="E23" s="838"/>
      <c r="F23" s="44"/>
      <c r="G23" s="838"/>
      <c r="H23" s="451"/>
      <c r="I23" s="938"/>
      <c r="J23" s="624"/>
      <c r="K23" s="624"/>
    </row>
    <row r="24" spans="1:12" ht="29.25" customHeight="1">
      <c r="A24" s="961"/>
      <c r="B24" s="326">
        <v>150</v>
      </c>
      <c r="C24" s="142" t="s">
        <v>53</v>
      </c>
      <c r="D24" s="838"/>
      <c r="E24" s="838"/>
      <c r="F24" s="44" t="s">
        <v>303</v>
      </c>
      <c r="G24" s="838"/>
      <c r="H24" s="451" t="s">
        <v>553</v>
      </c>
      <c r="I24" s="938"/>
      <c r="J24" s="625">
        <f>K24*1.15</f>
        <v>15.9735</v>
      </c>
      <c r="K24" s="625">
        <v>13.89</v>
      </c>
      <c r="L24" s="10"/>
    </row>
    <row r="25" spans="1:12" ht="30.75" customHeight="1" thickBot="1">
      <c r="A25" s="962"/>
      <c r="B25" s="368">
        <v>151</v>
      </c>
      <c r="C25" s="459" t="s">
        <v>54</v>
      </c>
      <c r="D25" s="839"/>
      <c r="E25" s="839"/>
      <c r="F25" s="45" t="s">
        <v>304</v>
      </c>
      <c r="G25" s="839"/>
      <c r="H25" s="45" t="s">
        <v>224</v>
      </c>
      <c r="I25" s="939"/>
      <c r="J25" s="130">
        <f>K25*1.15</f>
        <v>25.299999999999997</v>
      </c>
      <c r="K25" s="617">
        <v>22</v>
      </c>
      <c r="L25" s="10"/>
    </row>
    <row r="26" spans="1:12" ht="33.75" customHeight="1" thickBot="1">
      <c r="A26" s="921" t="s">
        <v>554</v>
      </c>
      <c r="B26" s="922"/>
      <c r="C26" s="922"/>
      <c r="D26" s="922"/>
      <c r="E26" s="922"/>
      <c r="F26" s="922"/>
      <c r="G26" s="922"/>
      <c r="H26" s="922"/>
      <c r="I26" s="922"/>
      <c r="J26" s="922"/>
      <c r="K26" s="922"/>
    </row>
    <row r="27" spans="1:12" ht="44.25" customHeight="1" thickBot="1">
      <c r="A27" s="960"/>
      <c r="B27" s="52" t="s">
        <v>458</v>
      </c>
      <c r="C27" s="52" t="s">
        <v>182</v>
      </c>
      <c r="D27" s="54" t="s">
        <v>38</v>
      </c>
      <c r="E27" s="54" t="s">
        <v>6</v>
      </c>
      <c r="F27" s="54" t="s">
        <v>43</v>
      </c>
      <c r="G27" s="54" t="s">
        <v>41</v>
      </c>
      <c r="H27" s="54" t="s">
        <v>42</v>
      </c>
      <c r="I27" s="62" t="s">
        <v>4</v>
      </c>
      <c r="J27" s="609" t="s">
        <v>620</v>
      </c>
      <c r="K27" s="684" t="s">
        <v>621</v>
      </c>
    </row>
    <row r="28" spans="1:12" ht="16.5" hidden="1" thickBot="1">
      <c r="A28" s="961"/>
      <c r="B28" s="353"/>
      <c r="C28" s="141"/>
      <c r="D28" s="848" t="s">
        <v>39</v>
      </c>
      <c r="E28" s="848" t="s">
        <v>23</v>
      </c>
      <c r="F28" s="48"/>
      <c r="G28" s="848" t="s">
        <v>556</v>
      </c>
      <c r="H28" s="48"/>
      <c r="I28" s="969">
        <v>120</v>
      </c>
      <c r="J28" s="128"/>
      <c r="K28" s="128"/>
    </row>
    <row r="29" spans="1:12" ht="16.5" hidden="1" thickBot="1">
      <c r="A29" s="961"/>
      <c r="B29" s="354"/>
      <c r="C29" s="142"/>
      <c r="D29" s="838"/>
      <c r="E29" s="838"/>
      <c r="F29" s="44"/>
      <c r="G29" s="838"/>
      <c r="H29" s="44"/>
      <c r="I29" s="938"/>
      <c r="J29" s="129"/>
      <c r="K29" s="129"/>
    </row>
    <row r="30" spans="1:12" ht="16.5" hidden="1" thickBot="1">
      <c r="A30" s="961"/>
      <c r="B30" s="354"/>
      <c r="C30" s="142"/>
      <c r="D30" s="838"/>
      <c r="E30" s="838"/>
      <c r="F30" s="44"/>
      <c r="G30" s="838"/>
      <c r="H30" s="44"/>
      <c r="I30" s="938"/>
      <c r="J30" s="455"/>
      <c r="K30" s="455"/>
    </row>
    <row r="31" spans="1:12" ht="27.75" customHeight="1">
      <c r="A31" s="961"/>
      <c r="B31" s="326">
        <v>137</v>
      </c>
      <c r="C31" s="142" t="s">
        <v>53</v>
      </c>
      <c r="D31" s="838"/>
      <c r="E31" s="838"/>
      <c r="F31" s="44" t="s">
        <v>303</v>
      </c>
      <c r="G31" s="838"/>
      <c r="H31" s="44" t="s">
        <v>222</v>
      </c>
      <c r="I31" s="938"/>
      <c r="J31" s="626">
        <f>K31*1.15</f>
        <v>10.464999999999998</v>
      </c>
      <c r="K31" s="128">
        <v>9.1</v>
      </c>
    </row>
    <row r="32" spans="1:12" ht="30" customHeight="1" thickBot="1">
      <c r="A32" s="962"/>
      <c r="B32" s="368">
        <v>138</v>
      </c>
      <c r="C32" s="459" t="s">
        <v>54</v>
      </c>
      <c r="D32" s="839"/>
      <c r="E32" s="839"/>
      <c r="F32" s="45" t="s">
        <v>304</v>
      </c>
      <c r="G32" s="839"/>
      <c r="H32" s="45" t="s">
        <v>223</v>
      </c>
      <c r="I32" s="939"/>
      <c r="J32" s="617">
        <f>K32*1.15</f>
        <v>21.044999999999998</v>
      </c>
      <c r="K32" s="130">
        <v>18.3</v>
      </c>
    </row>
    <row r="33" spans="1:11" ht="33" customHeight="1" thickBot="1">
      <c r="A33" s="921" t="s">
        <v>218</v>
      </c>
      <c r="B33" s="922"/>
      <c r="C33" s="922"/>
      <c r="D33" s="922"/>
      <c r="E33" s="922"/>
      <c r="F33" s="922"/>
      <c r="G33" s="922"/>
      <c r="H33" s="922"/>
      <c r="I33" s="922"/>
      <c r="J33" s="922"/>
      <c r="K33" s="922"/>
    </row>
    <row r="34" spans="1:11" ht="45.75" thickBot="1">
      <c r="A34" s="970"/>
      <c r="B34" s="426" t="s">
        <v>458</v>
      </c>
      <c r="C34" s="52" t="s">
        <v>182</v>
      </c>
      <c r="D34" s="54" t="s">
        <v>38</v>
      </c>
      <c r="E34" s="54" t="s">
        <v>6</v>
      </c>
      <c r="F34" s="54" t="s">
        <v>43</v>
      </c>
      <c r="G34" s="54" t="s">
        <v>41</v>
      </c>
      <c r="H34" s="54" t="s">
        <v>42</v>
      </c>
      <c r="I34" s="62" t="s">
        <v>4</v>
      </c>
      <c r="J34" s="609" t="s">
        <v>620</v>
      </c>
      <c r="K34" s="684" t="s">
        <v>621</v>
      </c>
    </row>
    <row r="35" spans="1:11" ht="23.25" customHeight="1">
      <c r="A35" s="920"/>
      <c r="B35" s="428">
        <v>143</v>
      </c>
      <c r="C35" s="141" t="s">
        <v>50</v>
      </c>
      <c r="D35" s="848" t="s">
        <v>39</v>
      </c>
      <c r="E35" s="848" t="s">
        <v>23</v>
      </c>
      <c r="F35" s="48" t="s">
        <v>44</v>
      </c>
      <c r="G35" s="848" t="s">
        <v>556</v>
      </c>
      <c r="H35" s="450" t="s">
        <v>48</v>
      </c>
      <c r="I35" s="969">
        <v>120</v>
      </c>
      <c r="J35" s="618">
        <f>K35*1.15</f>
        <v>8.7974999999999994</v>
      </c>
      <c r="K35" s="618">
        <v>7.65</v>
      </c>
    </row>
    <row r="36" spans="1:11" ht="22.5" customHeight="1" thickBot="1">
      <c r="A36" s="920"/>
      <c r="B36" s="429">
        <v>144</v>
      </c>
      <c r="C36" s="459" t="s">
        <v>51</v>
      </c>
      <c r="D36" s="839"/>
      <c r="E36" s="839"/>
      <c r="F36" s="45" t="s">
        <v>45</v>
      </c>
      <c r="G36" s="839"/>
      <c r="H36" s="45" t="s">
        <v>49</v>
      </c>
      <c r="I36" s="939"/>
      <c r="J36" s="627">
        <f>K36*1.15</f>
        <v>11.5</v>
      </c>
      <c r="K36" s="710">
        <v>10</v>
      </c>
    </row>
    <row r="37" spans="1:11" ht="48" hidden="1" customHeight="1" thickBot="1">
      <c r="A37" s="971"/>
      <c r="B37" s="425"/>
      <c r="C37" s="40"/>
      <c r="D37" s="40"/>
      <c r="E37" s="40"/>
      <c r="F37" s="40"/>
      <c r="G37" s="40"/>
      <c r="H37" s="40"/>
      <c r="I37" s="40"/>
      <c r="J37" s="40"/>
      <c r="K37" s="279"/>
    </row>
    <row r="38" spans="1:11" ht="27" hidden="1" customHeight="1" thickBot="1">
      <c r="A38" s="921" t="s">
        <v>171</v>
      </c>
      <c r="B38" s="922"/>
      <c r="C38" s="922"/>
      <c r="D38" s="922"/>
      <c r="E38" s="922"/>
      <c r="F38" s="922"/>
      <c r="G38" s="922"/>
      <c r="H38" s="922"/>
      <c r="I38" s="922"/>
      <c r="J38" s="923"/>
      <c r="K38" s="279"/>
    </row>
    <row r="39" spans="1:11" ht="2.25" hidden="1" customHeight="1" thickBot="1">
      <c r="A39" s="58" t="s">
        <v>26</v>
      </c>
      <c r="B39" s="426" t="s">
        <v>458</v>
      </c>
      <c r="C39" s="52" t="s">
        <v>182</v>
      </c>
      <c r="D39" s="54" t="s">
        <v>38</v>
      </c>
      <c r="E39" s="54" t="s">
        <v>6</v>
      </c>
      <c r="F39" s="54" t="s">
        <v>43</v>
      </c>
      <c r="G39" s="54" t="s">
        <v>41</v>
      </c>
      <c r="H39" s="54" t="s">
        <v>42</v>
      </c>
      <c r="I39" s="62" t="s">
        <v>4</v>
      </c>
      <c r="J39" s="106" t="s">
        <v>144</v>
      </c>
    </row>
    <row r="40" spans="1:11" ht="15.75" hidden="1" thickBot="1">
      <c r="A40" s="963"/>
      <c r="B40" s="302"/>
      <c r="C40" s="43"/>
      <c r="D40" s="838"/>
      <c r="E40" s="838"/>
      <c r="F40" s="43"/>
      <c r="G40" s="43"/>
      <c r="H40" s="43"/>
      <c r="I40" s="838"/>
      <c r="J40" s="42"/>
    </row>
    <row r="41" spans="1:11" ht="15.75" hidden="1" thickBot="1">
      <c r="A41" s="877"/>
      <c r="B41" s="302"/>
      <c r="C41" s="9"/>
      <c r="D41" s="838"/>
      <c r="E41" s="838"/>
      <c r="F41" s="9"/>
      <c r="G41" s="9"/>
      <c r="H41" s="9"/>
      <c r="I41" s="838"/>
      <c r="J41" s="42"/>
    </row>
    <row r="42" spans="1:11" ht="15.75" hidden="1" thickBot="1">
      <c r="A42" s="877"/>
      <c r="B42" s="302"/>
      <c r="C42" s="9"/>
      <c r="D42" s="838"/>
      <c r="E42" s="838"/>
      <c r="F42" s="9"/>
      <c r="G42" s="9"/>
      <c r="H42" s="9"/>
      <c r="I42" s="838"/>
      <c r="J42" s="42"/>
    </row>
    <row r="43" spans="1:11" ht="15.75" hidden="1" thickBot="1">
      <c r="A43" s="877"/>
      <c r="B43" s="302"/>
      <c r="C43" s="9"/>
      <c r="D43" s="838"/>
      <c r="E43" s="838"/>
      <c r="F43" s="9"/>
      <c r="G43" s="9"/>
      <c r="H43" s="9"/>
      <c r="I43" s="838"/>
      <c r="J43" s="42"/>
    </row>
    <row r="44" spans="1:11" ht="15.75" hidden="1" thickBot="1">
      <c r="A44" s="877"/>
      <c r="B44" s="302"/>
      <c r="C44" s="9"/>
      <c r="D44" s="838"/>
      <c r="E44" s="838"/>
      <c r="F44" s="9"/>
      <c r="G44" s="9"/>
      <c r="H44" s="9"/>
      <c r="I44" s="838"/>
      <c r="J44" s="42"/>
    </row>
    <row r="45" spans="1:11" ht="15.75" hidden="1" thickBot="1">
      <c r="A45" s="17"/>
      <c r="B45" s="279"/>
      <c r="C45" s="9"/>
      <c r="D45" s="775"/>
      <c r="E45" s="775"/>
      <c r="F45" s="1"/>
      <c r="G45" s="1"/>
      <c r="H45" s="9"/>
      <c r="I45" s="775"/>
      <c r="J45" s="43"/>
    </row>
    <row r="46" spans="1:11" ht="12.75" hidden="1" customHeight="1" thickBot="1">
      <c r="A46" s="17"/>
      <c r="B46" s="279"/>
      <c r="C46" s="989"/>
      <c r="D46" s="990"/>
      <c r="E46" s="990"/>
      <c r="F46" s="990"/>
      <c r="G46" s="990"/>
      <c r="H46" s="990"/>
      <c r="I46" s="990"/>
      <c r="J46" s="990"/>
    </row>
    <row r="47" spans="1:11" ht="16.5" hidden="1" thickBot="1">
      <c r="A47" s="17"/>
      <c r="B47" s="430"/>
      <c r="C47" s="427" t="s">
        <v>50</v>
      </c>
      <c r="D47" s="848" t="s">
        <v>39</v>
      </c>
      <c r="E47" s="848" t="s">
        <v>40</v>
      </c>
      <c r="F47" s="48" t="s">
        <v>44</v>
      </c>
      <c r="G47" s="57" t="s">
        <v>13</v>
      </c>
      <c r="H47" s="57" t="s">
        <v>13</v>
      </c>
      <c r="I47" s="969">
        <v>120</v>
      </c>
      <c r="J47" s="253">
        <v>9.1</v>
      </c>
    </row>
    <row r="48" spans="1:11" ht="16.5" hidden="1" thickBot="1">
      <c r="A48" s="17"/>
      <c r="B48" s="162"/>
      <c r="C48" s="272" t="s">
        <v>51</v>
      </c>
      <c r="D48" s="838"/>
      <c r="E48" s="838"/>
      <c r="F48" s="44" t="s">
        <v>45</v>
      </c>
      <c r="G48" s="3" t="s">
        <v>13</v>
      </c>
      <c r="H48" s="3" t="s">
        <v>13</v>
      </c>
      <c r="I48" s="938"/>
      <c r="J48" s="133">
        <v>15.4</v>
      </c>
      <c r="K48" s="8"/>
    </row>
    <row r="49" spans="1:10" ht="16.5" hidden="1" thickBot="1">
      <c r="A49" s="17"/>
      <c r="B49" s="162"/>
      <c r="C49" s="306" t="s">
        <v>52</v>
      </c>
      <c r="D49" s="838"/>
      <c r="E49" s="838"/>
      <c r="F49" s="44" t="s">
        <v>46</v>
      </c>
      <c r="G49" s="3" t="s">
        <v>13</v>
      </c>
      <c r="H49" s="3" t="s">
        <v>13</v>
      </c>
      <c r="I49" s="938"/>
      <c r="J49" s="133">
        <v>19.8</v>
      </c>
    </row>
    <row r="50" spans="1:10" ht="14.25" hidden="1" customHeight="1" thickBot="1">
      <c r="A50" s="11"/>
      <c r="B50" s="431"/>
      <c r="C50" s="308" t="s">
        <v>53</v>
      </c>
      <c r="D50" s="839"/>
      <c r="E50" s="839"/>
      <c r="F50" s="45" t="s">
        <v>47</v>
      </c>
      <c r="G50" s="14" t="s">
        <v>13</v>
      </c>
      <c r="H50" s="14" t="s">
        <v>13</v>
      </c>
      <c r="I50" s="939"/>
      <c r="J50" s="134">
        <v>25</v>
      </c>
    </row>
    <row r="51" spans="1:10" ht="34.5" thickBot="1">
      <c r="A51" s="921" t="s">
        <v>148</v>
      </c>
      <c r="B51" s="922"/>
      <c r="C51" s="922"/>
      <c r="D51" s="922"/>
      <c r="E51" s="922"/>
      <c r="F51" s="922"/>
      <c r="G51" s="922"/>
      <c r="H51" s="922"/>
      <c r="I51" s="922"/>
      <c r="J51" s="923"/>
    </row>
    <row r="52" spans="1:10" ht="15" customHeight="1">
      <c r="A52" s="950"/>
      <c r="B52" s="991" t="s">
        <v>458</v>
      </c>
      <c r="C52" s="916" t="s">
        <v>179</v>
      </c>
      <c r="D52" s="879" t="s">
        <v>58</v>
      </c>
      <c r="E52" s="743" t="s">
        <v>146</v>
      </c>
      <c r="F52" s="743" t="s">
        <v>147</v>
      </c>
      <c r="G52" s="885" t="s">
        <v>60</v>
      </c>
      <c r="H52" s="747" t="s">
        <v>620</v>
      </c>
      <c r="I52" s="795" t="s">
        <v>621</v>
      </c>
      <c r="J52" s="979"/>
    </row>
    <row r="53" spans="1:10" ht="15.75" thickBot="1">
      <c r="A53" s="951"/>
      <c r="B53" s="992"/>
      <c r="C53" s="993"/>
      <c r="D53" s="880"/>
      <c r="E53" s="744"/>
      <c r="F53" s="744"/>
      <c r="G53" s="886"/>
      <c r="H53" s="748"/>
      <c r="I53" s="796"/>
      <c r="J53" s="980"/>
    </row>
    <row r="54" spans="1:10" ht="15.75">
      <c r="A54" s="951"/>
      <c r="B54" s="325">
        <v>44</v>
      </c>
      <c r="C54" s="360" t="s">
        <v>149</v>
      </c>
      <c r="D54" s="838" t="s">
        <v>39</v>
      </c>
      <c r="E54" s="121" t="s">
        <v>153</v>
      </c>
      <c r="F54" s="121" t="s">
        <v>157</v>
      </c>
      <c r="G54" s="61"/>
      <c r="H54" s="137">
        <f>I54*1.15</f>
        <v>3.0704999999999996</v>
      </c>
      <c r="I54" s="137">
        <v>2.67</v>
      </c>
      <c r="J54" s="980"/>
    </row>
    <row r="55" spans="1:10" ht="15.75">
      <c r="A55" s="951"/>
      <c r="B55" s="354">
        <v>45</v>
      </c>
      <c r="C55" s="142" t="s">
        <v>150</v>
      </c>
      <c r="D55" s="838"/>
      <c r="E55" s="26" t="s">
        <v>154</v>
      </c>
      <c r="F55" s="26" t="s">
        <v>158</v>
      </c>
      <c r="G55" s="124"/>
      <c r="H55" s="137">
        <f t="shared" ref="H55:H57" si="2">I55*1.15</f>
        <v>3.657</v>
      </c>
      <c r="I55" s="133">
        <v>3.18</v>
      </c>
      <c r="J55" s="980"/>
    </row>
    <row r="56" spans="1:10" ht="15.75">
      <c r="A56" s="951"/>
      <c r="B56" s="354">
        <v>46</v>
      </c>
      <c r="C56" s="142" t="s">
        <v>151</v>
      </c>
      <c r="D56" s="838"/>
      <c r="E56" s="26" t="s">
        <v>155</v>
      </c>
      <c r="F56" s="26" t="s">
        <v>159</v>
      </c>
      <c r="G56" s="124"/>
      <c r="H56" s="137">
        <f t="shared" si="2"/>
        <v>4.9449999999999994</v>
      </c>
      <c r="I56" s="133">
        <v>4.3</v>
      </c>
      <c r="J56" s="980"/>
    </row>
    <row r="57" spans="1:10" ht="16.5" thickBot="1">
      <c r="A57" s="952"/>
      <c r="B57" s="338">
        <v>47</v>
      </c>
      <c r="C57" s="459" t="s">
        <v>152</v>
      </c>
      <c r="D57" s="839"/>
      <c r="E57" s="29" t="s">
        <v>156</v>
      </c>
      <c r="F57" s="29" t="s">
        <v>160</v>
      </c>
      <c r="G57" s="123"/>
      <c r="H57" s="137">
        <f t="shared" si="2"/>
        <v>6.9344999999999999</v>
      </c>
      <c r="I57" s="134">
        <v>6.03</v>
      </c>
      <c r="J57" s="981"/>
    </row>
    <row r="58" spans="1:10" ht="31.5" customHeight="1" thickBot="1">
      <c r="A58" s="976" t="s">
        <v>565</v>
      </c>
      <c r="B58" s="977"/>
      <c r="C58" s="977"/>
      <c r="D58" s="977"/>
      <c r="E58" s="977"/>
      <c r="F58" s="977"/>
      <c r="G58" s="977"/>
      <c r="H58" s="977"/>
      <c r="I58" s="977"/>
      <c r="J58" s="978"/>
    </row>
    <row r="59" spans="1:10" ht="15" customHeight="1">
      <c r="A59" s="877"/>
      <c r="B59" s="982" t="s">
        <v>458</v>
      </c>
      <c r="C59" s="967" t="s">
        <v>179</v>
      </c>
      <c r="D59" s="972" t="s">
        <v>161</v>
      </c>
      <c r="E59" s="974" t="s">
        <v>146</v>
      </c>
      <c r="F59" s="974" t="s">
        <v>162</v>
      </c>
      <c r="G59" s="984" t="s">
        <v>169</v>
      </c>
      <c r="H59" s="747" t="s">
        <v>620</v>
      </c>
      <c r="I59" s="747" t="s">
        <v>621</v>
      </c>
      <c r="J59" s="979"/>
    </row>
    <row r="60" spans="1:10" ht="15.75" thickBot="1">
      <c r="A60" s="877"/>
      <c r="B60" s="983"/>
      <c r="C60" s="968"/>
      <c r="D60" s="973"/>
      <c r="E60" s="975"/>
      <c r="F60" s="975"/>
      <c r="G60" s="985"/>
      <c r="H60" s="748"/>
      <c r="I60" s="748"/>
      <c r="J60" s="980"/>
    </row>
    <row r="61" spans="1:10" ht="15.75">
      <c r="A61" s="877"/>
      <c r="B61" s="353"/>
      <c r="C61" s="460" t="s">
        <v>149</v>
      </c>
      <c r="D61" s="838" t="s">
        <v>163</v>
      </c>
      <c r="E61" s="122" t="s">
        <v>164</v>
      </c>
      <c r="F61" s="122">
        <v>20</v>
      </c>
      <c r="G61" s="938" t="s">
        <v>86</v>
      </c>
      <c r="H61" s="629">
        <f>I61*1.15</f>
        <v>1.2994999999999999</v>
      </c>
      <c r="I61" s="630">
        <v>1.1299999999999999</v>
      </c>
      <c r="J61" s="980"/>
    </row>
    <row r="62" spans="1:10" ht="15.75">
      <c r="A62" s="877"/>
      <c r="B62" s="354"/>
      <c r="C62" s="361" t="s">
        <v>150</v>
      </c>
      <c r="D62" s="838"/>
      <c r="E62" s="27" t="s">
        <v>165</v>
      </c>
      <c r="F62" s="27">
        <v>40</v>
      </c>
      <c r="G62" s="938"/>
      <c r="H62" s="628">
        <f t="shared" ref="H62:H65" si="3">I62*1.15</f>
        <v>1.8054999999999999</v>
      </c>
      <c r="I62" s="135">
        <v>1.57</v>
      </c>
      <c r="J62" s="980"/>
    </row>
    <row r="63" spans="1:10" ht="15.75">
      <c r="A63" s="877"/>
      <c r="B63" s="354">
        <v>40</v>
      </c>
      <c r="C63" s="361" t="s">
        <v>151</v>
      </c>
      <c r="D63" s="838"/>
      <c r="E63" s="27" t="s">
        <v>166</v>
      </c>
      <c r="F63" s="27">
        <v>60</v>
      </c>
      <c r="G63" s="938"/>
      <c r="H63" s="628">
        <f t="shared" si="3"/>
        <v>2.2654999999999998</v>
      </c>
      <c r="I63" s="135">
        <v>1.97</v>
      </c>
      <c r="J63" s="980"/>
    </row>
    <row r="64" spans="1:10" ht="15.75">
      <c r="A64" s="877"/>
      <c r="B64" s="354">
        <v>41</v>
      </c>
      <c r="C64" s="361" t="s">
        <v>152</v>
      </c>
      <c r="D64" s="838"/>
      <c r="E64" s="27" t="s">
        <v>167</v>
      </c>
      <c r="F64" s="27">
        <v>100</v>
      </c>
      <c r="G64" s="938"/>
      <c r="H64" s="628">
        <f t="shared" si="3"/>
        <v>3.5074999999999994</v>
      </c>
      <c r="I64" s="135">
        <v>3.05</v>
      </c>
      <c r="J64" s="980"/>
    </row>
    <row r="65" spans="1:10" ht="16.5" thickBot="1">
      <c r="A65" s="878"/>
      <c r="B65" s="338"/>
      <c r="C65" s="407" t="s">
        <v>139</v>
      </c>
      <c r="D65" s="839"/>
      <c r="E65" s="30" t="s">
        <v>168</v>
      </c>
      <c r="F65" s="30">
        <v>200</v>
      </c>
      <c r="G65" s="939"/>
      <c r="H65" s="631">
        <f t="shared" si="3"/>
        <v>5.7039999999999997</v>
      </c>
      <c r="I65" s="136">
        <v>4.96</v>
      </c>
      <c r="J65" s="981"/>
    </row>
  </sheetData>
  <sheetProtection password="CC71" sheet="1" objects="1" scenarios="1"/>
  <mergeCells count="65">
    <mergeCell ref="A1:K6"/>
    <mergeCell ref="A7:K7"/>
    <mergeCell ref="A14:K14"/>
    <mergeCell ref="J52:J57"/>
    <mergeCell ref="C46:J46"/>
    <mergeCell ref="D47:D50"/>
    <mergeCell ref="E47:E50"/>
    <mergeCell ref="I47:I50"/>
    <mergeCell ref="A51:J51"/>
    <mergeCell ref="E52:E53"/>
    <mergeCell ref="D54:D57"/>
    <mergeCell ref="B52:B53"/>
    <mergeCell ref="C52:C53"/>
    <mergeCell ref="A52:A57"/>
    <mergeCell ref="E9:E13"/>
    <mergeCell ref="I9:I13"/>
    <mergeCell ref="D59:D60"/>
    <mergeCell ref="E59:E60"/>
    <mergeCell ref="F59:F60"/>
    <mergeCell ref="I52:I53"/>
    <mergeCell ref="I59:I60"/>
    <mergeCell ref="A58:J58"/>
    <mergeCell ref="J59:J65"/>
    <mergeCell ref="B59:B60"/>
    <mergeCell ref="G59:G60"/>
    <mergeCell ref="H59:H60"/>
    <mergeCell ref="D61:D65"/>
    <mergeCell ref="G61:G65"/>
    <mergeCell ref="F52:F53"/>
    <mergeCell ref="G52:G53"/>
    <mergeCell ref="H52:H53"/>
    <mergeCell ref="D52:D53"/>
    <mergeCell ref="A26:K26"/>
    <mergeCell ref="I16:I18"/>
    <mergeCell ref="G16:G18"/>
    <mergeCell ref="A59:A65"/>
    <mergeCell ref="C59:C60"/>
    <mergeCell ref="D21:D25"/>
    <mergeCell ref="E21:E25"/>
    <mergeCell ref="I21:I25"/>
    <mergeCell ref="D28:D32"/>
    <mergeCell ref="E28:E32"/>
    <mergeCell ref="I28:I32"/>
    <mergeCell ref="E35:E36"/>
    <mergeCell ref="A20:A25"/>
    <mergeCell ref="D35:D36"/>
    <mergeCell ref="A34:A37"/>
    <mergeCell ref="I35:I36"/>
    <mergeCell ref="G21:G25"/>
    <mergeCell ref="D16:D18"/>
    <mergeCell ref="A15:A18"/>
    <mergeCell ref="E16:E18"/>
    <mergeCell ref="G9:G13"/>
    <mergeCell ref="A8:A13"/>
    <mergeCell ref="D9:D13"/>
    <mergeCell ref="A19:K19"/>
    <mergeCell ref="D40:D45"/>
    <mergeCell ref="E40:E45"/>
    <mergeCell ref="I40:I45"/>
    <mergeCell ref="A27:A32"/>
    <mergeCell ref="G28:G32"/>
    <mergeCell ref="G35:G36"/>
    <mergeCell ref="A33:K33"/>
    <mergeCell ref="A38:J38"/>
    <mergeCell ref="A40:A44"/>
  </mergeCells>
  <pageMargins left="0.19685039370078741" right="0.19685039370078741" top="0.19685039370078741" bottom="0.19685039370078741" header="0" footer="0"/>
  <pageSetup paperSize="9" scale="60" fitToHeight="0" orientation="portrait" horizontalDpi="180" verticalDpi="18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10">
    <tabColor rgb="FF669900"/>
    <pageSetUpPr fitToPage="1"/>
  </sheetPr>
  <dimension ref="A1:O27"/>
  <sheetViews>
    <sheetView workbookViewId="0">
      <selection activeCell="N12" sqref="N12"/>
    </sheetView>
  </sheetViews>
  <sheetFormatPr defaultRowHeight="15"/>
  <cols>
    <col min="1" max="1" width="34.140625" customWidth="1"/>
    <col min="2" max="2" width="6.42578125" customWidth="1"/>
    <col min="3" max="3" width="12.28515625" customWidth="1"/>
    <col min="4" max="4" width="9.42578125" customWidth="1"/>
    <col min="5" max="5" width="21.85546875" customWidth="1"/>
    <col min="6" max="6" width="16.140625" customWidth="1"/>
    <col min="7" max="7" width="12.42578125" customWidth="1"/>
    <col min="8" max="8" width="11.42578125" customWidth="1"/>
    <col min="9" max="9" width="12.42578125" customWidth="1"/>
    <col min="10" max="10" width="13.140625" customWidth="1"/>
    <col min="11" max="11" width="11.28515625" customWidth="1"/>
    <col min="12" max="12" width="13.42578125" customWidth="1"/>
    <col min="13" max="13" width="12.85546875" customWidth="1"/>
  </cols>
  <sheetData>
    <row r="1" spans="1:15">
      <c r="A1" s="861"/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</row>
    <row r="2" spans="1:15">
      <c r="A2" s="861"/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</row>
    <row r="3" spans="1:15">
      <c r="A3" s="861"/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</row>
    <row r="4" spans="1:15">
      <c r="A4" s="861"/>
      <c r="B4" s="861"/>
      <c r="C4" s="861"/>
      <c r="D4" s="861"/>
      <c r="E4" s="861"/>
      <c r="F4" s="861"/>
      <c r="G4" s="861"/>
      <c r="H4" s="861"/>
      <c r="I4" s="861"/>
      <c r="J4" s="861"/>
      <c r="K4" s="861"/>
      <c r="L4" s="861"/>
      <c r="M4" s="861"/>
    </row>
    <row r="5" spans="1:15" ht="33.75" customHeight="1" thickBot="1">
      <c r="A5" s="801"/>
      <c r="B5" s="801"/>
      <c r="C5" s="801"/>
      <c r="D5" s="801"/>
      <c r="E5" s="801"/>
      <c r="F5" s="801"/>
      <c r="G5" s="801"/>
      <c r="H5" s="801"/>
      <c r="I5" s="801"/>
      <c r="J5" s="801"/>
      <c r="K5" s="801"/>
      <c r="L5" s="801"/>
      <c r="M5" s="801"/>
    </row>
    <row r="6" spans="1:15" ht="31.5" customHeight="1" thickBot="1">
      <c r="A6" s="921" t="s">
        <v>170</v>
      </c>
      <c r="B6" s="922"/>
      <c r="C6" s="922"/>
      <c r="D6" s="922"/>
      <c r="E6" s="922"/>
      <c r="F6" s="922"/>
      <c r="G6" s="922"/>
      <c r="H6" s="922"/>
      <c r="I6" s="922"/>
      <c r="J6" s="922"/>
      <c r="K6" s="922"/>
      <c r="L6" s="922"/>
      <c r="M6" s="923"/>
      <c r="N6" s="12"/>
      <c r="O6" s="10"/>
    </row>
    <row r="7" spans="1:15" ht="15" customHeight="1">
      <c r="A7" s="877"/>
      <c r="B7" s="995" t="s">
        <v>0</v>
      </c>
      <c r="C7" s="996"/>
      <c r="D7" s="996"/>
      <c r="E7" s="996"/>
      <c r="F7" s="997"/>
      <c r="G7" s="743" t="s">
        <v>607</v>
      </c>
      <c r="H7" s="879" t="s">
        <v>5</v>
      </c>
      <c r="I7" s="879" t="s">
        <v>24</v>
      </c>
      <c r="J7" s="879" t="s">
        <v>25</v>
      </c>
      <c r="K7" s="879" t="s">
        <v>7</v>
      </c>
      <c r="L7" s="747" t="s">
        <v>620</v>
      </c>
      <c r="M7" s="795" t="s">
        <v>621</v>
      </c>
      <c r="N7" s="10"/>
      <c r="O7" s="10"/>
    </row>
    <row r="8" spans="1:15" ht="42" customHeight="1" thickBot="1">
      <c r="A8" s="877"/>
      <c r="B8" s="320" t="s">
        <v>458</v>
      </c>
      <c r="C8" s="51" t="s">
        <v>1</v>
      </c>
      <c r="D8" s="148" t="s">
        <v>2</v>
      </c>
      <c r="E8" s="148" t="s">
        <v>3</v>
      </c>
      <c r="F8" s="148" t="s">
        <v>4</v>
      </c>
      <c r="G8" s="744"/>
      <c r="H8" s="880"/>
      <c r="I8" s="880"/>
      <c r="J8" s="880"/>
      <c r="K8" s="880"/>
      <c r="L8" s="748"/>
      <c r="M8" s="796"/>
      <c r="N8" s="10"/>
      <c r="O8" s="10"/>
    </row>
    <row r="9" spans="1:15" s="2" customFormat="1" ht="21" customHeight="1">
      <c r="A9" s="877"/>
      <c r="B9" s="395">
        <v>162</v>
      </c>
      <c r="C9" s="392" t="s">
        <v>18</v>
      </c>
      <c r="D9" s="43">
        <v>72</v>
      </c>
      <c r="E9" s="501" t="s">
        <v>605</v>
      </c>
      <c r="F9" s="43" t="s">
        <v>114</v>
      </c>
      <c r="G9" s="501" t="s">
        <v>608</v>
      </c>
      <c r="H9" s="43">
        <v>18</v>
      </c>
      <c r="I9" s="43" t="s">
        <v>115</v>
      </c>
      <c r="J9" s="43" t="s">
        <v>15</v>
      </c>
      <c r="K9" s="61" t="s">
        <v>22</v>
      </c>
      <c r="L9" s="253">
        <f>M9*1.15</f>
        <v>1.2075</v>
      </c>
      <c r="M9" s="632">
        <v>1.05</v>
      </c>
    </row>
    <row r="10" spans="1:15" s="2" customFormat="1" ht="21" customHeight="1">
      <c r="A10" s="525"/>
      <c r="B10" s="553">
        <v>20199</v>
      </c>
      <c r="C10" s="392" t="s">
        <v>18</v>
      </c>
      <c r="D10" s="501">
        <v>72</v>
      </c>
      <c r="E10" s="501" t="s">
        <v>606</v>
      </c>
      <c r="F10" s="501" t="s">
        <v>114</v>
      </c>
      <c r="G10" s="501" t="s">
        <v>609</v>
      </c>
      <c r="H10" s="501">
        <v>16</v>
      </c>
      <c r="I10" s="501" t="s">
        <v>115</v>
      </c>
      <c r="J10" s="501" t="s">
        <v>15</v>
      </c>
      <c r="K10" s="61" t="s">
        <v>22</v>
      </c>
      <c r="L10" s="133">
        <f t="shared" ref="L10" si="0">M10*1.15</f>
        <v>0.97749999999999992</v>
      </c>
      <c r="M10" s="633">
        <v>0.85</v>
      </c>
    </row>
    <row r="11" spans="1:15" s="2" customFormat="1" ht="21" customHeight="1">
      <c r="A11" s="490"/>
      <c r="B11" s="553">
        <v>164</v>
      </c>
      <c r="C11" s="392" t="s">
        <v>18</v>
      </c>
      <c r="D11" s="484">
        <v>72</v>
      </c>
      <c r="E11" s="554" t="s">
        <v>595</v>
      </c>
      <c r="F11" s="484" t="s">
        <v>114</v>
      </c>
      <c r="G11" s="501" t="s">
        <v>608</v>
      </c>
      <c r="H11" s="484">
        <v>18</v>
      </c>
      <c r="I11" s="484" t="s">
        <v>115</v>
      </c>
      <c r="J11" s="484" t="s">
        <v>312</v>
      </c>
      <c r="K11" s="61" t="s">
        <v>22</v>
      </c>
      <c r="L11" s="133">
        <f t="shared" ref="L11:L16" si="1">M11*1.15</f>
        <v>1.2075</v>
      </c>
      <c r="M11" s="633">
        <v>1.05</v>
      </c>
    </row>
    <row r="12" spans="1:15" s="2" customFormat="1" ht="21" customHeight="1">
      <c r="A12" s="490"/>
      <c r="B12" s="553">
        <v>163</v>
      </c>
      <c r="C12" s="392" t="s">
        <v>18</v>
      </c>
      <c r="D12" s="484">
        <v>72</v>
      </c>
      <c r="E12" s="554" t="s">
        <v>567</v>
      </c>
      <c r="F12" s="484" t="s">
        <v>114</v>
      </c>
      <c r="G12" s="501" t="s">
        <v>608</v>
      </c>
      <c r="H12" s="484">
        <v>18</v>
      </c>
      <c r="I12" s="484" t="s">
        <v>115</v>
      </c>
      <c r="J12" s="484" t="s">
        <v>312</v>
      </c>
      <c r="K12" s="61" t="s">
        <v>22</v>
      </c>
      <c r="L12" s="133">
        <f t="shared" si="1"/>
        <v>1.2075</v>
      </c>
      <c r="M12" s="633">
        <v>1.05</v>
      </c>
    </row>
    <row r="13" spans="1:15" ht="20.25" customHeight="1">
      <c r="A13" s="877"/>
      <c r="B13" s="326">
        <v>690</v>
      </c>
      <c r="C13" s="393" t="s">
        <v>18</v>
      </c>
      <c r="D13" s="26">
        <v>144</v>
      </c>
      <c r="E13" s="484" t="s">
        <v>566</v>
      </c>
      <c r="F13" s="41" t="s">
        <v>114</v>
      </c>
      <c r="G13" s="501" t="s">
        <v>609</v>
      </c>
      <c r="H13" s="41">
        <v>32</v>
      </c>
      <c r="I13" s="41" t="s">
        <v>115</v>
      </c>
      <c r="J13" s="41" t="s">
        <v>15</v>
      </c>
      <c r="K13" s="60" t="s">
        <v>22</v>
      </c>
      <c r="L13" s="133">
        <f t="shared" si="1"/>
        <v>1.4375</v>
      </c>
      <c r="M13" s="634">
        <v>1.25</v>
      </c>
    </row>
    <row r="14" spans="1:15" ht="22.5" customHeight="1">
      <c r="A14" s="877"/>
      <c r="B14" s="326">
        <v>644</v>
      </c>
      <c r="C14" s="393" t="s">
        <v>176</v>
      </c>
      <c r="D14" s="41">
        <v>72</v>
      </c>
      <c r="E14" s="484" t="s">
        <v>566</v>
      </c>
      <c r="F14" s="41" t="s">
        <v>114</v>
      </c>
      <c r="G14" s="498" t="s">
        <v>608</v>
      </c>
      <c r="H14" s="41">
        <v>16</v>
      </c>
      <c r="I14" s="41" t="s">
        <v>115</v>
      </c>
      <c r="J14" s="41" t="s">
        <v>15</v>
      </c>
      <c r="K14" s="60" t="s">
        <v>22</v>
      </c>
      <c r="L14" s="133">
        <f t="shared" si="1"/>
        <v>1.4949999999999999</v>
      </c>
      <c r="M14" s="634">
        <v>1.3</v>
      </c>
    </row>
    <row r="15" spans="1:15" ht="20.25" customHeight="1">
      <c r="A15" s="877"/>
      <c r="B15" s="326">
        <v>717</v>
      </c>
      <c r="C15" s="393" t="s">
        <v>19</v>
      </c>
      <c r="D15" s="44">
        <v>144</v>
      </c>
      <c r="E15" s="484" t="s">
        <v>566</v>
      </c>
      <c r="F15" s="44" t="s">
        <v>114</v>
      </c>
      <c r="G15" s="498" t="s">
        <v>611</v>
      </c>
      <c r="H15" s="44">
        <v>24</v>
      </c>
      <c r="I15" s="44" t="s">
        <v>115</v>
      </c>
      <c r="J15" s="44" t="s">
        <v>15</v>
      </c>
      <c r="K15" s="60" t="s">
        <v>22</v>
      </c>
      <c r="L15" s="133">
        <f t="shared" si="1"/>
        <v>1.5525</v>
      </c>
      <c r="M15" s="634">
        <v>1.35</v>
      </c>
    </row>
    <row r="16" spans="1:15" ht="20.25" customHeight="1" thickBot="1">
      <c r="A16" s="877"/>
      <c r="B16" s="368">
        <v>165</v>
      </c>
      <c r="C16" s="393" t="s">
        <v>420</v>
      </c>
      <c r="D16" s="44">
        <v>144</v>
      </c>
      <c r="E16" s="484" t="s">
        <v>566</v>
      </c>
      <c r="F16" s="44" t="s">
        <v>114</v>
      </c>
      <c r="G16" s="498" t="s">
        <v>612</v>
      </c>
      <c r="H16" s="44">
        <v>24</v>
      </c>
      <c r="I16" s="44" t="s">
        <v>115</v>
      </c>
      <c r="J16" s="44" t="s">
        <v>15</v>
      </c>
      <c r="K16" s="60" t="s">
        <v>22</v>
      </c>
      <c r="L16" s="134">
        <f t="shared" si="1"/>
        <v>1.6674999999999998</v>
      </c>
      <c r="M16" s="634">
        <v>1.45</v>
      </c>
    </row>
    <row r="17" spans="1:13" ht="17.25" hidden="1" customHeight="1" thickBot="1">
      <c r="A17" s="877"/>
      <c r="B17" s="302"/>
      <c r="C17" s="59" t="s">
        <v>19</v>
      </c>
      <c r="D17" s="26">
        <v>120</v>
      </c>
      <c r="E17" s="26" t="s">
        <v>11</v>
      </c>
      <c r="F17" s="26" t="s">
        <v>114</v>
      </c>
      <c r="G17" s="498"/>
      <c r="H17" s="26">
        <v>24</v>
      </c>
      <c r="I17" s="26" t="s">
        <v>115</v>
      </c>
      <c r="J17" s="26" t="s">
        <v>15</v>
      </c>
      <c r="K17" s="60" t="s">
        <v>22</v>
      </c>
      <c r="L17" s="635">
        <v>1.35</v>
      </c>
    </row>
    <row r="18" spans="1:13" ht="1.5" hidden="1" customHeight="1" thickBot="1">
      <c r="A18" s="877"/>
      <c r="B18" s="302"/>
      <c r="C18" s="26" t="s">
        <v>173</v>
      </c>
      <c r="D18" s="26">
        <v>48</v>
      </c>
      <c r="E18" s="26" t="s">
        <v>11</v>
      </c>
      <c r="F18" s="26" t="s">
        <v>114</v>
      </c>
      <c r="G18" s="498"/>
      <c r="H18" s="26"/>
      <c r="I18" s="26" t="s">
        <v>175</v>
      </c>
      <c r="J18" s="26" t="s">
        <v>15</v>
      </c>
      <c r="K18" s="26" t="s">
        <v>22</v>
      </c>
      <c r="L18" s="61"/>
    </row>
    <row r="19" spans="1:13" ht="15.75" hidden="1" thickBot="1">
      <c r="A19" s="877"/>
      <c r="B19" s="517"/>
      <c r="C19" s="514" t="s">
        <v>173</v>
      </c>
      <c r="D19" s="514">
        <v>60</v>
      </c>
      <c r="E19" s="514" t="s">
        <v>11</v>
      </c>
      <c r="F19" s="514" t="s">
        <v>114</v>
      </c>
      <c r="G19" s="514"/>
      <c r="H19" s="514"/>
      <c r="I19" s="514" t="s">
        <v>174</v>
      </c>
      <c r="J19" s="514" t="s">
        <v>15</v>
      </c>
      <c r="K19" s="514" t="s">
        <v>22</v>
      </c>
      <c r="L19" s="138"/>
    </row>
    <row r="20" spans="1:13" ht="32.25" customHeight="1" thickBot="1">
      <c r="A20" s="921" t="s">
        <v>116</v>
      </c>
      <c r="B20" s="922"/>
      <c r="C20" s="922"/>
      <c r="D20" s="922"/>
      <c r="E20" s="922"/>
      <c r="F20" s="922"/>
      <c r="G20" s="922"/>
      <c r="H20" s="922"/>
      <c r="I20" s="922"/>
      <c r="J20" s="922"/>
      <c r="K20" s="922"/>
      <c r="L20" s="922"/>
      <c r="M20" s="923"/>
    </row>
    <row r="21" spans="1:13" ht="39" customHeight="1" thickBot="1">
      <c r="A21" s="1009" t="s">
        <v>246</v>
      </c>
      <c r="B21" s="1010"/>
      <c r="C21" s="394" t="s">
        <v>458</v>
      </c>
      <c r="D21" s="998" t="s">
        <v>532</v>
      </c>
      <c r="E21" s="999"/>
      <c r="F21" s="999" t="s">
        <v>531</v>
      </c>
      <c r="G21" s="999"/>
      <c r="H21" s="999"/>
      <c r="I21" s="999"/>
      <c r="J21" s="999"/>
      <c r="K21" s="1000"/>
      <c r="L21" s="609" t="s">
        <v>620</v>
      </c>
      <c r="M21" s="684" t="s">
        <v>621</v>
      </c>
    </row>
    <row r="22" spans="1:13" ht="87.75" customHeight="1">
      <c r="A22" s="876"/>
      <c r="B22" s="862"/>
      <c r="C22" s="860">
        <v>642</v>
      </c>
      <c r="D22" s="915"/>
      <c r="E22" s="1001"/>
      <c r="F22" s="1005" t="s">
        <v>651</v>
      </c>
      <c r="G22" s="1006"/>
      <c r="H22" s="1006"/>
      <c r="I22" s="1006"/>
      <c r="J22" s="1006"/>
      <c r="K22" s="1006"/>
      <c r="L22" s="1003">
        <f>M22*1.15</f>
        <v>3.0129999999999999</v>
      </c>
      <c r="M22" s="1011">
        <v>2.62</v>
      </c>
    </row>
    <row r="23" spans="1:13" ht="88.5" customHeight="1" thickBot="1">
      <c r="A23" s="878"/>
      <c r="B23" s="994"/>
      <c r="C23" s="871"/>
      <c r="D23" s="801"/>
      <c r="E23" s="1002"/>
      <c r="F23" s="1007"/>
      <c r="G23" s="1008"/>
      <c r="H23" s="1008"/>
      <c r="I23" s="1008"/>
      <c r="J23" s="1008"/>
      <c r="K23" s="1008"/>
      <c r="L23" s="1004"/>
      <c r="M23" s="1012"/>
    </row>
    <row r="24" spans="1:13" ht="96" customHeight="1">
      <c r="A24" s="876"/>
      <c r="B24" s="862"/>
      <c r="C24" s="860">
        <v>397</v>
      </c>
      <c r="D24" s="915"/>
      <c r="E24" s="1001"/>
      <c r="F24" s="1005" t="s">
        <v>650</v>
      </c>
      <c r="G24" s="1006"/>
      <c r="H24" s="1006"/>
      <c r="I24" s="1006"/>
      <c r="J24" s="1006"/>
      <c r="K24" s="1006"/>
      <c r="L24" s="1003">
        <f t="shared" ref="L24" si="2">M24*1.15</f>
        <v>4.9449999999999994</v>
      </c>
      <c r="M24" s="1003">
        <v>4.3</v>
      </c>
    </row>
    <row r="25" spans="1:13" ht="78" customHeight="1" thickBot="1">
      <c r="A25" s="878"/>
      <c r="B25" s="994"/>
      <c r="C25" s="871"/>
      <c r="D25" s="801"/>
      <c r="E25" s="1002"/>
      <c r="F25" s="1007"/>
      <c r="G25" s="1008"/>
      <c r="H25" s="1008"/>
      <c r="I25" s="1008"/>
      <c r="J25" s="1008"/>
      <c r="K25" s="1008"/>
      <c r="L25" s="1004"/>
      <c r="M25" s="1004"/>
    </row>
    <row r="26" spans="1:13" ht="96" customHeight="1">
      <c r="A26" s="876"/>
      <c r="B26" s="862"/>
      <c r="C26" s="860">
        <v>206</v>
      </c>
      <c r="D26" s="915"/>
      <c r="E26" s="1001"/>
      <c r="F26" s="1005" t="s">
        <v>652</v>
      </c>
      <c r="G26" s="1006"/>
      <c r="H26" s="1006"/>
      <c r="I26" s="1006"/>
      <c r="J26" s="1006"/>
      <c r="K26" s="1006"/>
      <c r="L26" s="1003">
        <f t="shared" ref="L26" si="3">M26*1.15</f>
        <v>5.2439999999999989</v>
      </c>
      <c r="M26" s="1011">
        <v>4.5599999999999996</v>
      </c>
    </row>
    <row r="27" spans="1:13" ht="82.5" customHeight="1" thickBot="1">
      <c r="A27" s="878"/>
      <c r="B27" s="994"/>
      <c r="C27" s="871"/>
      <c r="D27" s="801"/>
      <c r="E27" s="1002"/>
      <c r="F27" s="1007"/>
      <c r="G27" s="1008"/>
      <c r="H27" s="1008"/>
      <c r="I27" s="1008"/>
      <c r="J27" s="1008"/>
      <c r="K27" s="1008"/>
      <c r="L27" s="1004"/>
      <c r="M27" s="1012"/>
    </row>
  </sheetData>
  <sheetProtection password="CC71" sheet="1" objects="1" scenarios="1"/>
  <mergeCells count="34">
    <mergeCell ref="M24:M25"/>
    <mergeCell ref="M26:M27"/>
    <mergeCell ref="G7:G8"/>
    <mergeCell ref="M7:M8"/>
    <mergeCell ref="M22:M23"/>
    <mergeCell ref="A1:M5"/>
    <mergeCell ref="A6:M6"/>
    <mergeCell ref="A20:M20"/>
    <mergeCell ref="C26:C27"/>
    <mergeCell ref="L24:L25"/>
    <mergeCell ref="F26:K27"/>
    <mergeCell ref="L26:L27"/>
    <mergeCell ref="D26:E27"/>
    <mergeCell ref="F22:K23"/>
    <mergeCell ref="L22:L23"/>
    <mergeCell ref="A21:B21"/>
    <mergeCell ref="A22:B23"/>
    <mergeCell ref="D24:E25"/>
    <mergeCell ref="F24:K25"/>
    <mergeCell ref="C24:C25"/>
    <mergeCell ref="A24:B25"/>
    <mergeCell ref="A26:B27"/>
    <mergeCell ref="H7:H8"/>
    <mergeCell ref="I7:I8"/>
    <mergeCell ref="J7:J8"/>
    <mergeCell ref="L7:L8"/>
    <mergeCell ref="B7:F7"/>
    <mergeCell ref="A13:A19"/>
    <mergeCell ref="K7:K8"/>
    <mergeCell ref="A7:A9"/>
    <mergeCell ref="C22:C23"/>
    <mergeCell ref="D21:E21"/>
    <mergeCell ref="F21:K21"/>
    <mergeCell ref="D22:E23"/>
  </mergeCells>
  <pageMargins left="0.19685039370078741" right="0.19685039370078741" top="0.19685039370078741" bottom="0.19685039370078741" header="0" footer="0"/>
  <pageSetup paperSize="9" scale="53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15</vt:i4>
      </vt:variant>
    </vt:vector>
  </HeadingPairs>
  <TitlesOfParts>
    <vt:vector size="27" baseType="lpstr">
      <vt:lpstr>лента 2835-60</vt:lpstr>
      <vt:lpstr>лента 2835-120</vt:lpstr>
      <vt:lpstr>лента 5050</vt:lpstr>
      <vt:lpstr>лента 5630</vt:lpstr>
      <vt:lpstr>лента 3014, 335</vt:lpstr>
      <vt:lpstr>Модули</vt:lpstr>
      <vt:lpstr>БП 12V</vt:lpstr>
      <vt:lpstr>Прожекторы</vt:lpstr>
      <vt:lpstr> линейка, профиль</vt:lpstr>
      <vt:lpstr>Светильники</vt:lpstr>
      <vt:lpstr>Т-8, Е-27, Эдисон</vt:lpstr>
      <vt:lpstr>Конекторы, Контроллеры</vt:lpstr>
      <vt:lpstr>' линейка, профиль'!Print_Area</vt:lpstr>
      <vt:lpstr>'лента 2835-120'!Print_Area</vt:lpstr>
      <vt:lpstr>Модули!Print_Area</vt:lpstr>
      <vt:lpstr>' линейка, профиль'!Область_печати</vt:lpstr>
      <vt:lpstr>'БП 12V'!Область_печати</vt:lpstr>
      <vt:lpstr>'Конекторы, Контроллеры'!Область_печати</vt:lpstr>
      <vt:lpstr>'лента 2835-120'!Область_печати</vt:lpstr>
      <vt:lpstr>'лента 2835-60'!Область_печати</vt:lpstr>
      <vt:lpstr>'лента 3014, 335'!Область_печати</vt:lpstr>
      <vt:lpstr>'лента 5050'!Область_печати</vt:lpstr>
      <vt:lpstr>'лента 5630'!Область_печати</vt:lpstr>
      <vt:lpstr>Модули!Область_печати</vt:lpstr>
      <vt:lpstr>Прожекторы!Область_печати</vt:lpstr>
      <vt:lpstr>Светильники!Область_печати</vt:lpstr>
      <vt:lpstr>'Т-8, Е-27, Эдисон'!Область_печати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2017-12-11T14:12:57Z</dcterms:modified>
</cp:coreProperties>
</file>