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tabRatio="769" activeTab="2"/>
  </bookViews>
  <sheets>
    <sheet name="Презентация" sheetId="1" r:id="rId1"/>
    <sheet name="Шпон дуб_шпон укр_пиленный шпон" sheetId="2" r:id="rId2"/>
    <sheet name="шпон импорт корни" sheetId="3" r:id="rId3"/>
    <sheet name="кромка_дублированный шпон" sheetId="4" r:id="rId4"/>
    <sheet name="Шпонир. плиты ДСП, МДФ, фанера" sheetId="5" r:id="rId5"/>
    <sheet name="Блокбоард, гибкие Сейба и МДФ" sheetId="6" r:id="rId6"/>
    <sheet name="Шпонированные профиля" sheetId="7" r:id="rId7"/>
    <sheet name="Гумирка_нитка" sheetId="8" r:id="rId8"/>
    <sheet name="Пиломатериал" sheetId="9" r:id="rId9"/>
    <sheet name="КЛЕЙ ДЛЯ ДРЕВЕСИНЫ" sheetId="10" r:id="rId10"/>
  </sheets>
  <definedNames>
    <definedName name="_xlnm.Print_Area" localSheetId="5">'Блокбоард, гибкие Сейба и МДФ'!$A$1:$F$45</definedName>
    <definedName name="_xlnm.Print_Area" localSheetId="7">'Гумирка_нитка'!$A$1:$L$35</definedName>
    <definedName name="_xlnm.Print_Area" localSheetId="9">'КЛЕЙ ДЛЯ ДРЕВЕСИНЫ'!$A$1:$D$35</definedName>
    <definedName name="_xlnm.Print_Area" localSheetId="3">'кромка_дублированный шпон'!$A$1:$H$34</definedName>
    <definedName name="_xlnm.Print_Area" localSheetId="8">'Пиломатериал'!$A$1:$D$22</definedName>
    <definedName name="_xlnm.Print_Area" localSheetId="0">'Презентация'!$A$1:$F$89</definedName>
    <definedName name="_xlnm.Print_Area" localSheetId="1">'Шпон дуб_шпон укр_пиленный шпон'!$A$1:$F$74</definedName>
    <definedName name="_xlnm.Print_Area" localSheetId="2">'шпон импорт корни'!$A$1:$F$59</definedName>
    <definedName name="_xlnm.Print_Area" localSheetId="4">'Шпонир. плиты ДСП, МДФ, фанера'!$A$1:$F$72</definedName>
    <definedName name="_xlnm.Print_Area" localSheetId="6">'Шпонированные профиля'!$A$1:$G$37</definedName>
  </definedNames>
  <calcPr fullCalcOnLoad="1"/>
</workbook>
</file>

<file path=xl/sharedStrings.xml><?xml version="1.0" encoding="utf-8"?>
<sst xmlns="http://schemas.openxmlformats.org/spreadsheetml/2006/main" count="685" uniqueCount="358">
  <si>
    <t xml:space="preserve">Шпон строганный натуральный отечественный и </t>
  </si>
  <si>
    <t>Шпон пиленный натуральный</t>
  </si>
  <si>
    <t>дуб, сосна, ясень, бук, клён, ольха, граб ……</t>
  </si>
  <si>
    <t>Шпон корни и капы, эксклюзивный шпон</t>
  </si>
  <si>
    <t>Доска обрезная сухая</t>
  </si>
  <si>
    <t>Орех ам., сапели, клён, ясень ам., дуб ам. ……..</t>
  </si>
  <si>
    <t>Гумирка - клеевая гуммированная лента</t>
  </si>
  <si>
    <t>листов шпона</t>
  </si>
  <si>
    <t xml:space="preserve">Ккромка натуральная из шпона/Дублированный </t>
  </si>
  <si>
    <t>Шпонированные плиты ДСП, МДФ, ДВП, фанера,</t>
  </si>
  <si>
    <t>дуб, ясень, бук, ольха, орех, черешня ……</t>
  </si>
  <si>
    <t>Столярная плита (блокбоард)</t>
  </si>
  <si>
    <t>Облегченная фанера</t>
  </si>
  <si>
    <t>Мебельный карниз</t>
  </si>
  <si>
    <t xml:space="preserve">Сейба гибкая фанера, МДФ плиты с прорезями </t>
  </si>
  <si>
    <t>для изготовления гнутых конструкций и фасадов</t>
  </si>
  <si>
    <t>Более детальная информация на нашем сайте http://www.baykal.com.ua</t>
  </si>
  <si>
    <t>древесина</t>
  </si>
  <si>
    <t>толщина мм</t>
  </si>
  <si>
    <t>сорт</t>
  </si>
  <si>
    <t>длина / ширина</t>
  </si>
  <si>
    <t>Дуб</t>
  </si>
  <si>
    <t>А</t>
  </si>
  <si>
    <t>2,10 м + / 12 см +</t>
  </si>
  <si>
    <t>А red</t>
  </si>
  <si>
    <t>АВ</t>
  </si>
  <si>
    <t>В</t>
  </si>
  <si>
    <t>2,10 м + / 9 см +</t>
  </si>
  <si>
    <t>В red</t>
  </si>
  <si>
    <t>ВС</t>
  </si>
  <si>
    <t>2,10 м + / 10 см +</t>
  </si>
  <si>
    <t>0,80-3.00 м / 9 см +</t>
  </si>
  <si>
    <t>2,10 м +/ 10 см +</t>
  </si>
  <si>
    <t>ШПОН СТРОГАННЫЙ ДР. ПОРОДЫ (Украина)</t>
  </si>
  <si>
    <t>Бук</t>
  </si>
  <si>
    <t>2,10 м +/ 12 см +</t>
  </si>
  <si>
    <t>0,80-3,00 м / 10 см +</t>
  </si>
  <si>
    <t>Ольха</t>
  </si>
  <si>
    <t>Сосна</t>
  </si>
  <si>
    <t>0,80-2,80 м / 10 см +</t>
  </si>
  <si>
    <t>0,80-2,80 / 10 см +</t>
  </si>
  <si>
    <t>Ясень цветной</t>
  </si>
  <si>
    <t>Ясень белый</t>
  </si>
  <si>
    <t>Клён</t>
  </si>
  <si>
    <t>Шпон на подкложку</t>
  </si>
  <si>
    <t>ШПОН ПИЛЕННЫЙ (ЛАМЕЛЬ) (Украина)</t>
  </si>
  <si>
    <t>Ясень, клён, ольха, сосна</t>
  </si>
  <si>
    <t>AB</t>
  </si>
  <si>
    <t>ШПОН СТРОГАННЫЙ (импорт)</t>
  </si>
  <si>
    <t>цена евро с НДС</t>
  </si>
  <si>
    <t>Анегри</t>
  </si>
  <si>
    <t>1,00 – 2,00 / 10 см+</t>
  </si>
  <si>
    <t>Берёза</t>
  </si>
  <si>
    <t>Вишня амер.</t>
  </si>
  <si>
    <t>Кото</t>
  </si>
  <si>
    <t>Макоре</t>
  </si>
  <si>
    <t>0,70 - 1,60 м / 10 см +</t>
  </si>
  <si>
    <t>Орех европейский</t>
  </si>
  <si>
    <t>4,99/6,99/14,99</t>
  </si>
  <si>
    <t>Сапели</t>
  </si>
  <si>
    <t>Сосна амер.</t>
  </si>
  <si>
    <t>Черешня европ.</t>
  </si>
  <si>
    <t>0,60 м + / 10 см +</t>
  </si>
  <si>
    <t xml:space="preserve">Ясень белый европ. </t>
  </si>
  <si>
    <t>Амбойна корень</t>
  </si>
  <si>
    <t>15/39</t>
  </si>
  <si>
    <t>Берёза Карельская</t>
  </si>
  <si>
    <t>39/72</t>
  </si>
  <si>
    <t>Бубинго Кеванзинго</t>
  </si>
  <si>
    <t>Вавона корень</t>
  </si>
  <si>
    <t>Дуб корень</t>
  </si>
  <si>
    <t>x/39</t>
  </si>
  <si>
    <t>Зерикоте</t>
  </si>
  <si>
    <t>Ильм (Вяз) корень</t>
  </si>
  <si>
    <t>15/69</t>
  </si>
  <si>
    <t>Клён американский корень</t>
  </si>
  <si>
    <t>Клён Сикамора</t>
  </si>
  <si>
    <t>Мадрона корень</t>
  </si>
  <si>
    <t>Мирт корень</t>
  </si>
  <si>
    <t>Орех американский корень</t>
  </si>
  <si>
    <t>Палисандр Сантос</t>
  </si>
  <si>
    <t>Сапели Помели</t>
  </si>
  <si>
    <t>Тополь очковый кап</t>
  </si>
  <si>
    <t>Ясень белый корень</t>
  </si>
  <si>
    <t>Ясень оливковый корень</t>
  </si>
  <si>
    <t>15/45</t>
  </si>
  <si>
    <t>м2</t>
  </si>
  <si>
    <t>лист</t>
  </si>
  <si>
    <t>основа</t>
  </si>
  <si>
    <t>ширина</t>
  </si>
  <si>
    <t>флис</t>
  </si>
  <si>
    <t>х</t>
  </si>
  <si>
    <t>* расстояние между стыками от 0,40 м до 2 м</t>
  </si>
  <si>
    <t>1 м2 = 22,73 м.п. - кромка 44 мм.</t>
  </si>
  <si>
    <t>1 м2 = 45.45 м.п. - кромка 22 мм.</t>
  </si>
  <si>
    <t>цена евро/м2 с НДС</t>
  </si>
  <si>
    <t>Дуб, Ясень Цветной</t>
  </si>
  <si>
    <t>до 300 мм</t>
  </si>
  <si>
    <t>Анегри, Ясень Белый</t>
  </si>
  <si>
    <t>размер</t>
  </si>
  <si>
    <t>качество А/В</t>
  </si>
  <si>
    <t>длина м</t>
  </si>
  <si>
    <t>ширина м</t>
  </si>
  <si>
    <t>ДСП плиты, облицованные натуральным шпоном с двух сторон</t>
  </si>
  <si>
    <t>Дуб A/B</t>
  </si>
  <si>
    <t>19 мм</t>
  </si>
  <si>
    <t>Дуб Acom/B</t>
  </si>
  <si>
    <t>Ясень Белый A/B</t>
  </si>
  <si>
    <t>Ясень Белый Acom/B</t>
  </si>
  <si>
    <t>Орех ам. А/В</t>
  </si>
  <si>
    <t>Ольха A com/B</t>
  </si>
  <si>
    <t>Бук A/Acom</t>
  </si>
  <si>
    <t>Дуб А/В</t>
  </si>
  <si>
    <t>9 мм</t>
  </si>
  <si>
    <t>Ясень Белый А/В</t>
  </si>
  <si>
    <t>МДФ плиты облицованные натуральным шпоном с двух сторон</t>
  </si>
  <si>
    <t>Дуб сучки</t>
  </si>
  <si>
    <t>Дуб сучки+ригель</t>
  </si>
  <si>
    <t>20 мм</t>
  </si>
  <si>
    <t xml:space="preserve">Ольха А/В </t>
  </si>
  <si>
    <t>4 мм</t>
  </si>
  <si>
    <t>Ольха А/В</t>
  </si>
  <si>
    <t>«TEXTOP» шпонированные плиты МДФ, рифлённые по лицевой поверхности</t>
  </si>
  <si>
    <t>МДФ Дуб А/В</t>
  </si>
  <si>
    <t>10 мм</t>
  </si>
  <si>
    <t>НАТУРАЛЬНЫЙ ШПОН ДУБ, ЯСЕНЬ, ОЛЬХА, БУК, ОРЕХ, ЧЕРЕШНЯ</t>
  </si>
  <si>
    <t>цена в евро с НДС</t>
  </si>
  <si>
    <t>толщина</t>
  </si>
  <si>
    <t>Бук A/В</t>
  </si>
  <si>
    <t>Вишня Американская A/B</t>
  </si>
  <si>
    <t>НАТУРАЛЬНЫЙ ШПОН ДУБ, ЯСЕНЬ*</t>
  </si>
  <si>
    <t>толщина*</t>
  </si>
  <si>
    <t>Дуб A/В</t>
  </si>
  <si>
    <t>11 мм</t>
  </si>
  <si>
    <t>ШПОНИРОВАННАЯ ФАНЕРА  водостойкая, берёзовая (пр.-во Украина)</t>
  </si>
  <si>
    <t>Шпон облицовка, сорт</t>
  </si>
  <si>
    <t>18 мм</t>
  </si>
  <si>
    <t>II/II</t>
  </si>
  <si>
    <t>Дуб А сом/В</t>
  </si>
  <si>
    <t>Ясень белый А/В</t>
  </si>
  <si>
    <t>Ольха А сом/В</t>
  </si>
  <si>
    <t>39 мм</t>
  </si>
  <si>
    <t>* Под заказ толщина 16; 22; 25; 28; 32 и 40 мм</t>
  </si>
  <si>
    <t xml:space="preserve">    </t>
  </si>
  <si>
    <t>ПЛИТЫ МДФ С ПРОРЕЗЯМИ (пр-во Испания)</t>
  </si>
  <si>
    <t>8 мм</t>
  </si>
  <si>
    <t>ФАНЕРА ГИБКАЯ СЕЙБА (Испания)</t>
  </si>
  <si>
    <t>3 мм**</t>
  </si>
  <si>
    <t>5 мм**</t>
  </si>
  <si>
    <t>** Под заказ толщина 6,5; 7; 8; 9; 12; 16 мм</t>
  </si>
  <si>
    <t>От 10 листов скидка 5%</t>
  </si>
  <si>
    <t>ШПОНИРОВАННЫЕ МЕБЕЛЬНЫЙ КАРНИЗЫ И УГОЛКИ, ПЛИНТУСА, СТЕНОВЫЕ ПАНЕЛИ</t>
  </si>
  <si>
    <t>Продукция</t>
  </si>
  <si>
    <t>Кол-во шт. в упаковке/м.п./кг</t>
  </si>
  <si>
    <t>код</t>
  </si>
  <si>
    <t>наименование</t>
  </si>
  <si>
    <t>Разрез, р-р мм</t>
  </si>
  <si>
    <t>м/п</t>
  </si>
  <si>
    <t>шт.</t>
  </si>
  <si>
    <t>O11</t>
  </si>
  <si>
    <t>Накладка</t>
  </si>
  <si>
    <t>22/61,6/22,4</t>
  </si>
  <si>
    <t>О19</t>
  </si>
  <si>
    <t>Рамочный профиль*</t>
  </si>
  <si>
    <t>10/28/21,6</t>
  </si>
  <si>
    <t>О21</t>
  </si>
  <si>
    <t>10/28/22,7</t>
  </si>
  <si>
    <t>О23</t>
  </si>
  <si>
    <t>10/28/24,1</t>
  </si>
  <si>
    <t>О24|О24к</t>
  </si>
  <si>
    <t>10/28/24,3</t>
  </si>
  <si>
    <t>О27</t>
  </si>
  <si>
    <t>9/25,2/21,6</t>
  </si>
  <si>
    <t>О16</t>
  </si>
  <si>
    <t>9/25,2/23,4</t>
  </si>
  <si>
    <t>О22</t>
  </si>
  <si>
    <t>9/25,2/28,5</t>
  </si>
  <si>
    <t>О29</t>
  </si>
  <si>
    <t>Карниз</t>
  </si>
  <si>
    <t>6/16,8/17,7</t>
  </si>
  <si>
    <t>О29 R300</t>
  </si>
  <si>
    <t>Карниз радиусный элеменn</t>
  </si>
  <si>
    <t xml:space="preserve">                                R 300 мм</t>
  </si>
  <si>
    <t>О30</t>
  </si>
  <si>
    <t>Декоративный уголок</t>
  </si>
  <si>
    <t xml:space="preserve">                                54х3х2800 мм</t>
  </si>
  <si>
    <t>56/156,8/22,2</t>
  </si>
  <si>
    <t>О31</t>
  </si>
  <si>
    <t>Стеновая панель</t>
  </si>
  <si>
    <t xml:space="preserve">                                225х6х2800 мм</t>
  </si>
  <si>
    <t>8/122,4/25,1</t>
  </si>
  <si>
    <t>О32</t>
  </si>
  <si>
    <t>Плинтус</t>
  </si>
  <si>
    <t xml:space="preserve">                                80х21х2800 мм</t>
  </si>
  <si>
    <t>12/33,6/21,9</t>
  </si>
  <si>
    <t>О33</t>
  </si>
  <si>
    <t>8/22,4/22,8</t>
  </si>
  <si>
    <t>*Паз 4,2 мм ширина, 9,4 мм глубина.</t>
  </si>
  <si>
    <t>Скидка от 5 упаковок - 5%, от 10 упаковок - 10%.</t>
  </si>
  <si>
    <t>ГУММИРОВАННАЯ КЛЕЙКАЯ ЛЕНТА</t>
  </si>
  <si>
    <t>ТЕРМОКЛЕЕВАЯ НИТЬ</t>
  </si>
  <si>
    <t>Гуммированная лента</t>
  </si>
  <si>
    <t>цена евро/шт. с  НДС</t>
  </si>
  <si>
    <t>упаковка</t>
  </si>
  <si>
    <t>200 м/п, коричневая, 60+20 г, ширина 20 мм</t>
  </si>
  <si>
    <t>200 м/п, коричневая, 60+20 г, ширина 20 мм с перфорацией</t>
  </si>
  <si>
    <t>200 м/п, коричневая, 60+20 г, ширина 10 мм</t>
  </si>
  <si>
    <t>200 м/п, белая, 60+20 г, ширина 20 мм</t>
  </si>
  <si>
    <t>200 м/п, коричневая, 60+20 г, ширина 15 мм животный клей</t>
  </si>
  <si>
    <t>Термоклеевая нити</t>
  </si>
  <si>
    <t>от 1 ящика</t>
  </si>
  <si>
    <t>розница</t>
  </si>
  <si>
    <t xml:space="preserve">        кг</t>
  </si>
  <si>
    <t xml:space="preserve">        шт.</t>
  </si>
  <si>
    <t>Sifa 910 NH Baj**</t>
  </si>
  <si>
    <t>Sifa 921 LH Baj***</t>
  </si>
  <si>
    <t>Sifa Handspools H11</t>
  </si>
  <si>
    <t xml:space="preserve">   *В 1–ой упаковке гуммированной ленты 30 рулонов (60 рулонов ширина 10 мм)</t>
  </si>
  <si>
    <t xml:space="preserve"> **В катушке приблизительно 1,40 кг нитки, цена на эти марки нитки указана за 1 кг</t>
  </si>
  <si>
    <t>***В катушке приблизительно 1,85 кг нитки, цена на эти марки нитки указана за 1 кг</t>
  </si>
  <si>
    <t>длина м/ ширина см</t>
  </si>
  <si>
    <t>цена евро/м3 с НДС</t>
  </si>
  <si>
    <t>Орех американський</t>
  </si>
  <si>
    <t>2,15 м + / 12 см +</t>
  </si>
  <si>
    <t>Под заказ сухая обрезная доска САПЕЛИ 26/35/52/65/78 мм, Ам. ДУБ 26/32/38/52 мм,</t>
  </si>
  <si>
    <t>Ам. КЛЁН 52 мм, Ам. ЯСЕНЬ БЕЛЫЙ 52 мм.</t>
  </si>
  <si>
    <t>КЛЕЙ ДЛЯ ДРЕВЕСИНЫ И БУМАГИ</t>
  </si>
  <si>
    <t>№ п/п</t>
  </si>
  <si>
    <t>Наименование</t>
  </si>
  <si>
    <t>Упаковка</t>
  </si>
  <si>
    <t xml:space="preserve"> Цена евро/кг</t>
  </si>
  <si>
    <t>WOODMAX W 11.45</t>
  </si>
  <si>
    <t>куб*</t>
  </si>
  <si>
    <t>поддон</t>
  </si>
  <si>
    <t>D1</t>
  </si>
  <si>
    <t>½ поддона</t>
  </si>
  <si>
    <t>1 ведро (20 кг)</t>
  </si>
  <si>
    <t>WOODMAX SW 12.47</t>
  </si>
  <si>
    <t>D2</t>
  </si>
  <si>
    <t>WOODMAX EX12.57</t>
  </si>
  <si>
    <t>WOODMAX WR 13.50M</t>
  </si>
  <si>
    <t>D3</t>
  </si>
  <si>
    <t>*Клей от 1 куба поставляется под заказ в одной отдельной упаковке (налив около 1 150 кг), которая намного удобнее для использования, хранения и транспортировки</t>
  </si>
  <si>
    <t xml:space="preserve">ШПОНИРОВАННЫЕ ПЛИТЫ  ДСП, МДФ И ФАНЕРА (пр.-во LOSAN) </t>
  </si>
  <si>
    <r>
      <t>АВ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-  отборный шпон одного цвета без пороков древесины для лицевых поверхностей.</t>
    </r>
  </si>
  <si>
    <r>
      <t>В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–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плотный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отличный  недорогой шпон (цена/качество), широкого применения.</t>
    </r>
  </si>
  <si>
    <t>( ОПЛАТА В ГРИВНАХ ПО МЕЖБАНКОВСКОМУ КУРСУ НА МОМЕНТ ОПЛАТЫ )</t>
  </si>
  <si>
    <t>Цена  евро/м2          с НДС</t>
  </si>
  <si>
    <t xml:space="preserve">ШПОН СТРОГАННЫЙ ДУБ (Украина)                                                 </t>
  </si>
  <si>
    <t>Орех американский</t>
  </si>
  <si>
    <t>Оперативная доставка по Украине (курьерская доставка за счёт покупателя)</t>
  </si>
  <si>
    <r>
      <t>от 100 м</t>
    </r>
    <r>
      <rPr>
        <b/>
        <vertAlign val="superscript"/>
        <sz val="16"/>
        <rFont val="Arial"/>
        <family val="2"/>
      </rPr>
      <t>2</t>
    </r>
  </si>
  <si>
    <t>ДУБЛИРОВАННЫЙ ШПОН* для укутывания профилей, в рулонах (Украина)</t>
  </si>
  <si>
    <t>** Шпон продается минимум от одной пачки</t>
  </si>
  <si>
    <t>**Продажа минимум от одного листа</t>
  </si>
  <si>
    <t>**Продажа минимум от одной шт.</t>
  </si>
  <si>
    <r>
      <t xml:space="preserve">ДОСКА СУХАЯ ОБРЕЗНАЯ       </t>
    </r>
    <r>
      <rPr>
        <b/>
        <sz val="16"/>
        <color indexed="18"/>
        <rFont val="Arial"/>
        <family val="2"/>
      </rPr>
      <t xml:space="preserve">                                            </t>
    </r>
  </si>
  <si>
    <t>**Продажа минимум от одного ведра</t>
  </si>
  <si>
    <t>ЦЕНЫ УКАЗАНЫ В  ЕВРО  ЗА  1КГ  С УЧЁТОМ НДС И ЗАВИСЯТ ОТ РАЗОВОЙ ПАРТИИ</t>
  </si>
  <si>
    <r>
      <t xml:space="preserve">Производитель: </t>
    </r>
    <r>
      <rPr>
        <b/>
        <i/>
        <sz val="16"/>
        <color indexed="18"/>
        <rFont val="Arial"/>
        <family val="2"/>
      </rPr>
      <t>Schümann, Германия</t>
    </r>
  </si>
  <si>
    <r>
      <t xml:space="preserve">ШПОНИРОВАННЫЙ РАМОЧНЫЙ ПРОФИЛЬ МДФ,  </t>
    </r>
    <r>
      <rPr>
        <b/>
        <sz val="14"/>
        <color indexed="18"/>
        <rFont val="Arial"/>
        <family val="2"/>
      </rPr>
      <t>ДЛЯ ИЗГОТОВЛЕНИЯ МЕБЕЛЬНЫХ ФАСАДОВ</t>
    </r>
  </si>
  <si>
    <t>( из натурального шпона:  дуб, ясень...)</t>
  </si>
  <si>
    <t>Предлагаем производителям мебели:</t>
  </si>
  <si>
    <t>кото,макоре, сапели, орех,  анегри,вишня, берёза ......</t>
  </si>
  <si>
    <t>орех, дуб, ясень, вавона, мадрона, клён, очковый тополь,</t>
  </si>
  <si>
    <t>палисандр сантос, клён, клён сикамора  ……</t>
  </si>
  <si>
    <t xml:space="preserve">cрощенным по длине и намотаным в рулон, </t>
  </si>
  <si>
    <t>с шлифованным внешним слоем</t>
  </si>
  <si>
    <r>
      <t>Клей класс водостойкости D2, 3, 4,</t>
    </r>
  </si>
  <si>
    <t>твёрдая и мягкая древесина, оконный брус,напольные панели, фанеры и другие материалы</t>
  </si>
  <si>
    <r>
      <t xml:space="preserve">широко применяется для склеивания </t>
    </r>
    <r>
      <rPr>
        <sz val="20"/>
        <rFont val="Arial"/>
        <family val="2"/>
      </rPr>
      <t xml:space="preserve">– ДСП, МДФ </t>
    </r>
  </si>
  <si>
    <r>
      <t xml:space="preserve">Центральный офис: </t>
    </r>
    <r>
      <rPr>
        <sz val="20"/>
        <rFont val="Arial"/>
        <family val="2"/>
      </rPr>
      <t>02081, Украина, г. Киев, Днепровская набережная, 17-Е</t>
    </r>
  </si>
  <si>
    <r>
      <t xml:space="preserve">Представительство:  </t>
    </r>
    <r>
      <rPr>
        <sz val="20"/>
        <rFont val="Arial"/>
        <family val="2"/>
      </rPr>
      <t>Украина, г. Львов, ул. Зеленая 253</t>
    </r>
  </si>
  <si>
    <r>
      <t>m@:</t>
    </r>
    <r>
      <rPr>
        <b/>
        <sz val="20"/>
        <color indexed="62"/>
        <rFont val="Arial"/>
        <family val="2"/>
      </rPr>
      <t xml:space="preserve">  </t>
    </r>
    <r>
      <rPr>
        <sz val="20"/>
        <color indexed="62"/>
        <rFont val="Arial"/>
        <family val="2"/>
      </rPr>
      <t>saha@baykal.com.ua</t>
    </r>
  </si>
  <si>
    <r>
      <t>импортный</t>
    </r>
    <r>
      <rPr>
        <b/>
        <sz val="20"/>
        <color indexed="62"/>
        <rFont val="Arial"/>
        <family val="2"/>
      </rPr>
      <t xml:space="preserve"> </t>
    </r>
    <r>
      <rPr>
        <sz val="20"/>
        <rFont val="Arial"/>
        <family val="2"/>
      </rPr>
      <t>дуб, ольха, сосна, ясень, бук, черешня,</t>
    </r>
  </si>
  <si>
    <r>
      <t>Нить термоклеевая</t>
    </r>
    <r>
      <rPr>
        <b/>
        <sz val="20"/>
        <color indexed="62"/>
        <rFont val="Arial"/>
        <family val="2"/>
      </rPr>
      <t xml:space="preserve"> </t>
    </r>
    <r>
      <rPr>
        <sz val="20"/>
        <rFont val="Arial"/>
        <family val="2"/>
      </rPr>
      <t xml:space="preserve">прочные и клейкие </t>
    </r>
    <r>
      <rPr>
        <b/>
        <sz val="20"/>
        <rFont val="Arial"/>
        <family val="2"/>
      </rPr>
      <t>для соединения</t>
    </r>
  </si>
  <si>
    <r>
      <t>шпон</t>
    </r>
    <r>
      <rPr>
        <b/>
        <sz val="20"/>
        <color indexed="62"/>
        <rFont val="Arial"/>
        <family val="2"/>
      </rPr>
      <t xml:space="preserve"> </t>
    </r>
    <r>
      <rPr>
        <b/>
        <sz val="20"/>
        <rFont val="Arial"/>
        <family val="2"/>
      </rPr>
      <t>отделка торцов</t>
    </r>
    <r>
      <rPr>
        <sz val="20"/>
        <rFont val="Arial"/>
        <family val="2"/>
      </rPr>
      <t xml:space="preserve"> фанерованных плит и дверей шпоном,</t>
    </r>
  </si>
  <si>
    <r>
      <t>Шпонированные МДФ профиля</t>
    </r>
    <r>
      <rPr>
        <b/>
        <sz val="20"/>
        <color indexed="62"/>
        <rFont val="Arial"/>
        <family val="2"/>
      </rPr>
      <t xml:space="preserve"> </t>
    </r>
    <r>
      <rPr>
        <sz val="20"/>
        <rFont val="Arial"/>
        <family val="2"/>
      </rPr>
      <t>дуб, ясень</t>
    </r>
  </si>
  <si>
    <r>
      <t xml:space="preserve">m@: </t>
    </r>
    <r>
      <rPr>
        <b/>
        <sz val="20"/>
        <color indexed="62"/>
        <rFont val="Arial"/>
        <family val="2"/>
      </rPr>
      <t xml:space="preserve"> </t>
    </r>
    <r>
      <rPr>
        <sz val="20"/>
        <color indexed="62"/>
        <rFont val="Arial"/>
        <family val="2"/>
      </rPr>
      <t>dima@veneer-by.com</t>
    </r>
  </si>
  <si>
    <t>1,00 мм</t>
  </si>
  <si>
    <t>1,5 мм</t>
  </si>
  <si>
    <t>2,00 мм</t>
  </si>
  <si>
    <t>2,50 мм</t>
  </si>
  <si>
    <t>3,00 мм</t>
  </si>
  <si>
    <t>цена в евро/м2 с НДС</t>
  </si>
  <si>
    <t>флис+клей</t>
  </si>
  <si>
    <t>Клен</t>
  </si>
  <si>
    <t>без основы</t>
  </si>
  <si>
    <t>22.15</t>
  </si>
  <si>
    <t>33.44</t>
  </si>
  <si>
    <t>0,5 мм**</t>
  </si>
  <si>
    <t>КРОМКА ИЗ ШПОНА* в рулонах (Украина)</t>
  </si>
  <si>
    <t xml:space="preserve">** шлифованная </t>
  </si>
  <si>
    <t>Продажа минимум от одного рулона</t>
  </si>
  <si>
    <t xml:space="preserve">флис </t>
  </si>
  <si>
    <t>15/29/39</t>
  </si>
  <si>
    <t>Сырая ВВ/СС</t>
  </si>
  <si>
    <t>0.49</t>
  </si>
  <si>
    <t>+38096 219 43 35 Киевстар</t>
  </si>
  <si>
    <t>+38050 992 67 88 Vodafone (МТС)</t>
  </si>
  <si>
    <t>+38063 937 93 24 Life</t>
  </si>
  <si>
    <t>т./ф.+375 176 77 03 73; моб. +375 296 26 77 47; +375 296 25 77 47</t>
  </si>
  <si>
    <t>ОПЛАТА В ГРИВНАХ ПО МЕЖБАНКОВСКОМУ КУРСУ НА МОМЕНТ ОПЛАТЫ</t>
  </si>
  <si>
    <t>Дуб А coм /В</t>
  </si>
  <si>
    <t>ОБЛЕГЧЕННАЯ ФАНЕРА СЕЙБА СЫРАЯ И ШПОНИРОВАННАЯ (пр.-во LOSAN)</t>
  </si>
  <si>
    <t xml:space="preserve">                               110х16х2800 мм</t>
  </si>
  <si>
    <t xml:space="preserve">                               100х25х2800 мм</t>
  </si>
  <si>
    <t xml:space="preserve">                                 70х22х2800 мм</t>
  </si>
  <si>
    <t xml:space="preserve">                                 70х18х2800 мм</t>
  </si>
  <si>
    <t xml:space="preserve">                                 55х25х2800 мм</t>
  </si>
  <si>
    <t xml:space="preserve">                                 65х22х2800 мм</t>
  </si>
  <si>
    <t xml:space="preserve">                                 60х22х2800 мм</t>
  </si>
  <si>
    <t xml:space="preserve">                                 55х22х2800 мм</t>
  </si>
  <si>
    <t xml:space="preserve">                                 55х10х2800 мм</t>
  </si>
  <si>
    <t>Прием звонков пн-пт с 8:00 до 20:00</t>
  </si>
  <si>
    <r>
      <t>Склад работает пн-пт с 8:00 до 17:00</t>
    </r>
    <r>
      <rPr>
        <sz val="16"/>
        <rFont val="Arial"/>
        <family val="2"/>
      </rPr>
      <t xml:space="preserve"> </t>
    </r>
  </si>
  <si>
    <t>Склад работает пн-пт с 8:00 до 17:00</t>
  </si>
  <si>
    <r>
      <t xml:space="preserve">Производитель: </t>
    </r>
    <r>
      <rPr>
        <b/>
        <i/>
        <sz val="16"/>
        <color indexed="18"/>
        <rFont val="Arial"/>
        <family val="2"/>
      </rPr>
      <t xml:space="preserve">Synthos Dwory Sp. z o.o., </t>
    </r>
    <r>
      <rPr>
        <i/>
        <sz val="16"/>
        <color indexed="18"/>
        <rFont val="Arial"/>
        <family val="2"/>
      </rPr>
      <t>Woodmax</t>
    </r>
    <r>
      <rPr>
        <i/>
        <vertAlign val="superscript"/>
        <sz val="16"/>
        <color indexed="18"/>
        <rFont val="Arial"/>
        <family val="2"/>
      </rPr>
      <t xml:space="preserve">®       </t>
    </r>
    <r>
      <rPr>
        <b/>
        <i/>
        <sz val="16"/>
        <color indexed="18"/>
        <rFont val="Arial"/>
        <family val="2"/>
      </rPr>
      <t>Польша</t>
    </r>
  </si>
  <si>
    <t>Прайс лист  26/09/2017</t>
  </si>
  <si>
    <t xml:space="preserve"> Прайс лист  26/09/2017</t>
  </si>
  <si>
    <t xml:space="preserve"> </t>
  </si>
  <si>
    <r>
      <t>рамочный</t>
    </r>
    <r>
      <rPr>
        <b/>
        <sz val="20"/>
        <color indexed="62"/>
        <rFont val="Arial"/>
        <family val="2"/>
      </rPr>
      <t xml:space="preserve">  </t>
    </r>
    <r>
      <rPr>
        <sz val="20"/>
        <rFont val="Arial"/>
        <family val="2"/>
      </rPr>
      <t>для изготовления мебельных фасадов</t>
    </r>
    <r>
      <rPr>
        <b/>
        <sz val="20"/>
        <color indexed="62"/>
        <rFont val="Arial"/>
        <family val="2"/>
      </rPr>
      <t xml:space="preserve"> </t>
    </r>
  </si>
  <si>
    <t xml:space="preserve">Тел. +38 067 778 01 73 </t>
  </si>
  <si>
    <r>
      <t>Представительство:</t>
    </r>
    <r>
      <rPr>
        <sz val="20"/>
        <rFont val="Arial"/>
        <family val="2"/>
      </rPr>
      <t xml:space="preserve"> 222310, Р Беларусь,  г. Молодечно, ул. Либаво-Роменская, 158</t>
    </r>
  </si>
  <si>
    <r>
      <t>m@:</t>
    </r>
    <r>
      <rPr>
        <b/>
        <sz val="20"/>
        <color indexed="62"/>
        <rFont val="Arial"/>
        <family val="2"/>
      </rPr>
      <t xml:space="preserve">  </t>
    </r>
    <r>
      <rPr>
        <sz val="20"/>
        <color indexed="62"/>
        <rFont val="Arial"/>
        <family val="2"/>
      </rPr>
      <t>shpon@baykal.com.ua</t>
    </r>
  </si>
  <si>
    <t>0,80 -2,00 м / 10 см +</t>
  </si>
  <si>
    <t>0,50 - 2,00 м / 9 см +</t>
  </si>
  <si>
    <t>2,20 м + / 9 - 11 см</t>
  </si>
  <si>
    <t>0,80-3,00 м / 9 см +</t>
  </si>
  <si>
    <t>0,80-2,00 м / 10 см +</t>
  </si>
  <si>
    <t>Гранадилло (очень похож на палисандр)</t>
  </si>
  <si>
    <t xml:space="preserve">Черешня </t>
  </si>
  <si>
    <r>
      <t>ВС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–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дешёвый шпон для невидимых поверхностей или под тонировку/покраску.</t>
    </r>
  </si>
  <si>
    <r>
      <t xml:space="preserve">МЕБЕЛЬНЫЙ СОСНОВЫЙ ЩИТ, </t>
    </r>
    <r>
      <rPr>
        <b/>
        <sz val="14"/>
        <color indexed="18"/>
        <rFont val="Arial"/>
        <family val="2"/>
      </rPr>
      <t>облицованный лущеным шпоном берёзы с двух сторон а также шпонированный строганным шпоном дуба, ясеня, ольхи (пр-во Польша, Losan))</t>
    </r>
  </si>
  <si>
    <t xml:space="preserve"> Прайс лист  13/10/2017</t>
  </si>
  <si>
    <t>Черешня европа</t>
  </si>
  <si>
    <t>Орех амнрика</t>
  </si>
  <si>
    <t>5 мм</t>
  </si>
  <si>
    <t>7 мм</t>
  </si>
  <si>
    <t>Дуб A/В. Ясень Белый A/B</t>
  </si>
  <si>
    <t>13 мм</t>
  </si>
  <si>
    <t>22 мм</t>
  </si>
  <si>
    <t>Под заказ другие толщины и шпон разных пород древесины</t>
  </si>
  <si>
    <t>* Толщина вместе со шпоном</t>
  </si>
  <si>
    <t>Продажа минимум от одного листа</t>
  </si>
  <si>
    <t>НАТУРАЛЬНЫЙ ШПОН ДУБ, ЯСЕНЬ</t>
  </si>
  <si>
    <t>Ясень Белый A com/B</t>
  </si>
  <si>
    <t>Прайс лист  27/11/2017</t>
  </si>
  <si>
    <t>Дуб А com/В</t>
  </si>
  <si>
    <t>Дуб A com/Balance</t>
  </si>
  <si>
    <t>Ясень Белый A com/Balance</t>
  </si>
  <si>
    <t>ШПОНИРОВАННЫЕ ПЛИТЫ  ДСП (пр-во FINSA)</t>
  </si>
  <si>
    <t>Ясень белый А coм/В</t>
  </si>
  <si>
    <t xml:space="preserve"> Прайс лист  27/11/2017</t>
  </si>
  <si>
    <t>Прайс лист  01/12/2017</t>
  </si>
  <si>
    <t>39/69</t>
  </si>
  <si>
    <t>33/39</t>
  </si>
  <si>
    <t xml:space="preserve">ШПОН СТРОГАННЫЙ ЭКСКЛЮЗИВНЫЙ, КОРНИ     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</si>
</sst>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indexed="18"/>
      <name val="Arial"/>
      <family val="2"/>
    </font>
    <font>
      <b/>
      <sz val="16"/>
      <color indexed="18"/>
      <name val="Arial"/>
      <family val="2"/>
    </font>
    <font>
      <b/>
      <u val="single"/>
      <sz val="16"/>
      <color indexed="62"/>
      <name val="Arial"/>
      <family val="2"/>
    </font>
    <font>
      <sz val="16"/>
      <color indexed="62"/>
      <name val="Arial"/>
      <family val="2"/>
    </font>
    <font>
      <b/>
      <sz val="16"/>
      <color indexed="62"/>
      <name val="Arial"/>
      <family val="2"/>
    </font>
    <font>
      <b/>
      <vertAlign val="superscript"/>
      <sz val="16"/>
      <name val="Arial"/>
      <family val="2"/>
    </font>
    <font>
      <sz val="10"/>
      <color indexed="18"/>
      <name val="Arial"/>
      <family val="2"/>
    </font>
    <font>
      <sz val="16"/>
      <color indexed="18"/>
      <name val="Arial"/>
      <family val="2"/>
    </font>
    <font>
      <b/>
      <sz val="20"/>
      <name val="Arial"/>
      <family val="2"/>
    </font>
    <font>
      <b/>
      <sz val="20"/>
      <color indexed="18"/>
      <name val="Arial"/>
      <family val="2"/>
    </font>
    <font>
      <b/>
      <i/>
      <sz val="16"/>
      <color indexed="18"/>
      <name val="Arial"/>
      <family val="2"/>
    </font>
    <font>
      <i/>
      <sz val="16"/>
      <color indexed="18"/>
      <name val="Arial"/>
      <family val="2"/>
    </font>
    <font>
      <i/>
      <vertAlign val="superscript"/>
      <sz val="16"/>
      <color indexed="18"/>
      <name val="Arial"/>
      <family val="2"/>
    </font>
    <font>
      <sz val="20"/>
      <name val="Arial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b/>
      <sz val="18"/>
      <color indexed="62"/>
      <name val="Arial"/>
      <family val="2"/>
    </font>
    <font>
      <sz val="18"/>
      <name val="Arial"/>
      <family val="2"/>
    </font>
    <font>
      <b/>
      <sz val="26"/>
      <color indexed="1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8"/>
      <color indexed="54"/>
      <name val="Calibri Light"/>
      <family val="2"/>
    </font>
    <font>
      <sz val="10"/>
      <color indexed="60"/>
      <name val="Arial Cyr"/>
      <family val="2"/>
    </font>
    <font>
      <u val="single"/>
      <sz val="10"/>
      <color indexed="25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libri Light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6"/>
      <color rgb="FF0033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 style="medium">
        <color indexed="8"/>
      </left>
      <right style="thick"/>
      <top style="thick"/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2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7" fillId="0" borderId="21" xfId="0" applyFont="1" applyBorder="1" applyAlignment="1">
      <alignment horizontal="center" wrapText="1"/>
    </xf>
    <xf numFmtId="2" fontId="7" fillId="0" borderId="22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7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33" borderId="25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2" fontId="7" fillId="0" borderId="34" xfId="0" applyNumberFormat="1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0" borderId="36" xfId="0" applyNumberFormat="1" applyFont="1" applyBorder="1" applyAlignment="1">
      <alignment horizontal="center" vertical="top" wrapText="1"/>
    </xf>
    <xf numFmtId="0" fontId="7" fillId="34" borderId="28" xfId="0" applyFont="1" applyFill="1" applyBorder="1" applyAlignment="1">
      <alignment horizontal="center" vertical="top" wrapText="1"/>
    </xf>
    <xf numFmtId="0" fontId="9" fillId="0" borderId="37" xfId="0" applyFont="1" applyBorder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22" fillId="0" borderId="0" xfId="0" applyFont="1" applyAlignment="1">
      <alignment horizontal="left" indent="3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7" fillId="0" borderId="0" xfId="42" applyFont="1" applyAlignment="1" applyProtection="1">
      <alignment horizontal="left"/>
      <protection/>
    </xf>
    <xf numFmtId="0" fontId="21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33" borderId="38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37" xfId="0" applyFont="1" applyBorder="1" applyAlignment="1">
      <alignment/>
    </xf>
    <xf numFmtId="0" fontId="28" fillId="0" borderId="0" xfId="0" applyFont="1" applyAlignment="1">
      <alignment/>
    </xf>
    <xf numFmtId="0" fontId="27" fillId="0" borderId="39" xfId="0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top" wrapText="1"/>
    </xf>
    <xf numFmtId="0" fontId="30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4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7" fillId="0" borderId="40" xfId="0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wrapText="1"/>
    </xf>
    <xf numFmtId="0" fontId="68" fillId="0" borderId="0" xfId="0" applyFont="1" applyBorder="1" applyAlignment="1">
      <alignment horizontal="left" wrapText="1"/>
    </xf>
    <xf numFmtId="0" fontId="7" fillId="33" borderId="22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left" vertical="top" wrapText="1"/>
    </xf>
    <xf numFmtId="0" fontId="3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" fillId="33" borderId="47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33" borderId="43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33" borderId="4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 wrapText="1"/>
    </xf>
    <xf numFmtId="0" fontId="7" fillId="33" borderId="67" xfId="0" applyFont="1" applyFill="1" applyBorder="1" applyAlignment="1">
      <alignment horizontal="center" wrapText="1"/>
    </xf>
    <xf numFmtId="0" fontId="7" fillId="33" borderId="68" xfId="0" applyFont="1" applyFill="1" applyBorder="1" applyAlignment="1">
      <alignment horizontal="center" wrapText="1"/>
    </xf>
    <xf numFmtId="0" fontId="7" fillId="33" borderId="60" xfId="0" applyFont="1" applyFill="1" applyBorder="1" applyAlignment="1">
      <alignment horizontal="center" wrapText="1"/>
    </xf>
    <xf numFmtId="0" fontId="7" fillId="33" borderId="69" xfId="0" applyFont="1" applyFill="1" applyBorder="1" applyAlignment="1">
      <alignment horizontal="center" wrapText="1"/>
    </xf>
    <xf numFmtId="0" fontId="7" fillId="33" borderId="70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7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7" fillId="0" borderId="51" xfId="0" applyNumberFormat="1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33" borderId="51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wrapText="1"/>
    </xf>
    <xf numFmtId="0" fontId="7" fillId="33" borderId="74" xfId="0" applyFont="1" applyFill="1" applyBorder="1" applyAlignment="1">
      <alignment horizontal="center" wrapText="1"/>
    </xf>
    <xf numFmtId="0" fontId="7" fillId="33" borderId="75" xfId="0" applyFont="1" applyFill="1" applyBorder="1" applyAlignment="1">
      <alignment horizontal="center" wrapText="1"/>
    </xf>
    <xf numFmtId="0" fontId="7" fillId="33" borderId="76" xfId="0" applyFont="1" applyFill="1" applyBorder="1" applyAlignment="1">
      <alignment horizontal="center" wrapText="1"/>
    </xf>
    <xf numFmtId="0" fontId="7" fillId="33" borderId="77" xfId="0" applyFont="1" applyFill="1" applyBorder="1" applyAlignment="1">
      <alignment horizontal="center" wrapText="1"/>
    </xf>
    <xf numFmtId="0" fontId="7" fillId="34" borderId="73" xfId="0" applyFont="1" applyFill="1" applyBorder="1" applyAlignment="1">
      <alignment horizontal="center" wrapText="1"/>
    </xf>
    <xf numFmtId="0" fontId="7" fillId="34" borderId="74" xfId="0" applyFont="1" applyFill="1" applyBorder="1" applyAlignment="1">
      <alignment horizontal="center" wrapText="1"/>
    </xf>
    <xf numFmtId="0" fontId="7" fillId="34" borderId="75" xfId="0" applyFont="1" applyFill="1" applyBorder="1" applyAlignment="1">
      <alignment horizontal="center" wrapText="1"/>
    </xf>
    <xf numFmtId="0" fontId="7" fillId="33" borderId="76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7" fillId="33" borderId="51" xfId="0" applyFont="1" applyFill="1" applyBorder="1" applyAlignment="1">
      <alignment horizontal="center" wrapText="1"/>
    </xf>
    <xf numFmtId="0" fontId="7" fillId="33" borderId="65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3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baykal.com.ua/sites/baykal/upload/images_colection/Photogalereya/shpon_pallet/A_AB-long2-s.jpg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http://www.petro-balt.ru/images/1180355688.jp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Relationship Id="rId12" Type="http://schemas.openxmlformats.org/officeDocument/2006/relationships/image" Target="../media/image23.png" /><Relationship Id="rId13" Type="http://schemas.openxmlformats.org/officeDocument/2006/relationships/image" Target="../media/image24.png" /><Relationship Id="rId14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6</xdr:col>
      <xdr:colOff>0</xdr:colOff>
      <xdr:row>5</xdr:row>
      <xdr:rowOff>57150</xdr:rowOff>
    </xdr:to>
    <xdr:pic>
      <xdr:nvPicPr>
        <xdr:cNvPr id="1" name="Picture 12" descr="baykal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410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247650</xdr:rowOff>
    </xdr:from>
    <xdr:to>
      <xdr:col>4</xdr:col>
      <xdr:colOff>1971675</xdr:colOff>
      <xdr:row>12</xdr:row>
      <xdr:rowOff>9525</xdr:rowOff>
    </xdr:to>
    <xdr:pic>
      <xdr:nvPicPr>
        <xdr:cNvPr id="2" name="Picture 10" descr="длинный шпон в паллетах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7248525" y="2190750"/>
          <a:ext cx="2562225" cy="148590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2</xdr:col>
      <xdr:colOff>581025</xdr:colOff>
      <xdr:row>29</xdr:row>
      <xdr:rowOff>142875</xdr:rowOff>
    </xdr:from>
    <xdr:to>
      <xdr:col>5</xdr:col>
      <xdr:colOff>38100</xdr:colOff>
      <xdr:row>34</xdr:row>
      <xdr:rowOff>209550</xdr:rowOff>
    </xdr:to>
    <xdr:pic>
      <xdr:nvPicPr>
        <xdr:cNvPr id="3" name="Picture 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39000" y="8058150"/>
          <a:ext cx="26289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9525</xdr:rowOff>
    </xdr:from>
    <xdr:to>
      <xdr:col>4</xdr:col>
      <xdr:colOff>1971675</xdr:colOff>
      <xdr:row>58</xdr:row>
      <xdr:rowOff>247650</xdr:rowOff>
    </xdr:to>
    <xdr:pic>
      <xdr:nvPicPr>
        <xdr:cNvPr id="4" name="Picture 2" descr="kley 1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48525" y="15973425"/>
          <a:ext cx="2562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13</xdr:row>
      <xdr:rowOff>47625</xdr:rowOff>
    </xdr:from>
    <xdr:to>
      <xdr:col>4</xdr:col>
      <xdr:colOff>1971675</xdr:colOff>
      <xdr:row>17</xdr:row>
      <xdr:rowOff>142875</xdr:rowOff>
    </xdr:to>
    <xdr:pic>
      <xdr:nvPicPr>
        <xdr:cNvPr id="5" name="Picture 9" descr="pileniy-shpon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58050" y="4067175"/>
          <a:ext cx="2552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19</xdr:row>
      <xdr:rowOff>0</xdr:rowOff>
    </xdr:from>
    <xdr:to>
      <xdr:col>4</xdr:col>
      <xdr:colOff>1981200</xdr:colOff>
      <xdr:row>23</xdr:row>
      <xdr:rowOff>142875</xdr:rowOff>
    </xdr:to>
    <xdr:pic>
      <xdr:nvPicPr>
        <xdr:cNvPr id="6" name="Picture 8" descr="ясень оливковый корень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239000" y="5572125"/>
          <a:ext cx="2581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266700</xdr:rowOff>
    </xdr:from>
    <xdr:to>
      <xdr:col>4</xdr:col>
      <xdr:colOff>1981200</xdr:colOff>
      <xdr:row>28</xdr:row>
      <xdr:rowOff>123825</xdr:rowOff>
    </xdr:to>
    <xdr:pic>
      <xdr:nvPicPr>
        <xdr:cNvPr id="7" name="Picture 7" descr="доска ореха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248525" y="7267575"/>
          <a:ext cx="2571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61</xdr:row>
      <xdr:rowOff>57150</xdr:rowOff>
    </xdr:from>
    <xdr:to>
      <xdr:col>4</xdr:col>
      <xdr:colOff>1952625</xdr:colOff>
      <xdr:row>66</xdr:row>
      <xdr:rowOff>28575</xdr:rowOff>
    </xdr:to>
    <xdr:pic>
      <xdr:nvPicPr>
        <xdr:cNvPr id="8" name="Picture 1" descr="seyba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305675" y="19192875"/>
          <a:ext cx="24860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285750</xdr:rowOff>
    </xdr:from>
    <xdr:to>
      <xdr:col>4</xdr:col>
      <xdr:colOff>1981200</xdr:colOff>
      <xdr:row>52</xdr:row>
      <xdr:rowOff>228600</xdr:rowOff>
    </xdr:to>
    <xdr:pic>
      <xdr:nvPicPr>
        <xdr:cNvPr id="9" name="Picture 12" descr="Аl-fa 07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7248525" y="14697075"/>
          <a:ext cx="2571750" cy="15144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4</xdr:row>
      <xdr:rowOff>295275</xdr:rowOff>
    </xdr:to>
    <xdr:pic>
      <xdr:nvPicPr>
        <xdr:cNvPr id="1" name="Picture 2" descr="baykal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106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6</xdr:row>
      <xdr:rowOff>257175</xdr:rowOff>
    </xdr:to>
    <xdr:pic>
      <xdr:nvPicPr>
        <xdr:cNvPr id="1" name="Picture 2" descr="baykal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773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28575</xdr:rowOff>
    </xdr:to>
    <xdr:pic>
      <xdr:nvPicPr>
        <xdr:cNvPr id="1" name="Picture 2" descr="baykal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4</xdr:row>
      <xdr:rowOff>171450</xdr:rowOff>
    </xdr:to>
    <xdr:pic>
      <xdr:nvPicPr>
        <xdr:cNvPr id="1" name="Picture 2" descr="baykal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6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0</xdr:colOff>
      <xdr:row>5</xdr:row>
      <xdr:rowOff>9525</xdr:rowOff>
    </xdr:to>
    <xdr:pic>
      <xdr:nvPicPr>
        <xdr:cNvPr id="1" name="Picture 2" descr="baykal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1821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1047750</xdr:colOff>
      <xdr:row>5</xdr:row>
      <xdr:rowOff>28575</xdr:rowOff>
    </xdr:to>
    <xdr:pic>
      <xdr:nvPicPr>
        <xdr:cNvPr id="1" name="Picture 2" descr="baykal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19</xdr:row>
      <xdr:rowOff>47625</xdr:rowOff>
    </xdr:from>
    <xdr:to>
      <xdr:col>3</xdr:col>
      <xdr:colOff>1066800</xdr:colOff>
      <xdr:row>19</xdr:row>
      <xdr:rowOff>514350</xdr:rowOff>
    </xdr:to>
    <xdr:pic>
      <xdr:nvPicPr>
        <xdr:cNvPr id="1" name="Picture 9" descr="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7150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20</xdr:row>
      <xdr:rowOff>123825</xdr:rowOff>
    </xdr:from>
    <xdr:to>
      <xdr:col>3</xdr:col>
      <xdr:colOff>1114425</xdr:colOff>
      <xdr:row>20</xdr:row>
      <xdr:rowOff>571500</xdr:rowOff>
    </xdr:to>
    <xdr:pic>
      <xdr:nvPicPr>
        <xdr:cNvPr id="2" name="Picture 10" descr="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6343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21</xdr:row>
      <xdr:rowOff>142875</xdr:rowOff>
    </xdr:from>
    <xdr:to>
      <xdr:col>3</xdr:col>
      <xdr:colOff>1019175</xdr:colOff>
      <xdr:row>21</xdr:row>
      <xdr:rowOff>514350</xdr:rowOff>
    </xdr:to>
    <xdr:pic>
      <xdr:nvPicPr>
        <xdr:cNvPr id="3" name="Picture 11" descr="0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69913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22</xdr:row>
      <xdr:rowOff>66675</xdr:rowOff>
    </xdr:from>
    <xdr:to>
      <xdr:col>3</xdr:col>
      <xdr:colOff>1019175</xdr:colOff>
      <xdr:row>22</xdr:row>
      <xdr:rowOff>523875</xdr:rowOff>
    </xdr:to>
    <xdr:pic>
      <xdr:nvPicPr>
        <xdr:cNvPr id="4" name="Picture 12" descr="0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71975" y="75723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23</xdr:row>
      <xdr:rowOff>161925</xdr:rowOff>
    </xdr:from>
    <xdr:to>
      <xdr:col>3</xdr:col>
      <xdr:colOff>1028700</xdr:colOff>
      <xdr:row>23</xdr:row>
      <xdr:rowOff>466725</xdr:rowOff>
    </xdr:to>
    <xdr:pic>
      <xdr:nvPicPr>
        <xdr:cNvPr id="5" name="Picture 13" descr="0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8267700"/>
          <a:ext cx="542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24</xdr:row>
      <xdr:rowOff>123825</xdr:rowOff>
    </xdr:from>
    <xdr:to>
      <xdr:col>3</xdr:col>
      <xdr:colOff>1104900</xdr:colOff>
      <xdr:row>24</xdr:row>
      <xdr:rowOff>495300</xdr:rowOff>
    </xdr:to>
    <xdr:pic>
      <xdr:nvPicPr>
        <xdr:cNvPr id="6" name="Picture 14" descr="0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71975" y="875347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25</xdr:row>
      <xdr:rowOff>57150</xdr:rowOff>
    </xdr:from>
    <xdr:to>
      <xdr:col>3</xdr:col>
      <xdr:colOff>1076325</xdr:colOff>
      <xdr:row>25</xdr:row>
      <xdr:rowOff>447675</xdr:rowOff>
    </xdr:to>
    <xdr:pic>
      <xdr:nvPicPr>
        <xdr:cNvPr id="7" name="Picture 15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81500" y="9220200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26</xdr:row>
      <xdr:rowOff>76200</xdr:rowOff>
    </xdr:from>
    <xdr:to>
      <xdr:col>3</xdr:col>
      <xdr:colOff>1095375</xdr:colOff>
      <xdr:row>26</xdr:row>
      <xdr:rowOff>466725</xdr:rowOff>
    </xdr:to>
    <xdr:pic>
      <xdr:nvPicPr>
        <xdr:cNvPr id="8" name="Picture 16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91025" y="982980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27</xdr:row>
      <xdr:rowOff>142875</xdr:rowOff>
    </xdr:from>
    <xdr:to>
      <xdr:col>3</xdr:col>
      <xdr:colOff>1019175</xdr:colOff>
      <xdr:row>27</xdr:row>
      <xdr:rowOff>428625</xdr:rowOff>
    </xdr:to>
    <xdr:pic>
      <xdr:nvPicPr>
        <xdr:cNvPr id="9" name="Picture 17" descr="0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0" y="10582275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28</xdr:row>
      <xdr:rowOff>123825</xdr:rowOff>
    </xdr:from>
    <xdr:to>
      <xdr:col>3</xdr:col>
      <xdr:colOff>1162050</xdr:colOff>
      <xdr:row>28</xdr:row>
      <xdr:rowOff>400050</xdr:rowOff>
    </xdr:to>
    <xdr:pic>
      <xdr:nvPicPr>
        <xdr:cNvPr id="10" name="Picture 18" descr="0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43400" y="1113472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29</xdr:row>
      <xdr:rowOff>85725</xdr:rowOff>
    </xdr:from>
    <xdr:to>
      <xdr:col>3</xdr:col>
      <xdr:colOff>1133475</xdr:colOff>
      <xdr:row>29</xdr:row>
      <xdr:rowOff>352425</xdr:rowOff>
    </xdr:to>
    <xdr:pic>
      <xdr:nvPicPr>
        <xdr:cNvPr id="11" name="Picture 19" descr="0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24350" y="1163955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30</xdr:row>
      <xdr:rowOff>180975</xdr:rowOff>
    </xdr:from>
    <xdr:to>
      <xdr:col>3</xdr:col>
      <xdr:colOff>1095375</xdr:colOff>
      <xdr:row>30</xdr:row>
      <xdr:rowOff>438150</xdr:rowOff>
    </xdr:to>
    <xdr:pic>
      <xdr:nvPicPr>
        <xdr:cNvPr id="12" name="Picture 20" descr="0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38625" y="12220575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17</xdr:row>
      <xdr:rowOff>133350</xdr:rowOff>
    </xdr:from>
    <xdr:to>
      <xdr:col>3</xdr:col>
      <xdr:colOff>1133475</xdr:colOff>
      <xdr:row>17</xdr:row>
      <xdr:rowOff>438150</xdr:rowOff>
    </xdr:to>
    <xdr:pic>
      <xdr:nvPicPr>
        <xdr:cNvPr id="13" name="Picture 21" descr="0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76750" y="4867275"/>
          <a:ext cx="504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18</xdr:row>
      <xdr:rowOff>9525</xdr:rowOff>
    </xdr:from>
    <xdr:to>
      <xdr:col>3</xdr:col>
      <xdr:colOff>1095375</xdr:colOff>
      <xdr:row>18</xdr:row>
      <xdr:rowOff>390525</xdr:rowOff>
    </xdr:to>
    <xdr:pic>
      <xdr:nvPicPr>
        <xdr:cNvPr id="14" name="Picture 22" descr="0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57700" y="5238750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5</xdr:row>
      <xdr:rowOff>352425</xdr:rowOff>
    </xdr:to>
    <xdr:pic>
      <xdr:nvPicPr>
        <xdr:cNvPr id="15" name="Picture 16" descr="baykal+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108489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7</xdr:row>
      <xdr:rowOff>133350</xdr:rowOff>
    </xdr:to>
    <xdr:pic>
      <xdr:nvPicPr>
        <xdr:cNvPr id="1" name="Picture 2" descr="baykal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209550</xdr:rowOff>
    </xdr:to>
    <xdr:pic>
      <xdr:nvPicPr>
        <xdr:cNvPr id="1" name="Picture 2" descr="baykal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488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ykal.com.ua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88"/>
  <sheetViews>
    <sheetView view="pageBreakPreview" zoomScale="85" zoomScaleNormal="85" zoomScaleSheetLayoutView="85" zoomScalePageLayoutView="0" workbookViewId="0" topLeftCell="A10">
      <selection activeCell="A7" sqref="A7:B7"/>
    </sheetView>
  </sheetViews>
  <sheetFormatPr defaultColWidth="8.8515625" defaultRowHeight="12.75"/>
  <cols>
    <col min="1" max="1" width="95.421875" style="119" customWidth="1"/>
    <col min="2" max="2" width="4.421875" style="119" customWidth="1"/>
    <col min="3" max="4" width="8.8515625" style="119" customWidth="1"/>
    <col min="5" max="5" width="29.8515625" style="119" customWidth="1"/>
    <col min="6" max="16384" width="8.8515625" style="119" customWidth="1"/>
  </cols>
  <sheetData>
    <row r="1" ht="25.5"/>
    <row r="2" ht="25.5"/>
    <row r="3" ht="25.5"/>
    <row r="4" ht="25.5"/>
    <row r="5" ht="25.5"/>
    <row r="6" ht="25.5"/>
    <row r="7" spans="1:2" ht="34.5" customHeight="1">
      <c r="A7" s="184" t="s">
        <v>262</v>
      </c>
      <c r="B7" s="185"/>
    </row>
    <row r="9" ht="24.75">
      <c r="A9" s="101" t="s">
        <v>0</v>
      </c>
    </row>
    <row r="10" ht="24.75">
      <c r="A10" s="134" t="s">
        <v>274</v>
      </c>
    </row>
    <row r="11" ht="24.75">
      <c r="A11" s="119" t="s">
        <v>263</v>
      </c>
    </row>
    <row r="15" ht="24.75">
      <c r="A15" s="101" t="s">
        <v>1</v>
      </c>
    </row>
    <row r="16" ht="24.75">
      <c r="A16" s="119" t="s">
        <v>2</v>
      </c>
    </row>
    <row r="20" ht="24.75">
      <c r="A20" s="101" t="s">
        <v>3</v>
      </c>
    </row>
    <row r="21" ht="24.75">
      <c r="A21" s="119" t="s">
        <v>264</v>
      </c>
    </row>
    <row r="22" ht="24.75">
      <c r="A22" s="119" t="s">
        <v>265</v>
      </c>
    </row>
    <row r="25" ht="24.75">
      <c r="A25" s="121"/>
    </row>
    <row r="26" ht="24.75">
      <c r="A26" s="101" t="s">
        <v>4</v>
      </c>
    </row>
    <row r="27" ht="24.75">
      <c r="A27" s="119" t="s">
        <v>5</v>
      </c>
    </row>
    <row r="31" ht="24.75">
      <c r="A31" s="129" t="s">
        <v>6</v>
      </c>
    </row>
    <row r="32" ht="24.75">
      <c r="A32" s="135" t="s">
        <v>275</v>
      </c>
    </row>
    <row r="33" ht="24.75">
      <c r="A33" s="124" t="s">
        <v>7</v>
      </c>
    </row>
    <row r="34" ht="24.75">
      <c r="A34" s="125"/>
    </row>
    <row r="35" ht="24.75">
      <c r="A35" s="125"/>
    </row>
    <row r="36" ht="24.75">
      <c r="A36" s="125"/>
    </row>
    <row r="37" ht="24.75">
      <c r="A37" s="129" t="s">
        <v>8</v>
      </c>
    </row>
    <row r="38" ht="49.5">
      <c r="A38" s="136" t="s">
        <v>276</v>
      </c>
    </row>
    <row r="39" ht="24.75">
      <c r="A39" s="126" t="s">
        <v>266</v>
      </c>
    </row>
    <row r="40" ht="24.75">
      <c r="A40" s="127" t="s">
        <v>267</v>
      </c>
    </row>
    <row r="41" ht="24.75">
      <c r="A41" s="127"/>
    </row>
    <row r="42" ht="24.75">
      <c r="A42" s="122"/>
    </row>
    <row r="43" ht="24.75">
      <c r="A43" s="129" t="s">
        <v>9</v>
      </c>
    </row>
    <row r="44" ht="24.75">
      <c r="A44" s="128" t="s">
        <v>10</v>
      </c>
    </row>
    <row r="45" ht="24.75">
      <c r="A45" s="137" t="s">
        <v>11</v>
      </c>
    </row>
    <row r="46" ht="24.75">
      <c r="A46" s="137" t="s">
        <v>12</v>
      </c>
    </row>
    <row r="47" ht="24.75">
      <c r="A47" s="123"/>
    </row>
    <row r="48" ht="24.75">
      <c r="A48" s="120"/>
    </row>
    <row r="49" ht="24.75">
      <c r="A49" s="120"/>
    </row>
    <row r="50" ht="24.75">
      <c r="A50" s="134" t="s">
        <v>277</v>
      </c>
    </row>
    <row r="51" ht="24.75">
      <c r="A51" s="134" t="s">
        <v>321</v>
      </c>
    </row>
    <row r="52" ht="24.75">
      <c r="A52" s="101" t="s">
        <v>13</v>
      </c>
    </row>
    <row r="53" ht="24.75">
      <c r="A53" s="128"/>
    </row>
    <row r="54" ht="24.75">
      <c r="A54" s="128"/>
    </row>
    <row r="56" ht="24.75">
      <c r="A56" s="129" t="s">
        <v>268</v>
      </c>
    </row>
    <row r="57" ht="24.75">
      <c r="A57" s="127" t="s">
        <v>270</v>
      </c>
    </row>
    <row r="58" ht="49.5">
      <c r="A58" s="128" t="s">
        <v>269</v>
      </c>
    </row>
    <row r="59" ht="24.75">
      <c r="A59" s="128"/>
    </row>
    <row r="60" ht="24.75">
      <c r="A60" s="128"/>
    </row>
    <row r="61" ht="24.75">
      <c r="A61" s="128"/>
    </row>
    <row r="62" ht="24.75">
      <c r="A62" s="129" t="s">
        <v>14</v>
      </c>
    </row>
    <row r="63" ht="24.75">
      <c r="A63" s="128" t="s">
        <v>15</v>
      </c>
    </row>
    <row r="64" ht="24.75">
      <c r="A64" s="128"/>
    </row>
    <row r="65" ht="24.75">
      <c r="A65" s="128"/>
    </row>
    <row r="66" ht="24.75">
      <c r="A66" s="128"/>
    </row>
    <row r="67" ht="24.75">
      <c r="A67" s="128"/>
    </row>
    <row r="68" ht="24.75">
      <c r="A68" s="128"/>
    </row>
    <row r="69" ht="24.75">
      <c r="A69" s="128"/>
    </row>
    <row r="70" ht="24.75">
      <c r="A70" s="128"/>
    </row>
    <row r="71" spans="1:3" s="126" customFormat="1" ht="24.75">
      <c r="A71" s="130" t="s">
        <v>16</v>
      </c>
      <c r="B71" s="130"/>
      <c r="C71" s="130"/>
    </row>
    <row r="72" spans="1:3" ht="24.75">
      <c r="A72" s="130"/>
      <c r="B72" s="130"/>
      <c r="C72" s="130"/>
    </row>
    <row r="73" ht="24.75">
      <c r="A73" s="122"/>
    </row>
    <row r="74" spans="1:6" ht="24.75">
      <c r="A74" s="187" t="s">
        <v>271</v>
      </c>
      <c r="B74" s="187"/>
      <c r="C74" s="187"/>
      <c r="D74" s="187"/>
      <c r="E74" s="187"/>
      <c r="F74" s="187"/>
    </row>
    <row r="75" spans="1:2" ht="24.75">
      <c r="A75" s="132" t="s">
        <v>314</v>
      </c>
      <c r="B75" s="131"/>
    </row>
    <row r="76" spans="1:2" ht="17.25" customHeight="1">
      <c r="A76" s="162"/>
      <c r="B76" s="131"/>
    </row>
    <row r="77" spans="1:2" ht="24.75">
      <c r="A77" s="152" t="s">
        <v>298</v>
      </c>
      <c r="B77" s="131"/>
    </row>
    <row r="78" spans="1:2" ht="24.75">
      <c r="A78" s="152" t="s">
        <v>299</v>
      </c>
      <c r="B78" s="131"/>
    </row>
    <row r="79" spans="1:2" ht="24.75">
      <c r="A79" s="152" t="s">
        <v>300</v>
      </c>
      <c r="B79" s="131"/>
    </row>
    <row r="80" spans="1:2" ht="24.75">
      <c r="A80" s="132" t="s">
        <v>324</v>
      </c>
      <c r="B80" s="131"/>
    </row>
    <row r="81" spans="1:2" ht="24.75">
      <c r="A81" s="132"/>
      <c r="B81" s="131"/>
    </row>
    <row r="82" spans="1:3" ht="24.75">
      <c r="A82" s="186" t="s">
        <v>272</v>
      </c>
      <c r="B82" s="186"/>
      <c r="C82" s="186"/>
    </row>
    <row r="83" spans="1:2" s="152" customFormat="1" ht="22.5">
      <c r="A83" s="168" t="s">
        <v>322</v>
      </c>
      <c r="B83" s="168"/>
    </row>
    <row r="84" spans="1:2" ht="24.75">
      <c r="A84" s="132" t="s">
        <v>273</v>
      </c>
      <c r="B84" s="131"/>
    </row>
    <row r="85" spans="1:2" ht="24.75">
      <c r="A85" s="132"/>
      <c r="B85" s="131"/>
    </row>
    <row r="86" spans="1:6" ht="24.75">
      <c r="A86" s="188" t="s">
        <v>323</v>
      </c>
      <c r="B86" s="189"/>
      <c r="C86" s="189"/>
      <c r="D86" s="189"/>
      <c r="E86" s="189"/>
      <c r="F86" s="189"/>
    </row>
    <row r="87" spans="1:6" s="163" customFormat="1" ht="22.5">
      <c r="A87" s="183" t="s">
        <v>301</v>
      </c>
      <c r="B87" s="183"/>
      <c r="C87" s="183"/>
      <c r="D87" s="183"/>
      <c r="E87" s="183"/>
      <c r="F87" s="183"/>
    </row>
    <row r="88" ht="24.75">
      <c r="A88" s="133" t="s">
        <v>278</v>
      </c>
    </row>
  </sheetData>
  <sheetProtection password="CC4D" sheet="1"/>
  <mergeCells count="5">
    <mergeCell ref="A87:F87"/>
    <mergeCell ref="A7:B7"/>
    <mergeCell ref="A82:C82"/>
    <mergeCell ref="A74:F74"/>
    <mergeCell ref="A86:F86"/>
  </mergeCells>
  <hyperlinks>
    <hyperlink ref="A71" r:id="rId1" display="http://www.baykal.com.ua/"/>
  </hyperlink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0" r:id="rId6"/>
  <headerFooter alignWithMargins="0">
    <oddFooter>&amp;CСтраница &amp;P из &amp;N</oddFooter>
  </headerFooter>
  <rowBreaks count="1" manualBreakCount="1">
    <brk id="53" max="5" man="1"/>
  </rowBreaks>
  <drawing r:id="rId5"/>
  <legacyDrawing r:id="rId4"/>
  <oleObjects>
    <oleObject progId="Word.Picture.8" shapeId="49806250" r:id="rId2"/>
    <oleObject progId="Word.Picture.8" shapeId="4980625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6:G38"/>
  <sheetViews>
    <sheetView zoomScalePageLayoutView="0" workbookViewId="0" topLeftCell="A16">
      <selection activeCell="F13" sqref="F13"/>
    </sheetView>
  </sheetViews>
  <sheetFormatPr defaultColWidth="8.8515625" defaultRowHeight="12.75"/>
  <cols>
    <col min="1" max="1" width="6.421875" style="52" customWidth="1"/>
    <col min="2" max="2" width="74.421875" style="52" customWidth="1"/>
    <col min="3" max="3" width="28.421875" style="52" customWidth="1"/>
    <col min="4" max="4" width="25.421875" style="52" customWidth="1"/>
    <col min="5" max="5" width="4.8515625" style="52" customWidth="1"/>
    <col min="6" max="6" width="11.57421875" style="52" customWidth="1"/>
    <col min="7" max="16384" width="8.8515625" style="52" customWidth="1"/>
  </cols>
  <sheetData>
    <row r="1" ht="20.25"/>
    <row r="2" ht="20.25"/>
    <row r="3" ht="20.25"/>
    <row r="4" ht="20.25"/>
    <row r="5" ht="30" customHeight="1"/>
    <row r="6" spans="1:3" ht="22.5">
      <c r="A6" s="157" t="s">
        <v>314</v>
      </c>
      <c r="C6" s="152" t="s">
        <v>298</v>
      </c>
    </row>
    <row r="7" spans="1:3" ht="22.5">
      <c r="A7" s="157" t="s">
        <v>315</v>
      </c>
      <c r="C7" s="152" t="s">
        <v>299</v>
      </c>
    </row>
    <row r="8" ht="22.5">
      <c r="C8" s="152" t="s">
        <v>300</v>
      </c>
    </row>
    <row r="9" ht="22.5">
      <c r="C9" s="152"/>
    </row>
    <row r="10" spans="1:4" ht="19.5">
      <c r="A10" s="293" t="s">
        <v>226</v>
      </c>
      <c r="B10" s="293"/>
      <c r="C10" s="51" t="s">
        <v>318</v>
      </c>
      <c r="D10" s="51"/>
    </row>
    <row r="11" spans="1:3" ht="24" thickBot="1">
      <c r="A11" s="117" t="s">
        <v>317</v>
      </c>
      <c r="B11" s="117"/>
      <c r="C11" s="91"/>
    </row>
    <row r="12" spans="1:4" ht="40.5" thickBot="1" thickTop="1">
      <c r="A12" s="103" t="s">
        <v>227</v>
      </c>
      <c r="B12" s="104" t="s">
        <v>228</v>
      </c>
      <c r="C12" s="105" t="s">
        <v>229</v>
      </c>
      <c r="D12" s="104" t="s">
        <v>230</v>
      </c>
    </row>
    <row r="13" spans="1:4" ht="20.25" thickTop="1">
      <c r="A13" s="357">
        <v>1</v>
      </c>
      <c r="B13" s="106" t="s">
        <v>231</v>
      </c>
      <c r="C13" s="107" t="s">
        <v>232</v>
      </c>
      <c r="D13" s="113">
        <v>1.45</v>
      </c>
    </row>
    <row r="14" spans="1:4" ht="19.5">
      <c r="A14" s="358"/>
      <c r="B14" s="106"/>
      <c r="C14" s="107" t="s">
        <v>233</v>
      </c>
      <c r="D14" s="114">
        <v>1.55</v>
      </c>
    </row>
    <row r="15" spans="1:4" ht="19.5">
      <c r="A15" s="358"/>
      <c r="B15" s="116" t="s">
        <v>234</v>
      </c>
      <c r="C15" s="107" t="s">
        <v>235</v>
      </c>
      <c r="D15" s="114">
        <v>1.6</v>
      </c>
    </row>
    <row r="16" spans="1:4" ht="25.5" customHeight="1" thickBot="1">
      <c r="A16" s="359"/>
      <c r="B16" s="108"/>
      <c r="C16" s="109" t="s">
        <v>236</v>
      </c>
      <c r="D16" s="115">
        <v>1.65</v>
      </c>
    </row>
    <row r="17" spans="1:4" ht="20.25" thickTop="1">
      <c r="A17" s="357">
        <v>2</v>
      </c>
      <c r="B17" s="106" t="s">
        <v>237</v>
      </c>
      <c r="C17" s="107" t="s">
        <v>232</v>
      </c>
      <c r="D17" s="113">
        <v>1.63</v>
      </c>
    </row>
    <row r="18" spans="1:4" ht="19.5">
      <c r="A18" s="358"/>
      <c r="B18" s="106"/>
      <c r="C18" s="107" t="s">
        <v>233</v>
      </c>
      <c r="D18" s="114">
        <v>1.73</v>
      </c>
    </row>
    <row r="19" spans="1:4" ht="19.5">
      <c r="A19" s="358"/>
      <c r="B19" s="116" t="s">
        <v>238</v>
      </c>
      <c r="C19" s="107" t="s">
        <v>235</v>
      </c>
      <c r="D19" s="114">
        <v>1.78</v>
      </c>
    </row>
    <row r="20" spans="1:4" ht="24" customHeight="1" thickBot="1">
      <c r="A20" s="359"/>
      <c r="B20" s="108"/>
      <c r="C20" s="109" t="s">
        <v>236</v>
      </c>
      <c r="D20" s="115">
        <v>1.84</v>
      </c>
    </row>
    <row r="21" spans="1:4" ht="20.25" thickTop="1">
      <c r="A21" s="357">
        <v>3</v>
      </c>
      <c r="B21" s="106" t="s">
        <v>239</v>
      </c>
      <c r="C21" s="107" t="s">
        <v>232</v>
      </c>
      <c r="D21" s="113">
        <v>1.83</v>
      </c>
    </row>
    <row r="22" spans="1:4" ht="19.5">
      <c r="A22" s="358"/>
      <c r="B22" s="106"/>
      <c r="C22" s="107" t="s">
        <v>233</v>
      </c>
      <c r="D22" s="114">
        <v>1.85</v>
      </c>
    </row>
    <row r="23" spans="1:4" ht="19.5">
      <c r="A23" s="358"/>
      <c r="B23" s="116" t="s">
        <v>238</v>
      </c>
      <c r="C23" s="107" t="s">
        <v>235</v>
      </c>
      <c r="D23" s="114">
        <v>1.87</v>
      </c>
    </row>
    <row r="24" spans="1:4" ht="27" customHeight="1" thickBot="1">
      <c r="A24" s="359"/>
      <c r="B24" s="110"/>
      <c r="C24" s="107" t="s">
        <v>236</v>
      </c>
      <c r="D24" s="115">
        <v>1.9</v>
      </c>
    </row>
    <row r="25" spans="1:4" ht="20.25" thickTop="1">
      <c r="A25" s="357">
        <v>4</v>
      </c>
      <c r="B25" s="111" t="s">
        <v>240</v>
      </c>
      <c r="C25" s="112" t="s">
        <v>232</v>
      </c>
      <c r="D25" s="113">
        <v>1.8</v>
      </c>
    </row>
    <row r="26" spans="1:4" ht="19.5">
      <c r="A26" s="358"/>
      <c r="B26" s="106"/>
      <c r="C26" s="107" t="s">
        <v>233</v>
      </c>
      <c r="D26" s="114">
        <v>1.85</v>
      </c>
    </row>
    <row r="27" spans="1:4" ht="19.5">
      <c r="A27" s="358"/>
      <c r="B27" s="116" t="s">
        <v>241</v>
      </c>
      <c r="C27" s="107" t="s">
        <v>235</v>
      </c>
      <c r="D27" s="114">
        <v>1.87</v>
      </c>
    </row>
    <row r="28" spans="1:4" ht="20.25" thickBot="1">
      <c r="A28" s="359"/>
      <c r="B28" s="108"/>
      <c r="C28" s="109" t="s">
        <v>236</v>
      </c>
      <c r="D28" s="115">
        <v>1.9</v>
      </c>
    </row>
    <row r="29" ht="20.25" thickTop="1">
      <c r="B29" s="51"/>
    </row>
    <row r="30" spans="1:4" ht="59.25" customHeight="1">
      <c r="A30" s="355" t="s">
        <v>242</v>
      </c>
      <c r="B30" s="355"/>
      <c r="C30" s="355"/>
      <c r="D30" s="355"/>
    </row>
    <row r="31" spans="1:4" ht="19.5">
      <c r="A31" s="356" t="s">
        <v>258</v>
      </c>
      <c r="B31" s="356"/>
      <c r="C31" s="356"/>
      <c r="D31" s="356"/>
    </row>
    <row r="32" spans="1:4" ht="35.25" customHeight="1">
      <c r="A32" s="354"/>
      <c r="B32" s="354"/>
      <c r="C32" s="354"/>
      <c r="D32" s="354"/>
    </row>
    <row r="33" spans="1:4" ht="19.5">
      <c r="A33" s="56" t="s">
        <v>250</v>
      </c>
      <c r="B33" s="91"/>
      <c r="C33" s="91"/>
      <c r="D33" s="91"/>
    </row>
    <row r="34" spans="1:4" ht="19.5">
      <c r="A34" s="145" t="s">
        <v>257</v>
      </c>
      <c r="C34" s="91"/>
      <c r="D34" s="91"/>
    </row>
    <row r="35" spans="1:4" ht="19.5">
      <c r="A35" s="99" t="s">
        <v>246</v>
      </c>
      <c r="B35" s="99"/>
      <c r="C35" s="99"/>
      <c r="D35" s="99"/>
    </row>
    <row r="36" spans="5:7" ht="19.5">
      <c r="E36" s="62"/>
      <c r="F36" s="62"/>
      <c r="G36" s="62"/>
    </row>
    <row r="37" spans="5:7" ht="19.5">
      <c r="E37" s="62"/>
      <c r="F37" s="62"/>
      <c r="G37" s="62"/>
    </row>
    <row r="38" spans="5:7" ht="19.5">
      <c r="E38" s="75"/>
      <c r="F38" s="75"/>
      <c r="G38" s="75"/>
    </row>
  </sheetData>
  <sheetProtection password="CC4D" sheet="1"/>
  <mergeCells count="8">
    <mergeCell ref="A32:D32"/>
    <mergeCell ref="A30:D30"/>
    <mergeCell ref="A31:D31"/>
    <mergeCell ref="A10:B10"/>
    <mergeCell ref="A13:A16"/>
    <mergeCell ref="A17:A20"/>
    <mergeCell ref="A21:A24"/>
    <mergeCell ref="A25:A2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74"/>
  <sheetViews>
    <sheetView zoomScaleSheetLayoutView="100" zoomScalePageLayoutView="0" workbookViewId="0" topLeftCell="A10">
      <selection activeCell="C17" sqref="C17:C19"/>
    </sheetView>
  </sheetViews>
  <sheetFormatPr defaultColWidth="8.8515625" defaultRowHeight="12.75"/>
  <cols>
    <col min="1" max="1" width="38.8515625" style="1" customWidth="1"/>
    <col min="2" max="2" width="19.57421875" style="1" customWidth="1"/>
    <col min="3" max="3" width="16.421875" style="1" customWidth="1"/>
    <col min="4" max="4" width="37.8515625" style="1" customWidth="1"/>
    <col min="5" max="5" width="22.421875" style="1" customWidth="1"/>
    <col min="6" max="6" width="4.140625" style="1" customWidth="1"/>
    <col min="7" max="7" width="8.8515625" style="1" customWidth="1"/>
    <col min="8" max="8" width="4.57421875" style="1" customWidth="1"/>
    <col min="9" max="16384" width="8.8515625" style="1" customWidth="1"/>
  </cols>
  <sheetData>
    <row r="1" ht="18"/>
    <row r="2" ht="18"/>
    <row r="3" ht="18"/>
    <row r="4" ht="18"/>
    <row r="5" ht="18"/>
    <row r="6" ht="18"/>
    <row r="7" ht="21" customHeight="1">
      <c r="F7"/>
    </row>
    <row r="8" spans="1:6" ht="21" customHeight="1">
      <c r="A8" s="157" t="s">
        <v>314</v>
      </c>
      <c r="B8" s="157"/>
      <c r="D8" s="152" t="s">
        <v>298</v>
      </c>
      <c r="F8"/>
    </row>
    <row r="9" spans="1:6" ht="21" customHeight="1">
      <c r="A9" s="157" t="s">
        <v>316</v>
      </c>
      <c r="B9" s="160"/>
      <c r="D9" s="152" t="s">
        <v>299</v>
      </c>
      <c r="F9"/>
    </row>
    <row r="10" spans="4:6" ht="21" customHeight="1">
      <c r="D10" s="152" t="s">
        <v>300</v>
      </c>
      <c r="F10"/>
    </row>
    <row r="11" spans="4:6" ht="15" customHeight="1">
      <c r="D11" s="152"/>
      <c r="F11"/>
    </row>
    <row r="12" spans="1:6" ht="23.25" thickBot="1">
      <c r="A12" s="7" t="s">
        <v>248</v>
      </c>
      <c r="B12" s="8"/>
      <c r="C12" s="155" t="s">
        <v>320</v>
      </c>
      <c r="D12" s="161" t="s">
        <v>354</v>
      </c>
      <c r="E12" s="156"/>
      <c r="F12" s="156"/>
    </row>
    <row r="13" spans="1:6" ht="18" customHeight="1">
      <c r="A13" s="260" t="s">
        <v>17</v>
      </c>
      <c r="B13" s="262" t="s">
        <v>18</v>
      </c>
      <c r="C13" s="262" t="s">
        <v>19</v>
      </c>
      <c r="D13" s="262" t="s">
        <v>20</v>
      </c>
      <c r="E13" s="264" t="s">
        <v>247</v>
      </c>
      <c r="F13" s="265"/>
    </row>
    <row r="14" spans="1:6" ht="18" customHeight="1" thickBot="1">
      <c r="A14" s="261"/>
      <c r="B14" s="263"/>
      <c r="C14" s="263"/>
      <c r="D14" s="263"/>
      <c r="E14" s="266"/>
      <c r="F14" s="267"/>
    </row>
    <row r="15" spans="1:6" ht="19.5">
      <c r="A15" s="223" t="s">
        <v>21</v>
      </c>
      <c r="B15" s="214">
        <v>0.55</v>
      </c>
      <c r="C15" s="9" t="s">
        <v>22</v>
      </c>
      <c r="D15" s="27" t="s">
        <v>23</v>
      </c>
      <c r="E15" s="247">
        <v>2.29</v>
      </c>
      <c r="F15" s="248"/>
    </row>
    <row r="16" spans="1:6" ht="19.5">
      <c r="A16" s="224"/>
      <c r="B16" s="236"/>
      <c r="C16" s="10" t="s">
        <v>24</v>
      </c>
      <c r="D16" s="36" t="s">
        <v>23</v>
      </c>
      <c r="E16" s="256">
        <v>1.39</v>
      </c>
      <c r="F16" s="257"/>
    </row>
    <row r="17" spans="1:6" ht="19.5">
      <c r="A17" s="224"/>
      <c r="B17" s="221"/>
      <c r="C17" s="220" t="s">
        <v>25</v>
      </c>
      <c r="D17" s="36" t="s">
        <v>23</v>
      </c>
      <c r="E17" s="256">
        <v>1.89</v>
      </c>
      <c r="F17" s="257"/>
    </row>
    <row r="18" spans="1:6" ht="19.5">
      <c r="A18" s="224"/>
      <c r="B18" s="221"/>
      <c r="C18" s="220"/>
      <c r="D18" s="36" t="s">
        <v>327</v>
      </c>
      <c r="E18" s="256">
        <v>1.29</v>
      </c>
      <c r="F18" s="257"/>
    </row>
    <row r="19" spans="1:6" ht="19.5">
      <c r="A19" s="224"/>
      <c r="B19" s="221"/>
      <c r="C19" s="220"/>
      <c r="D19" s="36" t="s">
        <v>325</v>
      </c>
      <c r="E19" s="256">
        <v>0.99</v>
      </c>
      <c r="F19" s="257"/>
    </row>
    <row r="20" spans="1:6" ht="19.5">
      <c r="A20" s="224"/>
      <c r="B20" s="221"/>
      <c r="C20" s="11" t="s">
        <v>26</v>
      </c>
      <c r="D20" s="36" t="s">
        <v>27</v>
      </c>
      <c r="E20" s="256">
        <v>1.39</v>
      </c>
      <c r="F20" s="257"/>
    </row>
    <row r="21" spans="1:6" ht="19.5">
      <c r="A21" s="224"/>
      <c r="B21" s="221"/>
      <c r="C21" s="10" t="s">
        <v>28</v>
      </c>
      <c r="D21" s="36" t="s">
        <v>27</v>
      </c>
      <c r="E21" s="256">
        <v>0.89</v>
      </c>
      <c r="F21" s="257"/>
    </row>
    <row r="22" spans="1:6" ht="19.5">
      <c r="A22" s="224"/>
      <c r="B22" s="221"/>
      <c r="C22" s="220" t="s">
        <v>29</v>
      </c>
      <c r="D22" s="36" t="s">
        <v>27</v>
      </c>
      <c r="E22" s="256">
        <v>0.49</v>
      </c>
      <c r="F22" s="257"/>
    </row>
    <row r="23" spans="1:6" ht="20.25" thickBot="1">
      <c r="A23" s="224"/>
      <c r="B23" s="215"/>
      <c r="C23" s="216"/>
      <c r="D23" s="37" t="s">
        <v>326</v>
      </c>
      <c r="E23" s="258">
        <v>0.29</v>
      </c>
      <c r="F23" s="259"/>
    </row>
    <row r="24" spans="1:6" ht="19.5">
      <c r="A24" s="224"/>
      <c r="B24" s="214">
        <v>1.5</v>
      </c>
      <c r="C24" s="9" t="s">
        <v>25</v>
      </c>
      <c r="D24" s="34" t="s">
        <v>30</v>
      </c>
      <c r="E24" s="247">
        <v>5.19</v>
      </c>
      <c r="F24" s="248"/>
    </row>
    <row r="25" spans="1:6" ht="20.25" thickBot="1">
      <c r="A25" s="224"/>
      <c r="B25" s="215"/>
      <c r="C25" s="12" t="s">
        <v>26</v>
      </c>
      <c r="D25" s="37" t="s">
        <v>31</v>
      </c>
      <c r="E25" s="249">
        <v>2.49</v>
      </c>
      <c r="F25" s="250"/>
    </row>
    <row r="26" spans="1:6" ht="19.5">
      <c r="A26" s="224"/>
      <c r="B26" s="236">
        <v>2.5</v>
      </c>
      <c r="C26" s="10" t="s">
        <v>25</v>
      </c>
      <c r="D26" s="35" t="s">
        <v>32</v>
      </c>
      <c r="E26" s="251">
        <v>8.59</v>
      </c>
      <c r="F26" s="252"/>
    </row>
    <row r="27" spans="1:6" ht="20.25" thickBot="1">
      <c r="A27" s="225"/>
      <c r="B27" s="215"/>
      <c r="C27" s="12" t="s">
        <v>26</v>
      </c>
      <c r="D27" s="37" t="s">
        <v>31</v>
      </c>
      <c r="E27" s="249">
        <v>3.99</v>
      </c>
      <c r="F27" s="250"/>
    </row>
    <row r="28" spans="1:6" ht="26.25" customHeight="1" thickBot="1">
      <c r="A28" s="255" t="s">
        <v>33</v>
      </c>
      <c r="B28" s="255"/>
      <c r="C28" s="255"/>
      <c r="D28" s="255"/>
      <c r="E28" s="255"/>
      <c r="F28" s="255"/>
    </row>
    <row r="29" spans="1:6" ht="18" customHeight="1">
      <c r="A29" s="253" t="s">
        <v>17</v>
      </c>
      <c r="B29" s="204" t="s">
        <v>18</v>
      </c>
      <c r="C29" s="204" t="s">
        <v>19</v>
      </c>
      <c r="D29" s="204" t="s">
        <v>20</v>
      </c>
      <c r="E29" s="206" t="s">
        <v>247</v>
      </c>
      <c r="F29" s="244"/>
    </row>
    <row r="30" spans="1:6" ht="22.5" customHeight="1" thickBot="1">
      <c r="A30" s="254"/>
      <c r="B30" s="245"/>
      <c r="C30" s="245"/>
      <c r="D30" s="245"/>
      <c r="E30" s="245"/>
      <c r="F30" s="246"/>
    </row>
    <row r="31" spans="1:6" ht="19.5">
      <c r="A31" s="229" t="s">
        <v>34</v>
      </c>
      <c r="B31" s="214">
        <v>0.6</v>
      </c>
      <c r="C31" s="23" t="s">
        <v>22</v>
      </c>
      <c r="D31" s="15" t="s">
        <v>35</v>
      </c>
      <c r="E31" s="241">
        <v>1.29</v>
      </c>
      <c r="F31" s="242"/>
    </row>
    <row r="32" spans="1:6" ht="19.5">
      <c r="A32" s="235"/>
      <c r="B32" s="227"/>
      <c r="C32" s="38" t="s">
        <v>25</v>
      </c>
      <c r="D32" s="17" t="s">
        <v>32</v>
      </c>
      <c r="E32" s="197">
        <v>0.99</v>
      </c>
      <c r="F32" s="197"/>
    </row>
    <row r="33" spans="1:6" ht="20.25" thickBot="1">
      <c r="A33" s="230"/>
      <c r="B33" s="215"/>
      <c r="C33" s="39" t="s">
        <v>26</v>
      </c>
      <c r="D33" s="18" t="s">
        <v>328</v>
      </c>
      <c r="E33" s="222">
        <v>0.49</v>
      </c>
      <c r="F33" s="234"/>
    </row>
    <row r="34" spans="1:6" ht="19.5">
      <c r="A34" s="230"/>
      <c r="B34" s="214">
        <v>1.5</v>
      </c>
      <c r="C34" s="40" t="s">
        <v>25</v>
      </c>
      <c r="D34" s="20" t="s">
        <v>30</v>
      </c>
      <c r="E34" s="195">
        <v>3.49</v>
      </c>
      <c r="F34" s="196"/>
    </row>
    <row r="35" spans="1:6" ht="20.25" thickBot="1">
      <c r="A35" s="230"/>
      <c r="B35" s="215"/>
      <c r="C35" s="39" t="s">
        <v>26</v>
      </c>
      <c r="D35" s="18" t="s">
        <v>328</v>
      </c>
      <c r="E35" s="222">
        <v>1.69</v>
      </c>
      <c r="F35" s="234"/>
    </row>
    <row r="36" spans="1:6" ht="19.5">
      <c r="A36" s="230"/>
      <c r="B36" s="226">
        <v>2.5</v>
      </c>
      <c r="C36" s="40" t="s">
        <v>25</v>
      </c>
      <c r="D36" s="20" t="s">
        <v>32</v>
      </c>
      <c r="E36" s="195">
        <v>5.39</v>
      </c>
      <c r="F36" s="196"/>
    </row>
    <row r="37" spans="1:6" ht="20.25" thickBot="1">
      <c r="A37" s="243"/>
      <c r="B37" s="227"/>
      <c r="C37" s="41" t="s">
        <v>26</v>
      </c>
      <c r="D37" s="21" t="s">
        <v>328</v>
      </c>
      <c r="E37" s="239">
        <v>2.69</v>
      </c>
      <c r="F37" s="240"/>
    </row>
    <row r="38" spans="1:6" ht="19.5">
      <c r="A38" s="229" t="s">
        <v>37</v>
      </c>
      <c r="B38" s="214">
        <v>0.6</v>
      </c>
      <c r="C38" s="40" t="s">
        <v>22</v>
      </c>
      <c r="D38" s="19" t="s">
        <v>23</v>
      </c>
      <c r="E38" s="195">
        <v>1.99</v>
      </c>
      <c r="F38" s="196"/>
    </row>
    <row r="39" spans="1:6" ht="19.5">
      <c r="A39" s="235"/>
      <c r="B39" s="236"/>
      <c r="C39" s="38" t="s">
        <v>25</v>
      </c>
      <c r="D39" s="16" t="s">
        <v>23</v>
      </c>
      <c r="E39" s="197">
        <v>1.49</v>
      </c>
      <c r="F39" s="198"/>
    </row>
    <row r="40" spans="1:6" ht="19.5">
      <c r="A40" s="235"/>
      <c r="B40" s="221"/>
      <c r="C40" s="38" t="s">
        <v>25</v>
      </c>
      <c r="D40" s="36" t="s">
        <v>327</v>
      </c>
      <c r="E40" s="197">
        <v>1.19</v>
      </c>
      <c r="F40" s="198"/>
    </row>
    <row r="41" spans="1:6" ht="19.5">
      <c r="A41" s="235"/>
      <c r="B41" s="221"/>
      <c r="C41" s="169" t="s">
        <v>26</v>
      </c>
      <c r="D41" s="170" t="s">
        <v>27</v>
      </c>
      <c r="E41" s="237">
        <v>0.79</v>
      </c>
      <c r="F41" s="238"/>
    </row>
    <row r="42" spans="1:6" ht="20.25" thickBot="1">
      <c r="A42" s="235"/>
      <c r="B42" s="221"/>
      <c r="C42" s="38" t="s">
        <v>25</v>
      </c>
      <c r="D42" s="16" t="s">
        <v>329</v>
      </c>
      <c r="E42" s="197">
        <v>0.49</v>
      </c>
      <c r="F42" s="198"/>
    </row>
    <row r="43" spans="1:6" ht="19.5">
      <c r="A43" s="229" t="s">
        <v>38</v>
      </c>
      <c r="B43" s="214">
        <v>0.8</v>
      </c>
      <c r="C43" s="40" t="s">
        <v>25</v>
      </c>
      <c r="D43" s="20" t="s">
        <v>30</v>
      </c>
      <c r="E43" s="195">
        <v>1.29</v>
      </c>
      <c r="F43" s="196"/>
    </row>
    <row r="44" spans="1:6" ht="20.25" thickBot="1">
      <c r="A44" s="230"/>
      <c r="B44" s="215"/>
      <c r="C44" s="39" t="s">
        <v>26</v>
      </c>
      <c r="D44" s="22" t="s">
        <v>39</v>
      </c>
      <c r="E44" s="232">
        <v>0.69</v>
      </c>
      <c r="F44" s="233"/>
    </row>
    <row r="45" spans="1:6" ht="19.5">
      <c r="A45" s="230"/>
      <c r="B45" s="214">
        <v>1.5</v>
      </c>
      <c r="C45" s="40" t="s">
        <v>25</v>
      </c>
      <c r="D45" s="19" t="s">
        <v>30</v>
      </c>
      <c r="E45" s="195">
        <v>2.69</v>
      </c>
      <c r="F45" s="196"/>
    </row>
    <row r="46" spans="1:6" ht="20.25" thickBot="1">
      <c r="A46" s="230"/>
      <c r="B46" s="215"/>
      <c r="C46" s="39" t="s">
        <v>26</v>
      </c>
      <c r="D46" s="18" t="s">
        <v>40</v>
      </c>
      <c r="E46" s="222">
        <v>1.29</v>
      </c>
      <c r="F46" s="234"/>
    </row>
    <row r="47" spans="1:6" ht="19.5">
      <c r="A47" s="230"/>
      <c r="B47" s="236">
        <v>2.5</v>
      </c>
      <c r="C47" s="43" t="s">
        <v>25</v>
      </c>
      <c r="D47" s="24" t="s">
        <v>30</v>
      </c>
      <c r="E47" s="210">
        <v>4.49</v>
      </c>
      <c r="F47" s="211"/>
    </row>
    <row r="48" spans="1:6" ht="20.25" thickBot="1">
      <c r="A48" s="231"/>
      <c r="B48" s="215"/>
      <c r="C48" s="39" t="s">
        <v>26</v>
      </c>
      <c r="D48" s="18" t="s">
        <v>40</v>
      </c>
      <c r="E48" s="222">
        <v>2.19</v>
      </c>
      <c r="F48" s="234"/>
    </row>
    <row r="49" spans="1:6" ht="19.5">
      <c r="A49" s="223" t="s">
        <v>41</v>
      </c>
      <c r="B49" s="226">
        <v>0.6</v>
      </c>
      <c r="C49" s="40" t="s">
        <v>22</v>
      </c>
      <c r="D49" s="20" t="s">
        <v>30</v>
      </c>
      <c r="E49" s="195">
        <v>1.29</v>
      </c>
      <c r="F49" s="196"/>
    </row>
    <row r="50" spans="1:6" ht="19.5">
      <c r="A50" s="224"/>
      <c r="B50" s="227"/>
      <c r="C50" s="43" t="s">
        <v>25</v>
      </c>
      <c r="D50" s="25" t="s">
        <v>30</v>
      </c>
      <c r="E50" s="210">
        <v>0.99</v>
      </c>
      <c r="F50" s="211"/>
    </row>
    <row r="51" spans="1:6" ht="20.25" thickBot="1">
      <c r="A51" s="224"/>
      <c r="B51" s="228"/>
      <c r="C51" s="44" t="s">
        <v>26</v>
      </c>
      <c r="D51" s="18" t="s">
        <v>36</v>
      </c>
      <c r="E51" s="212" t="s">
        <v>297</v>
      </c>
      <c r="F51" s="213"/>
    </row>
    <row r="52" spans="1:6" ht="19.5">
      <c r="A52" s="224"/>
      <c r="B52" s="214">
        <v>1.5</v>
      </c>
      <c r="C52" s="45" t="s">
        <v>25</v>
      </c>
      <c r="D52" s="20" t="s">
        <v>30</v>
      </c>
      <c r="E52" s="195">
        <v>2.49</v>
      </c>
      <c r="F52" s="195"/>
    </row>
    <row r="53" spans="1:6" ht="20.25" thickBot="1">
      <c r="A53" s="224"/>
      <c r="B53" s="215"/>
      <c r="C53" s="44" t="s">
        <v>26</v>
      </c>
      <c r="D53" s="18" t="s">
        <v>36</v>
      </c>
      <c r="E53" s="222">
        <v>1.19</v>
      </c>
      <c r="F53" s="222"/>
    </row>
    <row r="54" spans="1:6" ht="19.5">
      <c r="A54" s="224"/>
      <c r="B54" s="214">
        <v>2.5</v>
      </c>
      <c r="C54" s="45" t="s">
        <v>25</v>
      </c>
      <c r="D54" s="20" t="s">
        <v>30</v>
      </c>
      <c r="E54" s="195">
        <v>3.99</v>
      </c>
      <c r="F54" s="195"/>
    </row>
    <row r="55" spans="1:6" ht="20.25" thickBot="1">
      <c r="A55" s="225"/>
      <c r="B55" s="215"/>
      <c r="C55" s="44" t="s">
        <v>26</v>
      </c>
      <c r="D55" s="18" t="s">
        <v>36</v>
      </c>
      <c r="E55" s="222">
        <v>1.99</v>
      </c>
      <c r="F55" s="222"/>
    </row>
    <row r="56" spans="1:6" ht="19.5">
      <c r="A56" s="219" t="s">
        <v>42</v>
      </c>
      <c r="B56" s="171">
        <v>1.5</v>
      </c>
      <c r="C56" s="40" t="s">
        <v>25</v>
      </c>
      <c r="D56" s="20" t="s">
        <v>30</v>
      </c>
      <c r="E56" s="195">
        <v>5.99</v>
      </c>
      <c r="F56" s="195"/>
    </row>
    <row r="57" spans="1:6" ht="20.25" thickBot="1">
      <c r="A57" s="216"/>
      <c r="B57" s="172">
        <v>2.5</v>
      </c>
      <c r="C57" s="39" t="s">
        <v>25</v>
      </c>
      <c r="D57" s="22" t="s">
        <v>30</v>
      </c>
      <c r="E57" s="216">
        <v>8.99</v>
      </c>
      <c r="F57" s="216"/>
    </row>
    <row r="58" spans="1:6" ht="19.5">
      <c r="A58" s="219" t="s">
        <v>43</v>
      </c>
      <c r="B58" s="214">
        <v>0.6</v>
      </c>
      <c r="C58" s="45" t="s">
        <v>22</v>
      </c>
      <c r="D58" s="20" t="s">
        <v>23</v>
      </c>
      <c r="E58" s="195">
        <v>2.49</v>
      </c>
      <c r="F58" s="195"/>
    </row>
    <row r="59" spans="1:6" ht="19.5">
      <c r="A59" s="220"/>
      <c r="B59" s="221"/>
      <c r="C59" s="46" t="s">
        <v>25</v>
      </c>
      <c r="D59" s="17" t="s">
        <v>23</v>
      </c>
      <c r="E59" s="197">
        <v>1.99</v>
      </c>
      <c r="F59" s="197"/>
    </row>
    <row r="60" spans="1:6" ht="20.25" thickBot="1">
      <c r="A60" s="216"/>
      <c r="B60" s="215"/>
      <c r="C60" s="22" t="s">
        <v>26</v>
      </c>
      <c r="D60" s="18" t="s">
        <v>328</v>
      </c>
      <c r="E60" s="222">
        <v>0.99</v>
      </c>
      <c r="F60" s="222"/>
    </row>
    <row r="61" spans="1:6" ht="20.25" thickBot="1">
      <c r="A61" s="173" t="s">
        <v>331</v>
      </c>
      <c r="B61" s="174">
        <v>0.6</v>
      </c>
      <c r="C61" s="175" t="s">
        <v>25</v>
      </c>
      <c r="D61" s="175" t="s">
        <v>30</v>
      </c>
      <c r="E61" s="201">
        <v>2.49</v>
      </c>
      <c r="F61" s="201"/>
    </row>
    <row r="62" spans="1:6" ht="20.25" thickBot="1">
      <c r="A62" s="173" t="s">
        <v>44</v>
      </c>
      <c r="B62" s="174">
        <v>0.6</v>
      </c>
      <c r="C62" s="175" t="s">
        <v>26</v>
      </c>
      <c r="D62" s="175" t="s">
        <v>27</v>
      </c>
      <c r="E62" s="201">
        <v>0.49</v>
      </c>
      <c r="F62" s="201"/>
    </row>
    <row r="63" spans="1:6" ht="28.5" customHeight="1" thickBot="1">
      <c r="A63" s="7" t="s">
        <v>45</v>
      </c>
      <c r="B63" s="8"/>
      <c r="C63" s="8"/>
      <c r="D63" s="217" t="s">
        <v>334</v>
      </c>
      <c r="E63" s="218"/>
      <c r="F63" s="218"/>
    </row>
    <row r="64" spans="1:6" ht="18.75" customHeight="1">
      <c r="A64" s="202" t="s">
        <v>17</v>
      </c>
      <c r="B64" s="204" t="s">
        <v>18</v>
      </c>
      <c r="C64" s="206" t="s">
        <v>19</v>
      </c>
      <c r="D64" s="206" t="s">
        <v>20</v>
      </c>
      <c r="E64" s="206" t="s">
        <v>247</v>
      </c>
      <c r="F64" s="208"/>
    </row>
    <row r="65" spans="1:6" ht="18" thickBot="1">
      <c r="A65" s="203"/>
      <c r="B65" s="205"/>
      <c r="C65" s="207"/>
      <c r="D65" s="207"/>
      <c r="E65" s="207"/>
      <c r="F65" s="209"/>
    </row>
    <row r="66" spans="1:6" ht="17.25" customHeight="1">
      <c r="A66" s="190" t="s">
        <v>46</v>
      </c>
      <c r="B66" s="26">
        <v>2.5</v>
      </c>
      <c r="C66" s="40" t="s">
        <v>25</v>
      </c>
      <c r="D66" s="192" t="s">
        <v>30</v>
      </c>
      <c r="E66" s="195">
        <v>9.49</v>
      </c>
      <c r="F66" s="196"/>
    </row>
    <row r="67" spans="1:6" ht="19.5">
      <c r="A67" s="191"/>
      <c r="B67" s="28">
        <v>4.5</v>
      </c>
      <c r="C67" s="38" t="s">
        <v>47</v>
      </c>
      <c r="D67" s="193"/>
      <c r="E67" s="197">
        <v>16.99</v>
      </c>
      <c r="F67" s="198"/>
    </row>
    <row r="68" spans="1:6" ht="20.25" thickBot="1">
      <c r="A68" s="48" t="s">
        <v>21</v>
      </c>
      <c r="B68" s="29">
        <v>4.5</v>
      </c>
      <c r="C68" s="42" t="s">
        <v>47</v>
      </c>
      <c r="D68" s="194"/>
      <c r="E68" s="199">
        <v>19.99</v>
      </c>
      <c r="F68" s="200"/>
    </row>
    <row r="69" spans="1:6" ht="19.5">
      <c r="A69" s="31" t="s">
        <v>244</v>
      </c>
      <c r="B69" s="8"/>
      <c r="C69" s="8"/>
      <c r="D69" s="8"/>
      <c r="E69" s="8"/>
      <c r="F69" s="8"/>
    </row>
    <row r="70" spans="1:6" ht="19.5">
      <c r="A70" s="31" t="s">
        <v>245</v>
      </c>
      <c r="B70" s="8"/>
      <c r="C70" s="8"/>
      <c r="D70" s="8"/>
      <c r="E70" s="8"/>
      <c r="F70" s="8"/>
    </row>
    <row r="71" spans="1:6" ht="19.5">
      <c r="A71" s="31" t="s">
        <v>332</v>
      </c>
      <c r="B71" s="8"/>
      <c r="C71" s="8"/>
      <c r="D71" s="8"/>
      <c r="E71" s="8"/>
      <c r="F71" s="8"/>
    </row>
    <row r="72" spans="1:6" s="52" customFormat="1" ht="19.5">
      <c r="A72" s="56" t="s">
        <v>250</v>
      </c>
      <c r="B72" s="91"/>
      <c r="C72" s="91"/>
      <c r="D72" s="91"/>
      <c r="E72" s="91"/>
      <c r="F72" s="91"/>
    </row>
    <row r="73" spans="1:6" ht="19.5">
      <c r="A73" s="150" t="s">
        <v>253</v>
      </c>
      <c r="B73" s="151"/>
      <c r="C73" s="151"/>
      <c r="D73" s="8"/>
      <c r="E73" s="8"/>
      <c r="F73" s="8"/>
    </row>
    <row r="74" spans="1:6" ht="19.5">
      <c r="A74" s="49" t="s">
        <v>302</v>
      </c>
      <c r="B74" s="32"/>
      <c r="C74" s="32"/>
      <c r="D74" s="32"/>
      <c r="E74" s="33"/>
      <c r="F74" s="8"/>
    </row>
  </sheetData>
  <sheetProtection password="CC4D" sheet="1"/>
  <mergeCells count="90">
    <mergeCell ref="B24:B25"/>
    <mergeCell ref="A13:A14"/>
    <mergeCell ref="B13:B14"/>
    <mergeCell ref="C13:C14"/>
    <mergeCell ref="D13:D14"/>
    <mergeCell ref="E13:F14"/>
    <mergeCell ref="A15:A27"/>
    <mergeCell ref="B15:B23"/>
    <mergeCell ref="E15:F15"/>
    <mergeCell ref="E16:F16"/>
    <mergeCell ref="E17:F17"/>
    <mergeCell ref="E19:F19"/>
    <mergeCell ref="E20:F20"/>
    <mergeCell ref="E21:F21"/>
    <mergeCell ref="E18:F18"/>
    <mergeCell ref="C22:C23"/>
    <mergeCell ref="E22:F22"/>
    <mergeCell ref="E23:F23"/>
    <mergeCell ref="C17:C19"/>
    <mergeCell ref="E24:F24"/>
    <mergeCell ref="E25:F25"/>
    <mergeCell ref="B26:B27"/>
    <mergeCell ref="E26:F26"/>
    <mergeCell ref="E27:F27"/>
    <mergeCell ref="A29:A30"/>
    <mergeCell ref="B29:B30"/>
    <mergeCell ref="C29:C30"/>
    <mergeCell ref="D29:D30"/>
    <mergeCell ref="A28:F28"/>
    <mergeCell ref="E31:F31"/>
    <mergeCell ref="E32:F32"/>
    <mergeCell ref="A31:A37"/>
    <mergeCell ref="B31:B33"/>
    <mergeCell ref="E29:F30"/>
    <mergeCell ref="E33:F33"/>
    <mergeCell ref="B34:B35"/>
    <mergeCell ref="E34:F34"/>
    <mergeCell ref="E35:F35"/>
    <mergeCell ref="B47:B48"/>
    <mergeCell ref="E47:F47"/>
    <mergeCell ref="E48:F48"/>
    <mergeCell ref="E37:F37"/>
    <mergeCell ref="B36:B37"/>
    <mergeCell ref="E36:F36"/>
    <mergeCell ref="A38:A42"/>
    <mergeCell ref="B38:B42"/>
    <mergeCell ref="E38:F38"/>
    <mergeCell ref="E40:F40"/>
    <mergeCell ref="E42:F42"/>
    <mergeCell ref="E41:F41"/>
    <mergeCell ref="E39:F39"/>
    <mergeCell ref="A49:A55"/>
    <mergeCell ref="B49:B51"/>
    <mergeCell ref="E49:F49"/>
    <mergeCell ref="A43:A48"/>
    <mergeCell ref="B43:B44"/>
    <mergeCell ref="E43:F43"/>
    <mergeCell ref="E44:F44"/>
    <mergeCell ref="B45:B46"/>
    <mergeCell ref="E45:F45"/>
    <mergeCell ref="E46:F46"/>
    <mergeCell ref="A58:A60"/>
    <mergeCell ref="B58:B60"/>
    <mergeCell ref="E58:F58"/>
    <mergeCell ref="E59:F59"/>
    <mergeCell ref="E60:F60"/>
    <mergeCell ref="E53:F53"/>
    <mergeCell ref="B54:B55"/>
    <mergeCell ref="E54:F54"/>
    <mergeCell ref="E55:F55"/>
    <mergeCell ref="A56:A57"/>
    <mergeCell ref="E64:F65"/>
    <mergeCell ref="E50:F50"/>
    <mergeCell ref="E51:F51"/>
    <mergeCell ref="B52:B53"/>
    <mergeCell ref="E52:F52"/>
    <mergeCell ref="E56:F56"/>
    <mergeCell ref="E57:F57"/>
    <mergeCell ref="E61:F61"/>
    <mergeCell ref="D63:F63"/>
    <mergeCell ref="A66:A67"/>
    <mergeCell ref="D66:D68"/>
    <mergeCell ref="E66:F66"/>
    <mergeCell ref="E67:F67"/>
    <mergeCell ref="E68:F68"/>
    <mergeCell ref="E62:F62"/>
    <mergeCell ref="A64:A65"/>
    <mergeCell ref="B64:B65"/>
    <mergeCell ref="C64:C65"/>
    <mergeCell ref="D64:D6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7" r:id="rId2"/>
  <headerFooter alignWithMargins="0">
    <oddFooter>&amp;CСтраница &amp;P из &amp;N</oddFooter>
  </headerFooter>
  <rowBreaks count="1" manualBreakCount="1">
    <brk id="6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59"/>
  <sheetViews>
    <sheetView tabSelected="1" zoomScaleSheetLayoutView="130" zoomScalePageLayoutView="0" workbookViewId="0" topLeftCell="A16">
      <selection activeCell="D38" sqref="D38:D39"/>
    </sheetView>
  </sheetViews>
  <sheetFormatPr defaultColWidth="8.8515625" defaultRowHeight="12.75"/>
  <cols>
    <col min="1" max="1" width="34.8515625" style="5" customWidth="1"/>
    <col min="2" max="2" width="12.140625" style="5" bestFit="1" customWidth="1"/>
    <col min="3" max="3" width="13.140625" style="5" customWidth="1"/>
    <col min="4" max="4" width="33.140625" style="5" customWidth="1"/>
    <col min="5" max="5" width="10.421875" style="5" customWidth="1"/>
    <col min="6" max="6" width="9.8515625" style="5" customWidth="1"/>
    <col min="7" max="16384" width="8.8515625" style="5" customWidth="1"/>
  </cols>
  <sheetData>
    <row r="1" ht="18"/>
    <row r="2" ht="18"/>
    <row r="3" ht="18"/>
    <row r="4" ht="18"/>
    <row r="5" ht="18"/>
    <row r="6" ht="6" customHeight="1"/>
    <row r="7" spans="1:4" ht="23.25">
      <c r="A7" s="157" t="s">
        <v>314</v>
      </c>
      <c r="B7" s="157"/>
      <c r="D7" s="152" t="s">
        <v>298</v>
      </c>
    </row>
    <row r="8" spans="1:4" ht="22.5">
      <c r="A8" s="157" t="s">
        <v>316</v>
      </c>
      <c r="B8" s="160"/>
      <c r="D8" s="152" t="s">
        <v>299</v>
      </c>
    </row>
    <row r="9" ht="22.5">
      <c r="D9" s="152" t="s">
        <v>300</v>
      </c>
    </row>
    <row r="10" ht="6" customHeight="1">
      <c r="D10" s="152"/>
    </row>
    <row r="11" spans="1:6" s="52" customFormat="1" ht="19.5">
      <c r="A11" s="51" t="s">
        <v>48</v>
      </c>
      <c r="B11" s="91"/>
      <c r="C11" s="91"/>
      <c r="D11" s="294" t="s">
        <v>354</v>
      </c>
      <c r="E11" s="295"/>
      <c r="F11" s="295"/>
    </row>
    <row r="12" spans="1:6" s="52" customFormat="1" ht="36">
      <c r="A12" s="53" t="s">
        <v>17</v>
      </c>
      <c r="B12" s="3" t="s">
        <v>18</v>
      </c>
      <c r="C12" s="53" t="s">
        <v>19</v>
      </c>
      <c r="D12" s="53" t="s">
        <v>20</v>
      </c>
      <c r="E12" s="296" t="s">
        <v>247</v>
      </c>
      <c r="F12" s="297"/>
    </row>
    <row r="13" spans="1:6" s="52" customFormat="1" ht="19.5">
      <c r="A13" s="284" t="s">
        <v>50</v>
      </c>
      <c r="B13" s="287">
        <v>0.6</v>
      </c>
      <c r="C13" s="284" t="s">
        <v>25</v>
      </c>
      <c r="D13" s="55" t="s">
        <v>30</v>
      </c>
      <c r="E13" s="290">
        <v>1.99</v>
      </c>
      <c r="F13" s="291"/>
    </row>
    <row r="14" spans="1:6" s="52" customFormat="1" ht="19.5">
      <c r="A14" s="286"/>
      <c r="B14" s="289"/>
      <c r="C14" s="286"/>
      <c r="D14" s="55" t="s">
        <v>51</v>
      </c>
      <c r="E14" s="290">
        <v>1.19</v>
      </c>
      <c r="F14" s="291"/>
    </row>
    <row r="15" spans="1:6" s="52" customFormat="1" ht="19.5">
      <c r="A15" s="284" t="s">
        <v>52</v>
      </c>
      <c r="B15" s="55">
        <v>0.6</v>
      </c>
      <c r="C15" s="65" t="s">
        <v>22</v>
      </c>
      <c r="D15" s="55" t="s">
        <v>23</v>
      </c>
      <c r="E15" s="290">
        <v>1.99</v>
      </c>
      <c r="F15" s="291"/>
    </row>
    <row r="16" spans="1:6" s="52" customFormat="1" ht="17.25" customHeight="1">
      <c r="A16" s="286"/>
      <c r="B16" s="55">
        <v>0.6</v>
      </c>
      <c r="C16" s="65" t="s">
        <v>25</v>
      </c>
      <c r="D16" s="55" t="s">
        <v>30</v>
      </c>
      <c r="E16" s="290">
        <v>1.69</v>
      </c>
      <c r="F16" s="291"/>
    </row>
    <row r="17" spans="1:6" s="52" customFormat="1" ht="17.25" customHeight="1">
      <c r="A17" s="284" t="s">
        <v>53</v>
      </c>
      <c r="B17" s="287">
        <v>0.6</v>
      </c>
      <c r="C17" s="65" t="s">
        <v>25</v>
      </c>
      <c r="D17" s="55" t="s">
        <v>30</v>
      </c>
      <c r="E17" s="290">
        <v>4.99</v>
      </c>
      <c r="F17" s="291"/>
    </row>
    <row r="18" spans="1:6" s="52" customFormat="1" ht="19.5">
      <c r="A18" s="286"/>
      <c r="B18" s="289"/>
      <c r="C18" s="65" t="s">
        <v>26</v>
      </c>
      <c r="D18" s="55" t="s">
        <v>30</v>
      </c>
      <c r="E18" s="290">
        <v>1.79</v>
      </c>
      <c r="F18" s="291"/>
    </row>
    <row r="19" spans="1:6" s="52" customFormat="1" ht="19.5">
      <c r="A19" s="63" t="s">
        <v>54</v>
      </c>
      <c r="B19" s="54">
        <v>0.6</v>
      </c>
      <c r="C19" s="65" t="s">
        <v>25</v>
      </c>
      <c r="D19" s="55" t="s">
        <v>30</v>
      </c>
      <c r="E19" s="290">
        <v>1.69</v>
      </c>
      <c r="F19" s="291"/>
    </row>
    <row r="20" spans="1:6" s="52" customFormat="1" ht="17.25" customHeight="1">
      <c r="A20" s="284" t="s">
        <v>55</v>
      </c>
      <c r="B20" s="287">
        <v>0.6</v>
      </c>
      <c r="C20" s="284" t="s">
        <v>25</v>
      </c>
      <c r="D20" s="55" t="s">
        <v>30</v>
      </c>
      <c r="E20" s="290">
        <v>1.99</v>
      </c>
      <c r="F20" s="291"/>
    </row>
    <row r="21" spans="1:6" s="52" customFormat="1" ht="19.5">
      <c r="A21" s="286"/>
      <c r="B21" s="289"/>
      <c r="C21" s="286"/>
      <c r="D21" s="55" t="s">
        <v>51</v>
      </c>
      <c r="E21" s="290">
        <v>1.19</v>
      </c>
      <c r="F21" s="291"/>
    </row>
    <row r="22" spans="1:6" s="52" customFormat="1" ht="19.5">
      <c r="A22" s="284" t="s">
        <v>249</v>
      </c>
      <c r="B22" s="287">
        <v>0.6</v>
      </c>
      <c r="C22" s="65" t="s">
        <v>22</v>
      </c>
      <c r="D22" s="55" t="s">
        <v>23</v>
      </c>
      <c r="E22" s="290">
        <v>5.49</v>
      </c>
      <c r="F22" s="291"/>
    </row>
    <row r="23" spans="1:6" s="52" customFormat="1" ht="19.5">
      <c r="A23" s="285"/>
      <c r="B23" s="288"/>
      <c r="C23" s="284" t="s">
        <v>25</v>
      </c>
      <c r="D23" s="55" t="s">
        <v>30</v>
      </c>
      <c r="E23" s="290">
        <v>4.99</v>
      </c>
      <c r="F23" s="291"/>
    </row>
    <row r="24" spans="1:6" s="52" customFormat="1" ht="19.5">
      <c r="A24" s="285"/>
      <c r="B24" s="288"/>
      <c r="C24" s="286"/>
      <c r="D24" s="55" t="s">
        <v>56</v>
      </c>
      <c r="E24" s="290">
        <v>2.99</v>
      </c>
      <c r="F24" s="291"/>
    </row>
    <row r="25" spans="1:6" s="52" customFormat="1" ht="19.5">
      <c r="A25" s="286"/>
      <c r="B25" s="289"/>
      <c r="C25" s="64" t="s">
        <v>26</v>
      </c>
      <c r="D25" s="55" t="s">
        <v>30</v>
      </c>
      <c r="E25" s="290">
        <v>3.99</v>
      </c>
      <c r="F25" s="291"/>
    </row>
    <row r="26" spans="1:6" s="52" customFormat="1" ht="19.5">
      <c r="A26" s="64" t="s">
        <v>57</v>
      </c>
      <c r="B26" s="54">
        <v>0.6</v>
      </c>
      <c r="C26" s="65" t="s">
        <v>25</v>
      </c>
      <c r="D26" s="55" t="s">
        <v>23</v>
      </c>
      <c r="E26" s="290" t="s">
        <v>58</v>
      </c>
      <c r="F26" s="291"/>
    </row>
    <row r="27" spans="1:6" s="52" customFormat="1" ht="19.5">
      <c r="A27" s="284" t="s">
        <v>59</v>
      </c>
      <c r="B27" s="287">
        <v>0.6</v>
      </c>
      <c r="C27" s="284" t="s">
        <v>25</v>
      </c>
      <c r="D27" s="55" t="s">
        <v>30</v>
      </c>
      <c r="E27" s="290">
        <v>1.99</v>
      </c>
      <c r="F27" s="291"/>
    </row>
    <row r="28" spans="1:6" s="52" customFormat="1" ht="19.5">
      <c r="A28" s="286"/>
      <c r="B28" s="289"/>
      <c r="C28" s="286"/>
      <c r="D28" s="55" t="s">
        <v>51</v>
      </c>
      <c r="E28" s="290">
        <v>0.99</v>
      </c>
      <c r="F28" s="291"/>
    </row>
    <row r="29" spans="1:6" s="52" customFormat="1" ht="19.5">
      <c r="A29" s="284" t="s">
        <v>60</v>
      </c>
      <c r="B29" s="287">
        <v>0.6</v>
      </c>
      <c r="C29" s="63" t="s">
        <v>25</v>
      </c>
      <c r="D29" s="55" t="s">
        <v>30</v>
      </c>
      <c r="E29" s="290">
        <v>1.99</v>
      </c>
      <c r="F29" s="291"/>
    </row>
    <row r="30" spans="1:6" s="52" customFormat="1" ht="19.5">
      <c r="A30" s="286"/>
      <c r="B30" s="289"/>
      <c r="C30" s="63" t="s">
        <v>26</v>
      </c>
      <c r="D30" s="55" t="s">
        <v>30</v>
      </c>
      <c r="E30" s="290">
        <v>1.39</v>
      </c>
      <c r="F30" s="291"/>
    </row>
    <row r="31" spans="1:6" s="52" customFormat="1" ht="19.5">
      <c r="A31" s="284" t="s">
        <v>61</v>
      </c>
      <c r="B31" s="287">
        <v>0.6</v>
      </c>
      <c r="C31" s="284" t="s">
        <v>25</v>
      </c>
      <c r="D31" s="55" t="s">
        <v>30</v>
      </c>
      <c r="E31" s="290">
        <v>4.99</v>
      </c>
      <c r="F31" s="291"/>
    </row>
    <row r="32" spans="1:6" s="52" customFormat="1" ht="19.5">
      <c r="A32" s="286"/>
      <c r="B32" s="289"/>
      <c r="C32" s="286"/>
      <c r="D32" s="55" t="s">
        <v>62</v>
      </c>
      <c r="E32" s="290">
        <v>2.49</v>
      </c>
      <c r="F32" s="291"/>
    </row>
    <row r="33" spans="1:6" s="52" customFormat="1" ht="15" customHeight="1">
      <c r="A33" s="284" t="s">
        <v>63</v>
      </c>
      <c r="B33" s="287">
        <v>0.6</v>
      </c>
      <c r="C33" s="65" t="s">
        <v>22</v>
      </c>
      <c r="D33" s="55" t="s">
        <v>23</v>
      </c>
      <c r="E33" s="290">
        <v>2.99</v>
      </c>
      <c r="F33" s="291"/>
    </row>
    <row r="34" spans="1:6" s="52" customFormat="1" ht="19.5">
      <c r="A34" s="285"/>
      <c r="B34" s="288"/>
      <c r="C34" s="65" t="s">
        <v>25</v>
      </c>
      <c r="D34" s="55" t="s">
        <v>23</v>
      </c>
      <c r="E34" s="290">
        <v>1.79</v>
      </c>
      <c r="F34" s="291"/>
    </row>
    <row r="35" spans="1:6" s="52" customFormat="1" ht="19.5">
      <c r="A35" s="286"/>
      <c r="B35" s="289"/>
      <c r="C35" s="65" t="s">
        <v>26</v>
      </c>
      <c r="D35" s="55" t="s">
        <v>30</v>
      </c>
      <c r="E35" s="290">
        <v>1.19</v>
      </c>
      <c r="F35" s="291"/>
    </row>
    <row r="36" s="52" customFormat="1" ht="19.5"/>
    <row r="37" spans="1:6" s="52" customFormat="1" ht="19.5">
      <c r="A37" s="292" t="s">
        <v>357</v>
      </c>
      <c r="B37" s="293"/>
      <c r="C37" s="293"/>
      <c r="D37" s="293"/>
      <c r="E37" s="293"/>
      <c r="F37" s="293"/>
    </row>
    <row r="38" spans="1:6" s="52" customFormat="1" ht="12.75" customHeight="1">
      <c r="A38" s="272" t="s">
        <v>17</v>
      </c>
      <c r="B38" s="273"/>
      <c r="C38" s="274"/>
      <c r="D38" s="278" t="s">
        <v>18</v>
      </c>
      <c r="E38" s="280" t="s">
        <v>247</v>
      </c>
      <c r="F38" s="281"/>
    </row>
    <row r="39" spans="1:6" s="52" customFormat="1" ht="19.5">
      <c r="A39" s="275"/>
      <c r="B39" s="276"/>
      <c r="C39" s="277"/>
      <c r="D39" s="279"/>
      <c r="E39" s="282"/>
      <c r="F39" s="283"/>
    </row>
    <row r="40" spans="1:6" s="52" customFormat="1" ht="19.5">
      <c r="A40" s="268" t="s">
        <v>64</v>
      </c>
      <c r="B40" s="269"/>
      <c r="C40" s="270"/>
      <c r="D40" s="57">
        <v>0.6</v>
      </c>
      <c r="E40" s="271" t="s">
        <v>65</v>
      </c>
      <c r="F40" s="271"/>
    </row>
    <row r="41" spans="1:6" s="52" customFormat="1" ht="19.5">
      <c r="A41" s="268" t="s">
        <v>66</v>
      </c>
      <c r="B41" s="269"/>
      <c r="C41" s="270"/>
      <c r="D41" s="57">
        <v>0.6</v>
      </c>
      <c r="E41" s="271" t="s">
        <v>67</v>
      </c>
      <c r="F41" s="271"/>
    </row>
    <row r="42" spans="1:6" s="52" customFormat="1" ht="19.5">
      <c r="A42" s="268" t="s">
        <v>68</v>
      </c>
      <c r="B42" s="269"/>
      <c r="C42" s="270"/>
      <c r="D42" s="57">
        <v>0.6</v>
      </c>
      <c r="E42" s="271">
        <v>8</v>
      </c>
      <c r="F42" s="271"/>
    </row>
    <row r="43" spans="1:6" s="52" customFormat="1" ht="19.5">
      <c r="A43" s="268" t="s">
        <v>69</v>
      </c>
      <c r="B43" s="269"/>
      <c r="C43" s="270"/>
      <c r="D43" s="57">
        <v>0.6</v>
      </c>
      <c r="E43" s="271" t="s">
        <v>65</v>
      </c>
      <c r="F43" s="271"/>
    </row>
    <row r="44" spans="1:6" s="52" customFormat="1" ht="19.5">
      <c r="A44" s="268" t="s">
        <v>330</v>
      </c>
      <c r="B44" s="269"/>
      <c r="C44" s="270"/>
      <c r="D44" s="57">
        <v>0.6</v>
      </c>
      <c r="E44" s="271">
        <v>15</v>
      </c>
      <c r="F44" s="271"/>
    </row>
    <row r="45" spans="1:6" s="52" customFormat="1" ht="19.5">
      <c r="A45" s="268" t="s">
        <v>70</v>
      </c>
      <c r="B45" s="269"/>
      <c r="C45" s="270"/>
      <c r="D45" s="57">
        <v>0.6</v>
      </c>
      <c r="E45" s="271" t="s">
        <v>71</v>
      </c>
      <c r="F45" s="271"/>
    </row>
    <row r="46" spans="1:6" s="52" customFormat="1" ht="19.5">
      <c r="A46" s="268" t="s">
        <v>72</v>
      </c>
      <c r="B46" s="269"/>
      <c r="C46" s="270"/>
      <c r="D46" s="57">
        <v>0.6</v>
      </c>
      <c r="E46" s="271">
        <v>49</v>
      </c>
      <c r="F46" s="271"/>
    </row>
    <row r="47" spans="1:6" s="52" customFormat="1" ht="19.5">
      <c r="A47" s="268" t="s">
        <v>73</v>
      </c>
      <c r="B47" s="269"/>
      <c r="C47" s="270"/>
      <c r="D47" s="57">
        <v>0.6</v>
      </c>
      <c r="E47" s="271" t="s">
        <v>74</v>
      </c>
      <c r="F47" s="271"/>
    </row>
    <row r="48" spans="1:6" s="52" customFormat="1" ht="19.5">
      <c r="A48" s="268" t="s">
        <v>75</v>
      </c>
      <c r="B48" s="269"/>
      <c r="C48" s="270"/>
      <c r="D48" s="57">
        <v>0.6</v>
      </c>
      <c r="E48" s="271" t="s">
        <v>355</v>
      </c>
      <c r="F48" s="271"/>
    </row>
    <row r="49" spans="1:6" s="52" customFormat="1" ht="19.5">
      <c r="A49" s="268" t="s">
        <v>76</v>
      </c>
      <c r="B49" s="269"/>
      <c r="C49" s="270"/>
      <c r="D49" s="57">
        <v>0.6</v>
      </c>
      <c r="E49" s="271">
        <v>8</v>
      </c>
      <c r="F49" s="271"/>
    </row>
    <row r="50" spans="1:6" s="52" customFormat="1" ht="19.5">
      <c r="A50" s="268" t="s">
        <v>77</v>
      </c>
      <c r="B50" s="269"/>
      <c r="C50" s="270"/>
      <c r="D50" s="57">
        <v>0.6</v>
      </c>
      <c r="E50" s="271" t="s">
        <v>65</v>
      </c>
      <c r="F50" s="271"/>
    </row>
    <row r="51" spans="1:6" s="52" customFormat="1" ht="19.5">
      <c r="A51" s="268" t="s">
        <v>78</v>
      </c>
      <c r="B51" s="269"/>
      <c r="C51" s="270"/>
      <c r="D51" s="57">
        <v>0.6</v>
      </c>
      <c r="E51" s="271" t="s">
        <v>65</v>
      </c>
      <c r="F51" s="271"/>
    </row>
    <row r="52" spans="1:6" s="52" customFormat="1" ht="19.5">
      <c r="A52" s="268" t="s">
        <v>79</v>
      </c>
      <c r="B52" s="269"/>
      <c r="C52" s="270"/>
      <c r="D52" s="57">
        <v>0.6</v>
      </c>
      <c r="E52" s="271" t="s">
        <v>65</v>
      </c>
      <c r="F52" s="271"/>
    </row>
    <row r="53" spans="1:6" s="52" customFormat="1" ht="19.5">
      <c r="A53" s="268" t="s">
        <v>80</v>
      </c>
      <c r="B53" s="269"/>
      <c r="C53" s="270"/>
      <c r="D53" s="57">
        <v>0.6</v>
      </c>
      <c r="E53" s="271" t="s">
        <v>356</v>
      </c>
      <c r="F53" s="271"/>
    </row>
    <row r="54" spans="1:6" s="52" customFormat="1" ht="19.5">
      <c r="A54" s="268" t="s">
        <v>81</v>
      </c>
      <c r="B54" s="269"/>
      <c r="C54" s="270"/>
      <c r="D54" s="57">
        <v>0.6</v>
      </c>
      <c r="E54" s="271">
        <v>20</v>
      </c>
      <c r="F54" s="271"/>
    </row>
    <row r="55" spans="1:6" s="52" customFormat="1" ht="19.5">
      <c r="A55" s="268" t="s">
        <v>82</v>
      </c>
      <c r="B55" s="269"/>
      <c r="C55" s="270"/>
      <c r="D55" s="57">
        <v>0.6</v>
      </c>
      <c r="E55" s="271">
        <v>6</v>
      </c>
      <c r="F55" s="271"/>
    </row>
    <row r="56" spans="1:6" s="52" customFormat="1" ht="19.5">
      <c r="A56" s="268" t="s">
        <v>83</v>
      </c>
      <c r="B56" s="269"/>
      <c r="C56" s="270"/>
      <c r="D56" s="57">
        <v>0.6</v>
      </c>
      <c r="E56" s="271" t="s">
        <v>295</v>
      </c>
      <c r="F56" s="271"/>
    </row>
    <row r="57" spans="1:6" s="52" customFormat="1" ht="19.5">
      <c r="A57" s="268" t="s">
        <v>84</v>
      </c>
      <c r="B57" s="269"/>
      <c r="C57" s="270"/>
      <c r="D57" s="57">
        <v>0.6</v>
      </c>
      <c r="E57" s="271" t="s">
        <v>85</v>
      </c>
      <c r="F57" s="271"/>
    </row>
    <row r="58" spans="1:6" s="52" customFormat="1" ht="19.5">
      <c r="A58" s="50" t="s">
        <v>250</v>
      </c>
      <c r="B58" s="6"/>
      <c r="C58" s="6"/>
      <c r="D58" s="6"/>
      <c r="E58" s="6"/>
      <c r="F58" s="6"/>
    </row>
    <row r="59" spans="1:6" s="92" customFormat="1" ht="19.5">
      <c r="A59" s="118" t="s">
        <v>246</v>
      </c>
      <c r="B59" s="118"/>
      <c r="C59" s="118"/>
      <c r="D59" s="118"/>
      <c r="E59" s="2"/>
      <c r="F59" s="93"/>
    </row>
    <row r="60" s="52" customFormat="1" ht="19.5"/>
    <row r="61" s="52" customFormat="1" ht="19.5"/>
    <row r="62" s="52" customFormat="1" ht="19.5"/>
    <row r="63" s="52" customFormat="1" ht="19.5"/>
    <row r="64" s="52" customFormat="1" ht="19.5"/>
  </sheetData>
  <sheetProtection password="CC4D" sheet="1"/>
  <mergeCells count="87">
    <mergeCell ref="D11:F11"/>
    <mergeCell ref="E12:F12"/>
    <mergeCell ref="A13:A14"/>
    <mergeCell ref="B13:B14"/>
    <mergeCell ref="C13:C14"/>
    <mergeCell ref="E13:F13"/>
    <mergeCell ref="E14:F14"/>
    <mergeCell ref="A15:A16"/>
    <mergeCell ref="E15:F15"/>
    <mergeCell ref="E16:F16"/>
    <mergeCell ref="A17:A18"/>
    <mergeCell ref="B17:B18"/>
    <mergeCell ref="E17:F17"/>
    <mergeCell ref="E18:F18"/>
    <mergeCell ref="E19:F19"/>
    <mergeCell ref="A20:A21"/>
    <mergeCell ref="B20:B21"/>
    <mergeCell ref="C20:C21"/>
    <mergeCell ref="E20:F20"/>
    <mergeCell ref="E21:F21"/>
    <mergeCell ref="A22:A25"/>
    <mergeCell ref="B22:B25"/>
    <mergeCell ref="E22:F22"/>
    <mergeCell ref="C23:C24"/>
    <mergeCell ref="E23:F23"/>
    <mergeCell ref="E24:F24"/>
    <mergeCell ref="E25:F25"/>
    <mergeCell ref="E26:F26"/>
    <mergeCell ref="A27:A28"/>
    <mergeCell ref="B27:B28"/>
    <mergeCell ref="C27:C28"/>
    <mergeCell ref="E27:F27"/>
    <mergeCell ref="E28:F28"/>
    <mergeCell ref="A29:A30"/>
    <mergeCell ref="B29:B30"/>
    <mergeCell ref="E29:F29"/>
    <mergeCell ref="E30:F30"/>
    <mergeCell ref="A31:A32"/>
    <mergeCell ref="B31:B32"/>
    <mergeCell ref="C31:C32"/>
    <mergeCell ref="E31:F31"/>
    <mergeCell ref="E32:F32"/>
    <mergeCell ref="A33:A35"/>
    <mergeCell ref="B33:B35"/>
    <mergeCell ref="E33:F33"/>
    <mergeCell ref="E34:F34"/>
    <mergeCell ref="E35:F35"/>
    <mergeCell ref="A37:F37"/>
    <mergeCell ref="A38:C39"/>
    <mergeCell ref="D38:D39"/>
    <mergeCell ref="E38:F39"/>
    <mergeCell ref="A40:C40"/>
    <mergeCell ref="E40:F40"/>
    <mergeCell ref="A41:C41"/>
    <mergeCell ref="E41:F41"/>
    <mergeCell ref="A42:C42"/>
    <mergeCell ref="E42:F42"/>
    <mergeCell ref="A43:C43"/>
    <mergeCell ref="E43:F43"/>
    <mergeCell ref="A44:C44"/>
    <mergeCell ref="E44:F44"/>
    <mergeCell ref="A45:C45"/>
    <mergeCell ref="E45:F45"/>
    <mergeCell ref="A46:C46"/>
    <mergeCell ref="E46:F46"/>
    <mergeCell ref="A47:C47"/>
    <mergeCell ref="E47:F47"/>
    <mergeCell ref="A48:C48"/>
    <mergeCell ref="E48:F48"/>
    <mergeCell ref="A49:C49"/>
    <mergeCell ref="E49:F49"/>
    <mergeCell ref="A50:C50"/>
    <mergeCell ref="E50:F50"/>
    <mergeCell ref="A51:C51"/>
    <mergeCell ref="E51:F51"/>
    <mergeCell ref="A52:C52"/>
    <mergeCell ref="E52:F52"/>
    <mergeCell ref="A53:C53"/>
    <mergeCell ref="E53:F53"/>
    <mergeCell ref="A57:C57"/>
    <mergeCell ref="E57:F57"/>
    <mergeCell ref="A54:C54"/>
    <mergeCell ref="E54:F54"/>
    <mergeCell ref="A55:C55"/>
    <mergeCell ref="E55:F55"/>
    <mergeCell ref="A56:C56"/>
    <mergeCell ref="E56:F5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8" r:id="rId2"/>
  <headerFooter alignWithMargins="0">
    <oddFooter>&amp;CСтраница &amp;P из &amp;N</oddFooter>
  </headerFooter>
  <rowBreaks count="1" manualBreakCount="1">
    <brk id="36" max="5" man="1"/>
  </rowBreaks>
  <colBreaks count="1" manualBreakCount="1">
    <brk id="7" max="6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34"/>
  <sheetViews>
    <sheetView zoomScalePageLayoutView="0" workbookViewId="0" topLeftCell="A13">
      <selection activeCell="B21" sqref="B21"/>
    </sheetView>
  </sheetViews>
  <sheetFormatPr defaultColWidth="8.8515625" defaultRowHeight="12.75"/>
  <cols>
    <col min="1" max="1" width="33.421875" style="52" customWidth="1"/>
    <col min="2" max="2" width="23.140625" style="52" bestFit="1" customWidth="1"/>
    <col min="3" max="3" width="17.57421875" style="52" bestFit="1" customWidth="1"/>
    <col min="4" max="4" width="12.8515625" style="52" bestFit="1" customWidth="1"/>
    <col min="5" max="5" width="11.00390625" style="52" bestFit="1" customWidth="1"/>
    <col min="6" max="8" width="11.8515625" style="52" bestFit="1" customWidth="1"/>
    <col min="9" max="16384" width="8.8515625" style="52" customWidth="1"/>
  </cols>
  <sheetData>
    <row r="1" ht="20.25"/>
    <row r="2" ht="20.25"/>
    <row r="3" ht="20.25"/>
    <row r="4" ht="20.25"/>
    <row r="5" ht="20.25"/>
    <row r="6" spans="1:5" ht="22.5">
      <c r="A6" s="157" t="s">
        <v>314</v>
      </c>
      <c r="D6" s="152" t="s">
        <v>298</v>
      </c>
      <c r="E6" s="5"/>
    </row>
    <row r="7" spans="1:5" ht="22.5">
      <c r="A7" s="157" t="s">
        <v>316</v>
      </c>
      <c r="B7" s="91"/>
      <c r="C7" s="91"/>
      <c r="D7" s="152" t="s">
        <v>299</v>
      </c>
      <c r="E7" s="5"/>
    </row>
    <row r="8" spans="1:6" ht="22.5">
      <c r="A8" s="91"/>
      <c r="B8" s="91"/>
      <c r="C8" s="91"/>
      <c r="D8" s="152" t="s">
        <v>300</v>
      </c>
      <c r="E8" s="5"/>
      <c r="F8" s="100"/>
    </row>
    <row r="9" spans="1:6" ht="10.5" customHeight="1">
      <c r="A9" s="91"/>
      <c r="B9" s="91"/>
      <c r="C9" s="91"/>
      <c r="D9" s="152"/>
      <c r="E9" s="5"/>
      <c r="F9" s="100"/>
    </row>
    <row r="10" spans="1:7" ht="19.5">
      <c r="A10" s="7" t="s">
        <v>291</v>
      </c>
      <c r="B10" s="91"/>
      <c r="C10" s="91"/>
      <c r="D10" s="292" t="s">
        <v>334</v>
      </c>
      <c r="E10" s="293"/>
      <c r="F10" s="293"/>
      <c r="G10" s="66"/>
    </row>
    <row r="11" spans="1:8" ht="18" customHeight="1">
      <c r="A11" s="306" t="s">
        <v>17</v>
      </c>
      <c r="B11" s="309" t="s">
        <v>284</v>
      </c>
      <c r="C11" s="310"/>
      <c r="D11" s="310"/>
      <c r="E11" s="310"/>
      <c r="F11" s="310"/>
      <c r="G11" s="310"/>
      <c r="H11" s="311"/>
    </row>
    <row r="12" spans="1:11" ht="19.5">
      <c r="A12" s="307"/>
      <c r="B12" s="312" t="s">
        <v>290</v>
      </c>
      <c r="C12" s="305"/>
      <c r="D12" s="142" t="s">
        <v>279</v>
      </c>
      <c r="E12" s="142" t="s">
        <v>280</v>
      </c>
      <c r="F12" s="142" t="s">
        <v>281</v>
      </c>
      <c r="G12" s="142" t="s">
        <v>282</v>
      </c>
      <c r="H12" s="142" t="s">
        <v>283</v>
      </c>
      <c r="K12" s="67"/>
    </row>
    <row r="13" spans="1:11" ht="19.5">
      <c r="A13" s="308"/>
      <c r="B13" s="147" t="s">
        <v>294</v>
      </c>
      <c r="C13" s="139" t="s">
        <v>285</v>
      </c>
      <c r="D13" s="303" t="s">
        <v>287</v>
      </c>
      <c r="E13" s="304"/>
      <c r="F13" s="304"/>
      <c r="G13" s="304"/>
      <c r="H13" s="305"/>
      <c r="K13" s="67"/>
    </row>
    <row r="14" spans="1:11" ht="19.5">
      <c r="A14" s="154" t="s">
        <v>34</v>
      </c>
      <c r="B14" s="140">
        <v>4.49</v>
      </c>
      <c r="C14" s="140">
        <v>6.49</v>
      </c>
      <c r="D14" s="140">
        <v>7.6</v>
      </c>
      <c r="E14" s="141">
        <v>11.92</v>
      </c>
      <c r="F14" s="140">
        <v>15.96</v>
      </c>
      <c r="G14" s="140">
        <v>19.96</v>
      </c>
      <c r="H14" s="140">
        <v>23.96</v>
      </c>
      <c r="K14" s="67"/>
    </row>
    <row r="15" spans="1:11" ht="19.5">
      <c r="A15" s="154" t="s">
        <v>21</v>
      </c>
      <c r="B15" s="140">
        <v>4.49</v>
      </c>
      <c r="C15" s="140">
        <v>6.49</v>
      </c>
      <c r="D15" s="141">
        <v>11.26</v>
      </c>
      <c r="E15" s="141">
        <v>14.37</v>
      </c>
      <c r="F15" s="140">
        <v>18.37</v>
      </c>
      <c r="G15" s="140">
        <v>22.41</v>
      </c>
      <c r="H15" s="140">
        <v>26.41</v>
      </c>
      <c r="K15" s="67"/>
    </row>
    <row r="16" spans="1:11" ht="19.5">
      <c r="A16" s="154" t="s">
        <v>286</v>
      </c>
      <c r="B16" s="140">
        <v>7.4</v>
      </c>
      <c r="C16" s="140">
        <v>8.7</v>
      </c>
      <c r="D16" s="140">
        <v>13.05</v>
      </c>
      <c r="E16" s="140">
        <v>18.4</v>
      </c>
      <c r="F16" s="140">
        <v>23.79</v>
      </c>
      <c r="G16" s="140">
        <v>29.15</v>
      </c>
      <c r="H16" s="140">
        <v>34.5</v>
      </c>
      <c r="K16" s="67"/>
    </row>
    <row r="17" spans="1:8" ht="19.5">
      <c r="A17" s="154" t="s">
        <v>37</v>
      </c>
      <c r="B17" s="140">
        <v>4.49</v>
      </c>
      <c r="C17" s="140">
        <v>6.49</v>
      </c>
      <c r="D17" s="141">
        <v>10.89</v>
      </c>
      <c r="E17" s="141">
        <v>16.53</v>
      </c>
      <c r="F17" s="140" t="s">
        <v>288</v>
      </c>
      <c r="G17" s="140">
        <v>27.76</v>
      </c>
      <c r="H17" s="140" t="s">
        <v>289</v>
      </c>
    </row>
    <row r="18" spans="1:8" ht="19.5">
      <c r="A18" s="154" t="s">
        <v>336</v>
      </c>
      <c r="B18" s="140">
        <v>9.99</v>
      </c>
      <c r="C18" s="140">
        <v>11.49</v>
      </c>
      <c r="D18" s="141">
        <v>15.21</v>
      </c>
      <c r="E18" s="141">
        <v>23.27</v>
      </c>
      <c r="F18" s="140">
        <v>31.33</v>
      </c>
      <c r="G18" s="140">
        <v>39.4</v>
      </c>
      <c r="H18" s="140">
        <v>47.46</v>
      </c>
    </row>
    <row r="19" spans="1:8" ht="19.5">
      <c r="A19" s="154" t="s">
        <v>335</v>
      </c>
      <c r="B19" s="140">
        <v>9.99</v>
      </c>
      <c r="C19" s="140">
        <v>11.49</v>
      </c>
      <c r="D19" s="141">
        <v>15.21</v>
      </c>
      <c r="E19" s="141">
        <v>23.27</v>
      </c>
      <c r="F19" s="140">
        <v>31.33</v>
      </c>
      <c r="G19" s="140">
        <v>39.4</v>
      </c>
      <c r="H19" s="140">
        <v>47.46</v>
      </c>
    </row>
    <row r="20" spans="1:9" ht="19.5">
      <c r="A20" s="154" t="s">
        <v>42</v>
      </c>
      <c r="B20" s="140">
        <v>5.19</v>
      </c>
      <c r="C20" s="140">
        <v>6.49</v>
      </c>
      <c r="D20" s="141">
        <v>10.89</v>
      </c>
      <c r="E20" s="141">
        <v>16.53</v>
      </c>
      <c r="F20" s="140" t="s">
        <v>288</v>
      </c>
      <c r="G20" s="140">
        <v>27.76</v>
      </c>
      <c r="H20" s="140" t="s">
        <v>289</v>
      </c>
      <c r="I20" s="143"/>
    </row>
    <row r="21" spans="1:2" s="91" customFormat="1" ht="19.5">
      <c r="A21" s="164" t="s">
        <v>92</v>
      </c>
      <c r="B21" s="165"/>
    </row>
    <row r="22" spans="1:2" s="91" customFormat="1" ht="19.5">
      <c r="A22" s="144" t="s">
        <v>292</v>
      </c>
      <c r="B22" s="165"/>
    </row>
    <row r="23" spans="1:3" s="91" customFormat="1" ht="19.5">
      <c r="A23" s="302" t="s">
        <v>93</v>
      </c>
      <c r="B23" s="302"/>
      <c r="C23" s="138"/>
    </row>
    <row r="24" spans="1:3" s="91" customFormat="1" ht="19.5">
      <c r="A24" s="302" t="s">
        <v>94</v>
      </c>
      <c r="B24" s="302"/>
      <c r="C24" s="138"/>
    </row>
    <row r="25" s="91" customFormat="1" ht="19.5">
      <c r="A25" s="51"/>
    </row>
    <row r="26" s="91" customFormat="1" ht="19.5">
      <c r="A26" s="51" t="s">
        <v>252</v>
      </c>
    </row>
    <row r="27" spans="1:8" ht="18" customHeight="1">
      <c r="A27" s="297" t="s">
        <v>17</v>
      </c>
      <c r="B27" s="297" t="s">
        <v>88</v>
      </c>
      <c r="C27" s="297" t="s">
        <v>89</v>
      </c>
      <c r="D27" s="299" t="s">
        <v>95</v>
      </c>
      <c r="E27" s="300"/>
      <c r="F27" s="300"/>
      <c r="G27" s="300"/>
      <c r="H27" s="300"/>
    </row>
    <row r="28" spans="1:8" ht="18.75" customHeight="1">
      <c r="A28" s="297"/>
      <c r="B28" s="297"/>
      <c r="C28" s="297"/>
      <c r="D28" s="297" t="s">
        <v>251</v>
      </c>
      <c r="E28" s="297"/>
      <c r="F28" s="297"/>
      <c r="G28" s="297"/>
      <c r="H28" s="297"/>
    </row>
    <row r="29" spans="1:8" ht="19.5" customHeight="1">
      <c r="A29" s="55" t="s">
        <v>96</v>
      </c>
      <c r="B29" s="298" t="s">
        <v>90</v>
      </c>
      <c r="C29" s="298" t="s">
        <v>97</v>
      </c>
      <c r="D29" s="301">
        <v>4.49</v>
      </c>
      <c r="E29" s="301"/>
      <c r="F29" s="301"/>
      <c r="G29" s="301"/>
      <c r="H29" s="301"/>
    </row>
    <row r="30" spans="1:8" ht="19.5">
      <c r="A30" s="55" t="s">
        <v>98</v>
      </c>
      <c r="B30" s="298"/>
      <c r="C30" s="298"/>
      <c r="D30" s="301">
        <v>5.49</v>
      </c>
      <c r="E30" s="301"/>
      <c r="F30" s="301"/>
      <c r="G30" s="301"/>
      <c r="H30" s="301"/>
    </row>
    <row r="31" spans="1:2" ht="19.5">
      <c r="A31" s="164" t="s">
        <v>92</v>
      </c>
      <c r="B31" s="166"/>
    </row>
    <row r="32" spans="1:2" s="91" customFormat="1" ht="19.5">
      <c r="A32" s="167" t="s">
        <v>250</v>
      </c>
      <c r="B32" s="165"/>
    </row>
    <row r="33" spans="1:2" ht="19.5">
      <c r="A33" s="167" t="s">
        <v>293</v>
      </c>
      <c r="B33" s="166"/>
    </row>
    <row r="34" spans="1:7" s="92" customFormat="1" ht="19.5">
      <c r="A34" s="94" t="s">
        <v>246</v>
      </c>
      <c r="B34" s="94"/>
      <c r="C34" s="94"/>
      <c r="D34" s="94"/>
      <c r="E34" s="7"/>
      <c r="F34" s="7"/>
      <c r="G34" s="7"/>
    </row>
  </sheetData>
  <sheetProtection password="CC4D" sheet="1"/>
  <mergeCells count="16">
    <mergeCell ref="D10:F10"/>
    <mergeCell ref="A23:B23"/>
    <mergeCell ref="A24:B24"/>
    <mergeCell ref="D13:H13"/>
    <mergeCell ref="A11:A13"/>
    <mergeCell ref="B11:H11"/>
    <mergeCell ref="B12:C12"/>
    <mergeCell ref="B29:B30"/>
    <mergeCell ref="C29:C30"/>
    <mergeCell ref="A27:A28"/>
    <mergeCell ref="B27:B28"/>
    <mergeCell ref="C27:C28"/>
    <mergeCell ref="D27:H27"/>
    <mergeCell ref="D28:H28"/>
    <mergeCell ref="D29:H29"/>
    <mergeCell ref="D30:H3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72"/>
  <sheetViews>
    <sheetView zoomScalePageLayoutView="0" workbookViewId="0" topLeftCell="A1">
      <selection activeCell="E47" sqref="E47"/>
    </sheetView>
  </sheetViews>
  <sheetFormatPr defaultColWidth="8.8515625" defaultRowHeight="12.75"/>
  <cols>
    <col min="1" max="1" width="48.421875" style="52" customWidth="1"/>
    <col min="2" max="2" width="17.00390625" style="52" customWidth="1"/>
    <col min="3" max="3" width="14.140625" style="52" customWidth="1"/>
    <col min="4" max="4" width="19.140625" style="52" customWidth="1"/>
    <col min="5" max="5" width="21.00390625" style="52" customWidth="1"/>
    <col min="6" max="6" width="18.00390625" style="52" customWidth="1"/>
    <col min="7" max="16384" width="8.8515625" style="52" customWidth="1"/>
  </cols>
  <sheetData>
    <row r="1" ht="20.25"/>
    <row r="2" ht="20.25"/>
    <row r="3" ht="20.25"/>
    <row r="4" ht="20.25"/>
    <row r="5" ht="33.75" customHeight="1"/>
    <row r="6" spans="1:4" ht="23.25">
      <c r="A6" s="157" t="s">
        <v>314</v>
      </c>
      <c r="D6" s="152" t="s">
        <v>298</v>
      </c>
    </row>
    <row r="7" spans="1:4" ht="22.5">
      <c r="A7" s="157" t="s">
        <v>316</v>
      </c>
      <c r="D7" s="152" t="s">
        <v>299</v>
      </c>
    </row>
    <row r="8" ht="22.5">
      <c r="D8" s="152" t="s">
        <v>300</v>
      </c>
    </row>
    <row r="9" spans="1:6" ht="22.5">
      <c r="A9" s="56" t="s">
        <v>320</v>
      </c>
      <c r="B9" s="91"/>
      <c r="C9" s="91"/>
      <c r="D9" s="325" t="s">
        <v>347</v>
      </c>
      <c r="E9" s="326"/>
      <c r="F9" s="326"/>
    </row>
    <row r="10" spans="1:6" ht="20.25" thickBot="1">
      <c r="A10" s="56" t="s">
        <v>243</v>
      </c>
      <c r="B10" s="91"/>
      <c r="C10" s="91"/>
      <c r="D10" s="91"/>
      <c r="E10" s="159"/>
      <c r="F10" s="117"/>
    </row>
    <row r="11" spans="1:6" ht="21" thickBot="1" thickTop="1">
      <c r="A11" s="68"/>
      <c r="B11" s="316" t="s">
        <v>99</v>
      </c>
      <c r="C11" s="317"/>
      <c r="D11" s="318"/>
      <c r="E11" s="324" t="s">
        <v>49</v>
      </c>
      <c r="F11" s="320"/>
    </row>
    <row r="12" spans="1:6" ht="20.25" thickBot="1">
      <c r="A12" s="69" t="s">
        <v>100</v>
      </c>
      <c r="B12" s="178" t="s">
        <v>131</v>
      </c>
      <c r="C12" s="70" t="s">
        <v>101</v>
      </c>
      <c r="D12" s="70" t="s">
        <v>102</v>
      </c>
      <c r="E12" s="70" t="s">
        <v>86</v>
      </c>
      <c r="F12" s="70" t="s">
        <v>87</v>
      </c>
    </row>
    <row r="13" spans="1:6" ht="20.25" thickBot="1">
      <c r="A13" s="321" t="s">
        <v>103</v>
      </c>
      <c r="B13" s="322"/>
      <c r="C13" s="322"/>
      <c r="D13" s="322"/>
      <c r="E13" s="322"/>
      <c r="F13" s="323"/>
    </row>
    <row r="14" spans="1:6" ht="20.25" thickBot="1">
      <c r="A14" s="76" t="s">
        <v>104</v>
      </c>
      <c r="B14" s="71" t="s">
        <v>105</v>
      </c>
      <c r="C14" s="72">
        <v>2.8</v>
      </c>
      <c r="D14" s="72">
        <v>2.07</v>
      </c>
      <c r="E14" s="72">
        <v>15.02</v>
      </c>
      <c r="F14" s="77">
        <f>E14*C14*D14</f>
        <v>87.05591999999999</v>
      </c>
    </row>
    <row r="15" spans="1:6" ht="20.25" thickBot="1">
      <c r="A15" s="76" t="s">
        <v>106</v>
      </c>
      <c r="B15" s="71" t="s">
        <v>105</v>
      </c>
      <c r="C15" s="72">
        <v>2.8</v>
      </c>
      <c r="D15" s="72">
        <v>2.07</v>
      </c>
      <c r="E15" s="72">
        <v>13.13</v>
      </c>
      <c r="F15" s="77">
        <f aca="true" t="shared" si="0" ref="F15:F21">E15*C15*D15</f>
        <v>76.10148</v>
      </c>
    </row>
    <row r="16" spans="1:6" ht="20.25" thickBot="1">
      <c r="A16" s="76" t="s">
        <v>107</v>
      </c>
      <c r="B16" s="71" t="s">
        <v>105</v>
      </c>
      <c r="C16" s="72">
        <v>2.8</v>
      </c>
      <c r="D16" s="72">
        <v>2.07</v>
      </c>
      <c r="E16" s="72">
        <v>14.39</v>
      </c>
      <c r="F16" s="77">
        <f>E16*C16*D16</f>
        <v>83.40444</v>
      </c>
    </row>
    <row r="17" spans="1:6" ht="20.25" thickBot="1">
      <c r="A17" s="76" t="s">
        <v>108</v>
      </c>
      <c r="B17" s="71" t="s">
        <v>105</v>
      </c>
      <c r="C17" s="72">
        <v>2.8</v>
      </c>
      <c r="D17" s="72">
        <v>2.07</v>
      </c>
      <c r="E17" s="72">
        <v>13.37</v>
      </c>
      <c r="F17" s="77">
        <f t="shared" si="0"/>
        <v>77.49251999999998</v>
      </c>
    </row>
    <row r="18" spans="1:6" ht="20.25" thickBot="1">
      <c r="A18" s="76" t="s">
        <v>109</v>
      </c>
      <c r="B18" s="71" t="s">
        <v>105</v>
      </c>
      <c r="C18" s="72">
        <v>2.8</v>
      </c>
      <c r="D18" s="72">
        <v>2.07</v>
      </c>
      <c r="E18" s="72">
        <v>20.73</v>
      </c>
      <c r="F18" s="77">
        <f t="shared" si="0"/>
        <v>120.15107999999998</v>
      </c>
    </row>
    <row r="19" spans="1:6" ht="20.25" thickBot="1">
      <c r="A19" s="76" t="s">
        <v>110</v>
      </c>
      <c r="B19" s="71" t="s">
        <v>105</v>
      </c>
      <c r="C19" s="72">
        <v>2.8</v>
      </c>
      <c r="D19" s="72">
        <v>2.07</v>
      </c>
      <c r="E19" s="72">
        <v>15.25</v>
      </c>
      <c r="F19" s="77">
        <f t="shared" si="0"/>
        <v>88.38899999999998</v>
      </c>
    </row>
    <row r="20" spans="1:6" ht="20.25" thickBot="1">
      <c r="A20" s="76" t="s">
        <v>111</v>
      </c>
      <c r="B20" s="71" t="s">
        <v>105</v>
      </c>
      <c r="C20" s="72">
        <v>2.8</v>
      </c>
      <c r="D20" s="72">
        <v>2.07</v>
      </c>
      <c r="E20" s="72">
        <v>12.92</v>
      </c>
      <c r="F20" s="77">
        <f t="shared" si="0"/>
        <v>74.88431999999999</v>
      </c>
    </row>
    <row r="21" spans="1:6" ht="20.25" thickBot="1">
      <c r="A21" s="76" t="s">
        <v>348</v>
      </c>
      <c r="B21" s="71" t="s">
        <v>113</v>
      </c>
      <c r="C21" s="72">
        <v>2.8</v>
      </c>
      <c r="D21" s="72">
        <v>2.07</v>
      </c>
      <c r="E21" s="72">
        <v>10.48</v>
      </c>
      <c r="F21" s="77">
        <f t="shared" si="0"/>
        <v>60.74207999999999</v>
      </c>
    </row>
    <row r="22" spans="1:6" ht="20.25" thickBot="1">
      <c r="A22" s="76" t="s">
        <v>108</v>
      </c>
      <c r="B22" s="71" t="s">
        <v>113</v>
      </c>
      <c r="C22" s="72">
        <v>2.8</v>
      </c>
      <c r="D22" s="72">
        <v>2.07</v>
      </c>
      <c r="E22" s="72">
        <v>10.63</v>
      </c>
      <c r="F22" s="77">
        <f>E22*C22*D22</f>
        <v>61.61147999999999</v>
      </c>
    </row>
    <row r="23" spans="1:6" ht="20.25" thickBot="1">
      <c r="A23" s="321" t="s">
        <v>115</v>
      </c>
      <c r="B23" s="322"/>
      <c r="C23" s="322"/>
      <c r="D23" s="322"/>
      <c r="E23" s="322"/>
      <c r="F23" s="323"/>
    </row>
    <row r="24" spans="1:6" ht="20.25" thickBot="1">
      <c r="A24" s="76" t="s">
        <v>116</v>
      </c>
      <c r="B24" s="71" t="s">
        <v>105</v>
      </c>
      <c r="C24" s="72">
        <v>2.8</v>
      </c>
      <c r="D24" s="72">
        <v>2.07</v>
      </c>
      <c r="E24" s="72">
        <v>43.49</v>
      </c>
      <c r="F24" s="77">
        <f>E24*C24*D24</f>
        <v>252.06803999999997</v>
      </c>
    </row>
    <row r="25" spans="1:6" ht="20.25" thickBot="1">
      <c r="A25" s="76" t="s">
        <v>117</v>
      </c>
      <c r="B25" s="71" t="s">
        <v>118</v>
      </c>
      <c r="C25" s="72">
        <v>2.8</v>
      </c>
      <c r="D25" s="72">
        <v>2.07</v>
      </c>
      <c r="E25" s="72">
        <v>38.49</v>
      </c>
      <c r="F25" s="77">
        <f>E25*C25*D25</f>
        <v>223.08804</v>
      </c>
    </row>
    <row r="26" spans="1:6" ht="20.25" thickBot="1">
      <c r="A26" s="76" t="s">
        <v>104</v>
      </c>
      <c r="B26" s="71" t="s">
        <v>105</v>
      </c>
      <c r="C26" s="72">
        <v>2.8</v>
      </c>
      <c r="D26" s="72">
        <v>2.07</v>
      </c>
      <c r="E26" s="72">
        <v>17.5</v>
      </c>
      <c r="F26" s="77">
        <f aca="true" t="shared" si="1" ref="F26:F35">E26*C26*D26</f>
        <v>101.42999999999999</v>
      </c>
    </row>
    <row r="27" spans="1:6" ht="20.25" thickBot="1">
      <c r="A27" s="76" t="s">
        <v>106</v>
      </c>
      <c r="B27" s="71" t="s">
        <v>105</v>
      </c>
      <c r="C27" s="72">
        <v>2.8</v>
      </c>
      <c r="D27" s="72">
        <v>2.07</v>
      </c>
      <c r="E27" s="72">
        <v>15.58</v>
      </c>
      <c r="F27" s="77">
        <f>E27*C27*D27</f>
        <v>90.30167999999998</v>
      </c>
    </row>
    <row r="28" spans="1:6" ht="20.25" thickBot="1">
      <c r="A28" s="76" t="s">
        <v>108</v>
      </c>
      <c r="B28" s="71" t="s">
        <v>105</v>
      </c>
      <c r="C28" s="72">
        <v>2.8</v>
      </c>
      <c r="D28" s="72">
        <v>2.07</v>
      </c>
      <c r="E28" s="71">
        <v>15.83</v>
      </c>
      <c r="F28" s="77">
        <f>E28*C28*D28</f>
        <v>91.75067999999999</v>
      </c>
    </row>
    <row r="29" spans="1:6" ht="20.25" thickBot="1">
      <c r="A29" s="76" t="s">
        <v>112</v>
      </c>
      <c r="B29" s="71" t="s">
        <v>113</v>
      </c>
      <c r="C29" s="72">
        <v>2.8</v>
      </c>
      <c r="D29" s="72">
        <v>2.07</v>
      </c>
      <c r="E29" s="72">
        <v>13.68</v>
      </c>
      <c r="F29" s="77">
        <f t="shared" si="1"/>
        <v>79.28927999999998</v>
      </c>
    </row>
    <row r="30" spans="1:6" ht="20.25" thickBot="1">
      <c r="A30" s="76" t="s">
        <v>114</v>
      </c>
      <c r="B30" s="71" t="s">
        <v>113</v>
      </c>
      <c r="C30" s="72">
        <v>2.8</v>
      </c>
      <c r="D30" s="72">
        <v>2.07</v>
      </c>
      <c r="E30" s="71">
        <v>12.98</v>
      </c>
      <c r="F30" s="77">
        <f t="shared" si="1"/>
        <v>75.23208</v>
      </c>
    </row>
    <row r="31" spans="1:6" ht="20.25" thickBot="1">
      <c r="A31" s="76" t="s">
        <v>119</v>
      </c>
      <c r="B31" s="71" t="s">
        <v>113</v>
      </c>
      <c r="C31" s="72">
        <v>2.8</v>
      </c>
      <c r="D31" s="72">
        <v>2.07</v>
      </c>
      <c r="E31" s="71">
        <v>14.14</v>
      </c>
      <c r="F31" s="77">
        <f t="shared" si="1"/>
        <v>81.95544</v>
      </c>
    </row>
    <row r="32" spans="1:6" ht="20.25" thickBot="1">
      <c r="A32" s="76" t="s">
        <v>104</v>
      </c>
      <c r="B32" s="71" t="s">
        <v>120</v>
      </c>
      <c r="C32" s="72">
        <v>2.8</v>
      </c>
      <c r="D32" s="72">
        <v>2.07</v>
      </c>
      <c r="E32" s="71">
        <v>11.02</v>
      </c>
      <c r="F32" s="77">
        <f t="shared" si="1"/>
        <v>63.87191999999999</v>
      </c>
    </row>
    <row r="33" spans="1:6" ht="20.25" thickBot="1">
      <c r="A33" s="76" t="s">
        <v>349</v>
      </c>
      <c r="B33" s="71" t="s">
        <v>120</v>
      </c>
      <c r="C33" s="72">
        <v>2.8</v>
      </c>
      <c r="D33" s="72">
        <v>2.07</v>
      </c>
      <c r="E33" s="72">
        <v>8.77</v>
      </c>
      <c r="F33" s="77">
        <f t="shared" si="1"/>
        <v>50.83091999999999</v>
      </c>
    </row>
    <row r="34" spans="1:6" ht="20.25" thickBot="1">
      <c r="A34" s="76" t="s">
        <v>346</v>
      </c>
      <c r="B34" s="71" t="s">
        <v>120</v>
      </c>
      <c r="C34" s="72">
        <v>2.8</v>
      </c>
      <c r="D34" s="72">
        <v>2.07</v>
      </c>
      <c r="E34" s="71">
        <v>9.63</v>
      </c>
      <c r="F34" s="77">
        <f t="shared" si="1"/>
        <v>55.81548</v>
      </c>
    </row>
    <row r="35" spans="1:6" ht="20.25" thickBot="1">
      <c r="A35" s="76" t="s">
        <v>350</v>
      </c>
      <c r="B35" s="71" t="s">
        <v>120</v>
      </c>
      <c r="C35" s="72">
        <v>2.8</v>
      </c>
      <c r="D35" s="72">
        <v>2.07</v>
      </c>
      <c r="E35" s="72">
        <v>8.61</v>
      </c>
      <c r="F35" s="77">
        <f t="shared" si="1"/>
        <v>49.90355999999999</v>
      </c>
    </row>
    <row r="36" spans="1:6" ht="20.25" thickBot="1">
      <c r="A36" s="321" t="s">
        <v>122</v>
      </c>
      <c r="B36" s="322"/>
      <c r="C36" s="322"/>
      <c r="D36" s="322"/>
      <c r="E36" s="322"/>
      <c r="F36" s="323"/>
    </row>
    <row r="37" spans="1:6" ht="20.25" thickBot="1">
      <c r="A37" s="76" t="s">
        <v>123</v>
      </c>
      <c r="B37" s="71" t="s">
        <v>124</v>
      </c>
      <c r="C37" s="71">
        <v>2.44</v>
      </c>
      <c r="D37" s="71">
        <v>1.22</v>
      </c>
      <c r="E37" s="71">
        <v>35.59</v>
      </c>
      <c r="F37" s="77">
        <f>E37*C37*D37</f>
        <v>105.944312</v>
      </c>
    </row>
    <row r="38" spans="1:6" ht="14.25" customHeight="1">
      <c r="A38" s="51"/>
      <c r="B38" s="91"/>
      <c r="C38" s="91"/>
      <c r="D38" s="91"/>
      <c r="E38" s="91"/>
      <c r="F38" s="62"/>
    </row>
    <row r="39" spans="1:6" ht="19.5">
      <c r="A39" s="30" t="s">
        <v>351</v>
      </c>
      <c r="B39" s="91"/>
      <c r="C39" s="91"/>
      <c r="D39" s="91"/>
      <c r="E39" s="91"/>
      <c r="F39" s="62"/>
    </row>
    <row r="40" spans="1:6" ht="20.25" thickBot="1">
      <c r="A40" s="56" t="s">
        <v>125</v>
      </c>
      <c r="B40" s="91"/>
      <c r="C40" s="91"/>
      <c r="D40" s="91"/>
      <c r="E40" s="91"/>
      <c r="F40" s="62"/>
    </row>
    <row r="41" spans="1:6" ht="21" thickBot="1" thickTop="1">
      <c r="A41" s="68"/>
      <c r="B41" s="316" t="s">
        <v>99</v>
      </c>
      <c r="C41" s="317"/>
      <c r="D41" s="318"/>
      <c r="E41" s="324" t="s">
        <v>126</v>
      </c>
      <c r="F41" s="320"/>
    </row>
    <row r="42" spans="1:6" ht="20.25" thickBot="1">
      <c r="A42" s="69" t="s">
        <v>100</v>
      </c>
      <c r="B42" s="178" t="s">
        <v>131</v>
      </c>
      <c r="C42" s="70" t="s">
        <v>101</v>
      </c>
      <c r="D42" s="70" t="s">
        <v>102</v>
      </c>
      <c r="E42" s="70" t="s">
        <v>86</v>
      </c>
      <c r="F42" s="70" t="s">
        <v>87</v>
      </c>
    </row>
    <row r="43" spans="1:6" ht="20.25" thickBot="1">
      <c r="A43" s="321" t="s">
        <v>103</v>
      </c>
      <c r="B43" s="322"/>
      <c r="C43" s="322"/>
      <c r="D43" s="322"/>
      <c r="E43" s="322"/>
      <c r="F43" s="323"/>
    </row>
    <row r="44" spans="1:6" ht="20.25" thickBot="1">
      <c r="A44" s="76" t="s">
        <v>128</v>
      </c>
      <c r="B44" s="71" t="s">
        <v>105</v>
      </c>
      <c r="C44" s="72">
        <v>2.75</v>
      </c>
      <c r="D44" s="72">
        <v>1.83</v>
      </c>
      <c r="E44" s="71">
        <v>13.58</v>
      </c>
      <c r="F44" s="77">
        <f>E44*C44*D44</f>
        <v>68.34135</v>
      </c>
    </row>
    <row r="45" spans="1:6" ht="20.25" thickBot="1">
      <c r="A45" s="76" t="s">
        <v>129</v>
      </c>
      <c r="B45" s="71" t="s">
        <v>105</v>
      </c>
      <c r="C45" s="72">
        <v>2.75</v>
      </c>
      <c r="D45" s="72">
        <v>1.83</v>
      </c>
      <c r="E45" s="71">
        <v>21.98</v>
      </c>
      <c r="F45" s="77">
        <f>E45*C45*D45</f>
        <v>110.61435</v>
      </c>
    </row>
    <row r="46" spans="1:6" ht="20.25" thickBot="1">
      <c r="A46" s="76" t="s">
        <v>112</v>
      </c>
      <c r="B46" s="71" t="s">
        <v>113</v>
      </c>
      <c r="C46" s="72">
        <v>2.75</v>
      </c>
      <c r="D46" s="72">
        <v>1.83</v>
      </c>
      <c r="E46" s="71">
        <v>12.23</v>
      </c>
      <c r="F46" s="77">
        <f>E46*C46*D46</f>
        <v>61.547475000000006</v>
      </c>
    </row>
    <row r="47" spans="1:6" ht="19.5">
      <c r="A47" s="73"/>
      <c r="B47" s="73"/>
      <c r="C47" s="73"/>
      <c r="D47" s="73"/>
      <c r="E47" s="73"/>
      <c r="F47" s="74"/>
    </row>
    <row r="48" spans="1:4" ht="19.5">
      <c r="A48" s="30" t="s">
        <v>304</v>
      </c>
      <c r="B48" s="91"/>
      <c r="C48" s="91"/>
      <c r="D48" s="91"/>
    </row>
    <row r="49" spans="1:6" ht="20.25" thickBot="1">
      <c r="A49" s="56" t="s">
        <v>130</v>
      </c>
      <c r="B49" s="91"/>
      <c r="C49" s="91"/>
      <c r="D49" s="91"/>
      <c r="E49" s="327"/>
      <c r="F49" s="328"/>
    </row>
    <row r="50" spans="1:6" ht="21" thickBot="1" thickTop="1">
      <c r="A50" s="68"/>
      <c r="B50" s="316" t="s">
        <v>99</v>
      </c>
      <c r="C50" s="317"/>
      <c r="D50" s="318"/>
      <c r="E50" s="324" t="s">
        <v>126</v>
      </c>
      <c r="F50" s="320"/>
    </row>
    <row r="51" spans="1:6" ht="20.25" thickBot="1">
      <c r="A51" s="69" t="s">
        <v>100</v>
      </c>
      <c r="B51" s="70" t="s">
        <v>131</v>
      </c>
      <c r="C51" s="70" t="s">
        <v>101</v>
      </c>
      <c r="D51" s="70" t="s">
        <v>102</v>
      </c>
      <c r="E51" s="70" t="s">
        <v>86</v>
      </c>
      <c r="F51" s="70" t="s">
        <v>87</v>
      </c>
    </row>
    <row r="52" spans="1:6" ht="20.25" thickBot="1">
      <c r="A52" s="76" t="s">
        <v>296</v>
      </c>
      <c r="B52" s="148" t="s">
        <v>136</v>
      </c>
      <c r="C52" s="71">
        <v>2.44</v>
      </c>
      <c r="D52" s="71">
        <v>1.22</v>
      </c>
      <c r="E52" s="72">
        <v>15.78</v>
      </c>
      <c r="F52" s="77">
        <f>E52*C52*D52</f>
        <v>46.973904</v>
      </c>
    </row>
    <row r="53" spans="1:6" ht="20.25" thickBot="1">
      <c r="A53" s="76" t="s">
        <v>132</v>
      </c>
      <c r="B53" s="71" t="s">
        <v>105</v>
      </c>
      <c r="C53" s="71">
        <v>2.44</v>
      </c>
      <c r="D53" s="71">
        <v>1.22</v>
      </c>
      <c r="E53" s="72">
        <v>23.51</v>
      </c>
      <c r="F53" s="77">
        <f>E53*C53*D53</f>
        <v>69.984568</v>
      </c>
    </row>
    <row r="54" spans="1:6" ht="20.25" thickBot="1">
      <c r="A54" s="76" t="s">
        <v>107</v>
      </c>
      <c r="B54" s="71" t="s">
        <v>105</v>
      </c>
      <c r="C54" s="71">
        <v>2.44</v>
      </c>
      <c r="D54" s="71">
        <v>1.22</v>
      </c>
      <c r="E54" s="72">
        <v>23.3</v>
      </c>
      <c r="F54" s="77">
        <f>E54*C54*D54</f>
        <v>69.35944</v>
      </c>
    </row>
    <row r="55" spans="1:6" ht="20.25" thickBot="1">
      <c r="A55" s="76" t="s">
        <v>132</v>
      </c>
      <c r="B55" s="71" t="s">
        <v>133</v>
      </c>
      <c r="C55" s="72">
        <v>2.5</v>
      </c>
      <c r="D55" s="71">
        <v>1.22</v>
      </c>
      <c r="E55" s="72">
        <v>20.03</v>
      </c>
      <c r="F55" s="77">
        <f>E55*C55*D55</f>
        <v>61.0915</v>
      </c>
    </row>
    <row r="56" spans="1:6" ht="20.25" thickBot="1">
      <c r="A56" s="76" t="s">
        <v>107</v>
      </c>
      <c r="B56" s="71" t="s">
        <v>133</v>
      </c>
      <c r="C56" s="72">
        <v>2.5</v>
      </c>
      <c r="D56" s="71">
        <v>1.22</v>
      </c>
      <c r="E56" s="72">
        <v>19.29</v>
      </c>
      <c r="F56" s="77">
        <f>E56*C56*D56</f>
        <v>58.83449999999999</v>
      </c>
    </row>
    <row r="57" spans="1:6" ht="19.5">
      <c r="A57" s="51"/>
      <c r="B57" s="91"/>
      <c r="C57" s="91"/>
      <c r="D57" s="91"/>
      <c r="E57" s="91"/>
      <c r="F57" s="91"/>
    </row>
    <row r="58" spans="1:6" ht="19.5">
      <c r="A58" s="56" t="s">
        <v>134</v>
      </c>
      <c r="B58" s="91"/>
      <c r="C58" s="91"/>
      <c r="D58" s="91"/>
      <c r="E58" s="91"/>
      <c r="F58" s="91"/>
    </row>
    <row r="59" spans="1:6" ht="20.25" thickBot="1">
      <c r="A59" s="30" t="s">
        <v>345</v>
      </c>
      <c r="B59" s="91"/>
      <c r="C59" s="91"/>
      <c r="D59" s="91"/>
      <c r="E59" s="91"/>
      <c r="F59" s="91"/>
    </row>
    <row r="60" spans="1:6" ht="21" thickBot="1" thickTop="1">
      <c r="A60" s="68"/>
      <c r="B60" s="316" t="s">
        <v>99</v>
      </c>
      <c r="C60" s="317"/>
      <c r="D60" s="318"/>
      <c r="E60" s="319" t="s">
        <v>126</v>
      </c>
      <c r="F60" s="320"/>
    </row>
    <row r="61" spans="1:6" ht="20.25" thickBot="1">
      <c r="A61" s="69" t="s">
        <v>100</v>
      </c>
      <c r="B61" s="70" t="s">
        <v>131</v>
      </c>
      <c r="C61" s="70" t="s">
        <v>101</v>
      </c>
      <c r="D61" s="70" t="s">
        <v>102</v>
      </c>
      <c r="E61" s="70" t="s">
        <v>86</v>
      </c>
      <c r="F61" s="70" t="s">
        <v>87</v>
      </c>
    </row>
    <row r="62" spans="1:6" ht="20.25" thickBot="1">
      <c r="A62" s="313" t="s">
        <v>339</v>
      </c>
      <c r="B62" s="148" t="s">
        <v>337</v>
      </c>
      <c r="C62" s="71">
        <v>2.5</v>
      </c>
      <c r="D62" s="71">
        <v>1.25</v>
      </c>
      <c r="E62" s="71">
        <v>13.99</v>
      </c>
      <c r="F62" s="77">
        <f aca="true" t="shared" si="2" ref="F62:F67">E62*C62*D62</f>
        <v>43.71875</v>
      </c>
    </row>
    <row r="63" spans="1:6" ht="20.25" thickBot="1">
      <c r="A63" s="314"/>
      <c r="B63" s="148" t="s">
        <v>338</v>
      </c>
      <c r="C63" s="71">
        <v>2.5</v>
      </c>
      <c r="D63" s="71">
        <v>1.25</v>
      </c>
      <c r="E63" s="71">
        <v>15.57</v>
      </c>
      <c r="F63" s="77">
        <f t="shared" si="2"/>
        <v>48.65625</v>
      </c>
    </row>
    <row r="64" spans="1:6" ht="20.25" thickBot="1">
      <c r="A64" s="314"/>
      <c r="B64" s="148" t="s">
        <v>124</v>
      </c>
      <c r="C64" s="71">
        <v>2.5</v>
      </c>
      <c r="D64" s="71">
        <v>1.25</v>
      </c>
      <c r="E64" s="71">
        <v>17.53</v>
      </c>
      <c r="F64" s="77">
        <f t="shared" si="2"/>
        <v>54.78125</v>
      </c>
    </row>
    <row r="65" spans="1:6" ht="20.25" thickBot="1">
      <c r="A65" s="314"/>
      <c r="B65" s="148" t="s">
        <v>340</v>
      </c>
      <c r="C65" s="71">
        <v>2.5</v>
      </c>
      <c r="D65" s="71">
        <v>1.25</v>
      </c>
      <c r="E65" s="71">
        <v>19.08</v>
      </c>
      <c r="F65" s="77">
        <f t="shared" si="2"/>
        <v>59.62499999999999</v>
      </c>
    </row>
    <row r="66" spans="1:6" ht="20.25" thickBot="1">
      <c r="A66" s="314"/>
      <c r="B66" s="148" t="s">
        <v>105</v>
      </c>
      <c r="C66" s="71">
        <v>2.5</v>
      </c>
      <c r="D66" s="71">
        <v>1.25</v>
      </c>
      <c r="E66" s="71">
        <v>20.48</v>
      </c>
      <c r="F66" s="77">
        <f t="shared" si="2"/>
        <v>64</v>
      </c>
    </row>
    <row r="67" spans="1:6" ht="20.25" thickBot="1">
      <c r="A67" s="315"/>
      <c r="B67" s="148" t="s">
        <v>341</v>
      </c>
      <c r="C67" s="71">
        <v>2.5</v>
      </c>
      <c r="D67" s="71">
        <v>1.25</v>
      </c>
      <c r="E67" s="72">
        <v>24.7</v>
      </c>
      <c r="F67" s="77">
        <f t="shared" si="2"/>
        <v>77.1875</v>
      </c>
    </row>
    <row r="68" spans="1:6" ht="19.5">
      <c r="A68" s="177" t="s">
        <v>343</v>
      </c>
      <c r="B68" s="73"/>
      <c r="C68" s="73"/>
      <c r="D68" s="73"/>
      <c r="E68" s="73"/>
      <c r="F68" s="176"/>
    </row>
    <row r="69" spans="1:6" ht="19.5">
      <c r="A69" s="7" t="s">
        <v>342</v>
      </c>
      <c r="B69" s="91"/>
      <c r="C69" s="91"/>
      <c r="D69" s="91"/>
      <c r="E69" s="91"/>
      <c r="F69" s="91"/>
    </row>
    <row r="70" spans="1:6" ht="19.5">
      <c r="A70" s="56" t="s">
        <v>250</v>
      </c>
      <c r="B70" s="91"/>
      <c r="C70" s="91"/>
      <c r="D70" s="91"/>
      <c r="E70" s="91"/>
      <c r="F70" s="91"/>
    </row>
    <row r="71" ht="19.5">
      <c r="A71" s="30" t="s">
        <v>344</v>
      </c>
    </row>
    <row r="72" spans="1:7" s="92" customFormat="1" ht="19.5">
      <c r="A72" s="146" t="s">
        <v>246</v>
      </c>
      <c r="B72" s="94"/>
      <c r="C72" s="94"/>
      <c r="D72" s="94"/>
      <c r="E72" s="7"/>
      <c r="F72" s="7"/>
      <c r="G72" s="7"/>
    </row>
  </sheetData>
  <sheetProtection password="CC4D" sheet="1"/>
  <mergeCells count="15">
    <mergeCell ref="D9:F9"/>
    <mergeCell ref="E49:F49"/>
    <mergeCell ref="B11:D11"/>
    <mergeCell ref="E11:F11"/>
    <mergeCell ref="A13:F13"/>
    <mergeCell ref="A23:F23"/>
    <mergeCell ref="A36:F36"/>
    <mergeCell ref="B41:D41"/>
    <mergeCell ref="E41:F41"/>
    <mergeCell ref="A62:A67"/>
    <mergeCell ref="B60:D60"/>
    <mergeCell ref="E60:F60"/>
    <mergeCell ref="A43:F43"/>
    <mergeCell ref="B50:D50"/>
    <mergeCell ref="E50:F5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1" r:id="rId2"/>
  <headerFooter alignWithMargins="0">
    <oddFooter>&amp;CСтраница &amp;P из &amp;N</oddFooter>
  </headerFooter>
  <rowBreaks count="1" manualBreakCount="1">
    <brk id="46" max="5" man="1"/>
  </rowBreaks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G45"/>
  <sheetViews>
    <sheetView zoomScalePageLayoutView="0" workbookViewId="0" topLeftCell="A10">
      <selection activeCell="A10" sqref="A10"/>
    </sheetView>
  </sheetViews>
  <sheetFormatPr defaultColWidth="8.8515625" defaultRowHeight="12.75"/>
  <cols>
    <col min="1" max="1" width="34.140625" style="52" customWidth="1"/>
    <col min="2" max="2" width="18.8515625" style="52" customWidth="1"/>
    <col min="3" max="3" width="22.00390625" style="52" customWidth="1"/>
    <col min="4" max="4" width="22.421875" style="52" customWidth="1"/>
    <col min="5" max="5" width="17.421875" style="52" customWidth="1"/>
    <col min="6" max="6" width="15.8515625" style="52" customWidth="1"/>
    <col min="7" max="16384" width="8.8515625" style="52" customWidth="1"/>
  </cols>
  <sheetData>
    <row r="1" ht="20.25"/>
    <row r="2" ht="20.25"/>
    <row r="3" ht="20.25"/>
    <row r="4" ht="20.25"/>
    <row r="5" ht="20.25"/>
    <row r="6" spans="1:4" ht="23.25">
      <c r="A6" s="157" t="s">
        <v>314</v>
      </c>
      <c r="B6" s="157"/>
      <c r="D6" s="152" t="s">
        <v>298</v>
      </c>
    </row>
    <row r="7" spans="1:4" ht="22.5">
      <c r="A7" s="157" t="s">
        <v>316</v>
      </c>
      <c r="B7" s="157"/>
      <c r="C7" s="157"/>
      <c r="D7" s="152" t="s">
        <v>299</v>
      </c>
    </row>
    <row r="8" ht="22.5">
      <c r="D8" s="152" t="s">
        <v>300</v>
      </c>
    </row>
    <row r="9" ht="14.25" customHeight="1">
      <c r="D9" s="152"/>
    </row>
    <row r="10" spans="1:7" ht="19.5" customHeight="1">
      <c r="A10" s="51"/>
      <c r="B10" s="91"/>
      <c r="C10" s="91"/>
      <c r="D10" s="292" t="s">
        <v>353</v>
      </c>
      <c r="E10" s="292"/>
      <c r="F10" s="292"/>
      <c r="G10" s="91"/>
    </row>
    <row r="11" ht="7.5" customHeight="1">
      <c r="D11" s="152"/>
    </row>
    <row r="12" spans="1:6" ht="25.5" customHeight="1">
      <c r="A12" s="331" t="s">
        <v>333</v>
      </c>
      <c r="B12" s="332"/>
      <c r="C12" s="332"/>
      <c r="D12" s="332"/>
      <c r="E12" s="332"/>
      <c r="F12" s="332"/>
    </row>
    <row r="13" spans="1:6" ht="18" customHeight="1">
      <c r="A13" s="332"/>
      <c r="B13" s="332"/>
      <c r="C13" s="332"/>
      <c r="D13" s="332"/>
      <c r="E13" s="332"/>
      <c r="F13" s="332"/>
    </row>
    <row r="14" spans="1:6" ht="19.5">
      <c r="A14" s="329" t="s">
        <v>135</v>
      </c>
      <c r="B14" s="329" t="s">
        <v>99</v>
      </c>
      <c r="C14" s="329"/>
      <c r="D14" s="329"/>
      <c r="E14" s="329" t="s">
        <v>49</v>
      </c>
      <c r="F14" s="329"/>
    </row>
    <row r="15" spans="1:6" ht="19.5">
      <c r="A15" s="329"/>
      <c r="B15" s="59" t="s">
        <v>131</v>
      </c>
      <c r="C15" s="59" t="s">
        <v>101</v>
      </c>
      <c r="D15" s="59" t="s">
        <v>102</v>
      </c>
      <c r="E15" s="59" t="s">
        <v>86</v>
      </c>
      <c r="F15" s="59" t="s">
        <v>87</v>
      </c>
    </row>
    <row r="16" spans="1:6" ht="19.5">
      <c r="A16" s="179" t="s">
        <v>137</v>
      </c>
      <c r="B16" s="180" t="s">
        <v>136</v>
      </c>
      <c r="C16" s="181">
        <v>2.5</v>
      </c>
      <c r="D16" s="180">
        <v>1.25</v>
      </c>
      <c r="E16" s="181">
        <v>14.2</v>
      </c>
      <c r="F16" s="182">
        <f>E16*C16*D16</f>
        <v>44.375</v>
      </c>
    </row>
    <row r="17" spans="1:6" ht="19.5">
      <c r="A17" s="179" t="s">
        <v>137</v>
      </c>
      <c r="B17" s="180" t="s">
        <v>136</v>
      </c>
      <c r="C17" s="181">
        <v>2.8</v>
      </c>
      <c r="D17" s="180">
        <v>2.07</v>
      </c>
      <c r="E17" s="181">
        <v>16.3</v>
      </c>
      <c r="F17" s="182">
        <f>E17*C17*D17</f>
        <v>94.47479999999999</v>
      </c>
    </row>
    <row r="18" spans="1:6" ht="19.5">
      <c r="A18" s="179" t="s">
        <v>303</v>
      </c>
      <c r="B18" s="180" t="s">
        <v>105</v>
      </c>
      <c r="C18" s="181">
        <v>2.8</v>
      </c>
      <c r="D18" s="180">
        <v>2.07</v>
      </c>
      <c r="E18" s="181">
        <v>24.14</v>
      </c>
      <c r="F18" s="182">
        <f aca="true" t="shared" si="0" ref="F18:F24">E18*C18*D18</f>
        <v>139.91544</v>
      </c>
    </row>
    <row r="19" spans="1:6" ht="19.5">
      <c r="A19" s="179" t="s">
        <v>138</v>
      </c>
      <c r="B19" s="180" t="s">
        <v>105</v>
      </c>
      <c r="C19" s="181">
        <v>2.5</v>
      </c>
      <c r="D19" s="180">
        <v>1.25</v>
      </c>
      <c r="E19" s="180">
        <v>20.59</v>
      </c>
      <c r="F19" s="182">
        <f t="shared" si="0"/>
        <v>64.34375</v>
      </c>
    </row>
    <row r="20" spans="1:6" ht="19.5">
      <c r="A20" s="179" t="s">
        <v>352</v>
      </c>
      <c r="B20" s="180" t="s">
        <v>105</v>
      </c>
      <c r="C20" s="181">
        <v>2.8</v>
      </c>
      <c r="D20" s="180">
        <v>2.07</v>
      </c>
      <c r="E20" s="180">
        <v>24.38</v>
      </c>
      <c r="F20" s="182">
        <f t="shared" si="0"/>
        <v>141.30648</v>
      </c>
    </row>
    <row r="21" spans="1:6" ht="19.5">
      <c r="A21" s="179" t="s">
        <v>139</v>
      </c>
      <c r="B21" s="180" t="s">
        <v>105</v>
      </c>
      <c r="C21" s="181">
        <v>2.5</v>
      </c>
      <c r="D21" s="180">
        <v>1.25</v>
      </c>
      <c r="E21" s="180">
        <v>23.33</v>
      </c>
      <c r="F21" s="182">
        <f t="shared" si="0"/>
        <v>72.90625</v>
      </c>
    </row>
    <row r="22" spans="1:6" ht="19.5">
      <c r="A22" s="47" t="s">
        <v>140</v>
      </c>
      <c r="B22" s="60" t="s">
        <v>105</v>
      </c>
      <c r="C22" s="78">
        <v>2.8</v>
      </c>
      <c r="D22" s="60">
        <v>2.07</v>
      </c>
      <c r="E22" s="79">
        <v>23</v>
      </c>
      <c r="F22" s="80">
        <f t="shared" si="0"/>
        <v>133.30799999999996</v>
      </c>
    </row>
    <row r="23" spans="1:6" ht="19.5">
      <c r="A23" s="47" t="s">
        <v>121</v>
      </c>
      <c r="B23" s="60" t="s">
        <v>105</v>
      </c>
      <c r="C23" s="78">
        <v>2.5</v>
      </c>
      <c r="D23" s="60">
        <v>1.25</v>
      </c>
      <c r="E23" s="60">
        <v>20.59</v>
      </c>
      <c r="F23" s="80">
        <f t="shared" si="0"/>
        <v>64.34375</v>
      </c>
    </row>
    <row r="24" spans="1:6" ht="19.5">
      <c r="A24" s="47" t="s">
        <v>137</v>
      </c>
      <c r="B24" s="60" t="s">
        <v>141</v>
      </c>
      <c r="C24" s="78">
        <v>2.5</v>
      </c>
      <c r="D24" s="60">
        <v>1.25</v>
      </c>
      <c r="E24" s="60">
        <v>29.56</v>
      </c>
      <c r="F24" s="80">
        <f t="shared" si="0"/>
        <v>92.37499999999999</v>
      </c>
    </row>
    <row r="25" spans="1:6" ht="19.5">
      <c r="A25" s="51" t="s">
        <v>142</v>
      </c>
      <c r="B25" s="91"/>
      <c r="C25" s="91"/>
      <c r="D25" s="91"/>
      <c r="E25" s="91"/>
      <c r="F25" s="91"/>
    </row>
    <row r="26" spans="1:6" ht="39.75" customHeight="1">
      <c r="A26" s="51" t="s">
        <v>143</v>
      </c>
      <c r="B26" s="91"/>
      <c r="C26" s="91"/>
      <c r="D26" s="91"/>
      <c r="E26" s="91"/>
      <c r="F26" s="91"/>
    </row>
    <row r="27" spans="1:6" ht="19.5">
      <c r="A27" s="51" t="s">
        <v>144</v>
      </c>
      <c r="B27" s="51"/>
      <c r="C27" s="51"/>
      <c r="D27" s="91"/>
      <c r="E27" s="91"/>
      <c r="F27" s="91"/>
    </row>
    <row r="28" spans="1:6" ht="19.5">
      <c r="A28" s="333" t="s">
        <v>99</v>
      </c>
      <c r="B28" s="334"/>
      <c r="C28" s="335"/>
      <c r="D28" s="329" t="s">
        <v>49</v>
      </c>
      <c r="E28" s="329"/>
      <c r="F28" s="329"/>
    </row>
    <row r="29" spans="1:6" ht="19.5">
      <c r="A29" s="59" t="s">
        <v>127</v>
      </c>
      <c r="B29" s="59" t="s">
        <v>101</v>
      </c>
      <c r="C29" s="59" t="s">
        <v>102</v>
      </c>
      <c r="D29" s="59" t="s">
        <v>86</v>
      </c>
      <c r="E29" s="329" t="s">
        <v>87</v>
      </c>
      <c r="F29" s="329"/>
    </row>
    <row r="30" spans="1:6" ht="19.5">
      <c r="A30" s="287" t="s">
        <v>145</v>
      </c>
      <c r="B30" s="78">
        <v>2.85</v>
      </c>
      <c r="C30" s="78">
        <v>1.03</v>
      </c>
      <c r="D30" s="78">
        <v>11.35</v>
      </c>
      <c r="E30" s="330">
        <f>D30*B30*C30</f>
        <v>33.317924999999995</v>
      </c>
      <c r="F30" s="330"/>
    </row>
    <row r="31" spans="1:6" ht="19.5">
      <c r="A31" s="289"/>
      <c r="B31" s="78">
        <v>1.03</v>
      </c>
      <c r="C31" s="78">
        <v>2.85</v>
      </c>
      <c r="D31" s="78">
        <v>11.35</v>
      </c>
      <c r="E31" s="330">
        <f>D31*B31*C31</f>
        <v>33.317925</v>
      </c>
      <c r="F31" s="330"/>
    </row>
    <row r="32" spans="1:6" ht="19.5">
      <c r="A32" s="287" t="s">
        <v>124</v>
      </c>
      <c r="B32" s="78">
        <v>2.85</v>
      </c>
      <c r="C32" s="78">
        <v>1.03</v>
      </c>
      <c r="D32" s="78">
        <v>12.84</v>
      </c>
      <c r="E32" s="330">
        <f>D32*B32*C32</f>
        <v>37.69182</v>
      </c>
      <c r="F32" s="330"/>
    </row>
    <row r="33" spans="1:6" ht="19.5">
      <c r="A33" s="289"/>
      <c r="B33" s="78">
        <v>1.22</v>
      </c>
      <c r="C33" s="78">
        <v>3.05</v>
      </c>
      <c r="D33" s="78">
        <v>12.84</v>
      </c>
      <c r="E33" s="330">
        <f>D33*B33*C33</f>
        <v>47.77764</v>
      </c>
      <c r="F33" s="330"/>
    </row>
    <row r="34" ht="39" customHeight="1"/>
    <row r="35" spans="1:3" s="92" customFormat="1" ht="19.5">
      <c r="A35" s="7" t="s">
        <v>146</v>
      </c>
      <c r="B35" s="7"/>
      <c r="C35" s="7"/>
    </row>
    <row r="36" spans="1:6" ht="19.5">
      <c r="A36" s="329" t="s">
        <v>99</v>
      </c>
      <c r="B36" s="329"/>
      <c r="C36" s="329"/>
      <c r="D36" s="329" t="s">
        <v>49</v>
      </c>
      <c r="E36" s="329"/>
      <c r="F36" s="329"/>
    </row>
    <row r="37" spans="1:6" ht="19.5">
      <c r="A37" s="59" t="s">
        <v>127</v>
      </c>
      <c r="B37" s="59" t="s">
        <v>101</v>
      </c>
      <c r="C37" s="59" t="s">
        <v>102</v>
      </c>
      <c r="D37" s="59" t="s">
        <v>86</v>
      </c>
      <c r="E37" s="329" t="s">
        <v>87</v>
      </c>
      <c r="F37" s="329"/>
    </row>
    <row r="38" spans="1:6" ht="19.5">
      <c r="A38" s="60" t="s">
        <v>147</v>
      </c>
      <c r="B38" s="60">
        <v>2.44</v>
      </c>
      <c r="C38" s="60">
        <v>1.22</v>
      </c>
      <c r="D38" s="78">
        <v>7.48</v>
      </c>
      <c r="E38" s="330">
        <f>D38*B38*C38</f>
        <v>22.266464</v>
      </c>
      <c r="F38" s="330"/>
    </row>
    <row r="39" spans="1:6" ht="19.5">
      <c r="A39" s="60" t="s">
        <v>148</v>
      </c>
      <c r="B39" s="60">
        <v>2.44</v>
      </c>
      <c r="C39" s="60">
        <v>1.22</v>
      </c>
      <c r="D39" s="78">
        <v>9.21</v>
      </c>
      <c r="E39" s="330">
        <f>D39*B39*C39</f>
        <v>27.416328</v>
      </c>
      <c r="F39" s="330"/>
    </row>
    <row r="40" spans="1:6" ht="19.5">
      <c r="A40" s="73"/>
      <c r="B40" s="73"/>
      <c r="C40" s="73"/>
      <c r="D40" s="74"/>
      <c r="E40" s="73"/>
      <c r="F40" s="73"/>
    </row>
    <row r="41" spans="1:6" s="91" customFormat="1" ht="19.5">
      <c r="A41" s="293" t="s">
        <v>149</v>
      </c>
      <c r="B41" s="293"/>
      <c r="C41" s="293"/>
      <c r="D41" s="293"/>
      <c r="E41" s="293"/>
      <c r="F41" s="293"/>
    </row>
    <row r="42" spans="1:6" s="91" customFormat="1" ht="19.5">
      <c r="A42" s="56" t="s">
        <v>150</v>
      </c>
      <c r="B42" s="56"/>
      <c r="C42" s="56"/>
      <c r="D42" s="56"/>
      <c r="E42" s="56"/>
      <c r="F42" s="56"/>
    </row>
    <row r="43" s="91" customFormat="1" ht="19.5">
      <c r="A43" s="56" t="s">
        <v>250</v>
      </c>
    </row>
    <row r="44" ht="19.5">
      <c r="A44" s="145" t="s">
        <v>254</v>
      </c>
    </row>
    <row r="45" spans="1:7" s="92" customFormat="1" ht="19.5">
      <c r="A45" s="94" t="s">
        <v>246</v>
      </c>
      <c r="B45" s="94"/>
      <c r="C45" s="94"/>
      <c r="D45" s="94"/>
      <c r="E45" s="7"/>
      <c r="F45" s="7"/>
      <c r="G45" s="7"/>
    </row>
  </sheetData>
  <sheetProtection password="CC4D" sheet="1"/>
  <mergeCells count="20">
    <mergeCell ref="D10:F10"/>
    <mergeCell ref="A14:A15"/>
    <mergeCell ref="B14:D14"/>
    <mergeCell ref="E14:F14"/>
    <mergeCell ref="A12:F13"/>
    <mergeCell ref="A28:C28"/>
    <mergeCell ref="D28:F28"/>
    <mergeCell ref="E29:F29"/>
    <mergeCell ref="A30:A31"/>
    <mergeCell ref="E30:F30"/>
    <mergeCell ref="E31:F31"/>
    <mergeCell ref="A32:A33"/>
    <mergeCell ref="E32:F32"/>
    <mergeCell ref="E33:F33"/>
    <mergeCell ref="A36:C36"/>
    <mergeCell ref="D36:F36"/>
    <mergeCell ref="E37:F37"/>
    <mergeCell ref="E38:F38"/>
    <mergeCell ref="E39:F39"/>
    <mergeCell ref="A41:F4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G37"/>
  <sheetViews>
    <sheetView zoomScalePageLayoutView="0" workbookViewId="0" topLeftCell="A13">
      <selection activeCell="A8" sqref="A8:C8"/>
    </sheetView>
  </sheetViews>
  <sheetFormatPr defaultColWidth="8.8515625" defaultRowHeight="12.75"/>
  <cols>
    <col min="1" max="1" width="7.421875" style="52" customWidth="1"/>
    <col min="2" max="2" width="16.140625" style="52" customWidth="1"/>
    <col min="3" max="3" width="34.140625" style="52" customWidth="1"/>
    <col min="4" max="4" width="49.421875" style="52" customWidth="1"/>
    <col min="5" max="5" width="22.421875" style="52" customWidth="1"/>
    <col min="6" max="6" width="14.57421875" style="52" customWidth="1"/>
    <col min="7" max="7" width="18.421875" style="52" customWidth="1"/>
    <col min="8" max="16384" width="8.8515625" style="52" customWidth="1"/>
  </cols>
  <sheetData>
    <row r="1" ht="20.25"/>
    <row r="2" ht="20.25"/>
    <row r="3" ht="20.25"/>
    <row r="4" ht="20.25"/>
    <row r="5" ht="20.25"/>
    <row r="6" ht="28.5" customHeight="1"/>
    <row r="7" spans="1:5" ht="22.5">
      <c r="A7" s="157" t="s">
        <v>314</v>
      </c>
      <c r="B7" s="157"/>
      <c r="C7" s="157"/>
      <c r="E7" s="152" t="s">
        <v>298</v>
      </c>
    </row>
    <row r="8" spans="1:5" ht="22.5">
      <c r="A8" s="157" t="s">
        <v>316</v>
      </c>
      <c r="B8" s="157"/>
      <c r="C8" s="157"/>
      <c r="E8" s="152" t="s">
        <v>299</v>
      </c>
    </row>
    <row r="9" spans="1:7" ht="22.5">
      <c r="A9" s="91"/>
      <c r="B9" s="91"/>
      <c r="C9" s="91"/>
      <c r="D9" s="91"/>
      <c r="E9" s="152" t="s">
        <v>300</v>
      </c>
      <c r="F9" s="99"/>
      <c r="G9" s="99"/>
    </row>
    <row r="10" spans="1:7" ht="22.5">
      <c r="A10" s="91"/>
      <c r="B10" s="91"/>
      <c r="C10" s="91"/>
      <c r="D10" s="91"/>
      <c r="E10" s="152"/>
      <c r="F10" s="99"/>
      <c r="G10" s="99"/>
    </row>
    <row r="11" spans="1:7" ht="19.5" customHeight="1">
      <c r="A11" s="51"/>
      <c r="B11" s="91"/>
      <c r="C11" s="91"/>
      <c r="D11" s="7"/>
      <c r="E11" s="7" t="s">
        <v>318</v>
      </c>
      <c r="F11" s="91"/>
      <c r="G11" s="91"/>
    </row>
    <row r="12" spans="1:7" ht="19.5" customHeight="1">
      <c r="A12" s="51"/>
      <c r="B12" s="91"/>
      <c r="C12" s="91"/>
      <c r="D12" s="7"/>
      <c r="E12" s="7"/>
      <c r="F12" s="91"/>
      <c r="G12" s="91"/>
    </row>
    <row r="13" spans="1:7" ht="27.75" customHeight="1">
      <c r="A13" s="51" t="s">
        <v>260</v>
      </c>
      <c r="B13" s="91"/>
      <c r="C13" s="91"/>
      <c r="D13" s="91"/>
      <c r="E13" s="91"/>
      <c r="F13" s="91"/>
      <c r="G13" s="91"/>
    </row>
    <row r="14" spans="1:7" ht="27.75" customHeight="1">
      <c r="A14" s="51" t="s">
        <v>151</v>
      </c>
      <c r="B14" s="91"/>
      <c r="C14" s="91"/>
      <c r="D14" s="91"/>
      <c r="E14" s="91"/>
      <c r="F14" s="91"/>
      <c r="G14" s="91"/>
    </row>
    <row r="15" spans="1:7" ht="19.5" customHeight="1">
      <c r="A15" s="51" t="s">
        <v>261</v>
      </c>
      <c r="B15" s="91"/>
      <c r="C15" s="91"/>
      <c r="D15" s="7"/>
      <c r="E15" s="7"/>
      <c r="F15" s="91"/>
      <c r="G15" s="91"/>
    </row>
    <row r="16" spans="1:7" ht="19.5">
      <c r="A16" s="336"/>
      <c r="B16" s="297" t="s">
        <v>152</v>
      </c>
      <c r="C16" s="297"/>
      <c r="D16" s="297"/>
      <c r="E16" s="337" t="s">
        <v>153</v>
      </c>
      <c r="F16" s="337" t="s">
        <v>49</v>
      </c>
      <c r="G16" s="297"/>
    </row>
    <row r="17" spans="1:7" ht="19.5">
      <c r="A17" s="336"/>
      <c r="B17" s="53" t="s">
        <v>154</v>
      </c>
      <c r="C17" s="53" t="s">
        <v>155</v>
      </c>
      <c r="D17" s="53" t="s">
        <v>156</v>
      </c>
      <c r="E17" s="297"/>
      <c r="F17" s="53" t="s">
        <v>157</v>
      </c>
      <c r="G17" s="53" t="s">
        <v>158</v>
      </c>
    </row>
    <row r="18" spans="1:7" ht="39" customHeight="1">
      <c r="A18" s="81">
        <v>1</v>
      </c>
      <c r="B18" s="149" t="s">
        <v>159</v>
      </c>
      <c r="C18" s="82" t="s">
        <v>160</v>
      </c>
      <c r="D18" s="65" t="s">
        <v>313</v>
      </c>
      <c r="E18" s="55" t="s">
        <v>161</v>
      </c>
      <c r="F18" s="83">
        <v>2.37</v>
      </c>
      <c r="G18" s="83">
        <f aca="true" t="shared" si="0" ref="G18:G26">F18*2.8</f>
        <v>6.636</v>
      </c>
    </row>
    <row r="19" spans="1:7" ht="34.5" customHeight="1">
      <c r="A19" s="81">
        <v>2</v>
      </c>
      <c r="B19" s="55" t="s">
        <v>162</v>
      </c>
      <c r="C19" s="55" t="s">
        <v>163</v>
      </c>
      <c r="D19" s="65" t="s">
        <v>312</v>
      </c>
      <c r="E19" s="55" t="s">
        <v>164</v>
      </c>
      <c r="F19" s="83">
        <v>3.75</v>
      </c>
      <c r="G19" s="83">
        <f t="shared" si="0"/>
        <v>10.5</v>
      </c>
    </row>
    <row r="20" spans="1:7" ht="43.5" customHeight="1">
      <c r="A20" s="81">
        <v>3</v>
      </c>
      <c r="B20" s="55" t="s">
        <v>165</v>
      </c>
      <c r="C20" s="55" t="s">
        <v>163</v>
      </c>
      <c r="D20" s="65" t="s">
        <v>311</v>
      </c>
      <c r="E20" s="55" t="s">
        <v>166</v>
      </c>
      <c r="F20" s="83">
        <v>4.13</v>
      </c>
      <c r="G20" s="83">
        <f t="shared" si="0"/>
        <v>11.563999999999998</v>
      </c>
    </row>
    <row r="21" spans="1:7" ht="49.5" customHeight="1">
      <c r="A21" s="81">
        <v>4</v>
      </c>
      <c r="B21" s="55" t="s">
        <v>167</v>
      </c>
      <c r="C21" s="55" t="s">
        <v>163</v>
      </c>
      <c r="D21" s="65" t="s">
        <v>311</v>
      </c>
      <c r="E21" s="55" t="s">
        <v>168</v>
      </c>
      <c r="F21" s="83">
        <v>4.18</v>
      </c>
      <c r="G21" s="83">
        <f t="shared" si="0"/>
        <v>11.703999999999999</v>
      </c>
    </row>
    <row r="22" spans="1:7" ht="51.75" customHeight="1">
      <c r="A22" s="81">
        <v>5</v>
      </c>
      <c r="B22" s="55" t="s">
        <v>169</v>
      </c>
      <c r="C22" s="55" t="s">
        <v>163</v>
      </c>
      <c r="D22" s="65" t="s">
        <v>310</v>
      </c>
      <c r="E22" s="55" t="s">
        <v>170</v>
      </c>
      <c r="F22" s="83">
        <v>4.29</v>
      </c>
      <c r="G22" s="83">
        <f t="shared" si="0"/>
        <v>12.011999999999999</v>
      </c>
    </row>
    <row r="23" spans="1:7" ht="47.25" customHeight="1">
      <c r="A23" s="81">
        <v>6</v>
      </c>
      <c r="B23" s="55" t="s">
        <v>171</v>
      </c>
      <c r="C23" s="55" t="s">
        <v>163</v>
      </c>
      <c r="D23" s="65" t="s">
        <v>309</v>
      </c>
      <c r="E23" s="55" t="s">
        <v>172</v>
      </c>
      <c r="F23" s="83">
        <v>4.12</v>
      </c>
      <c r="G23" s="83">
        <f t="shared" si="0"/>
        <v>11.536</v>
      </c>
    </row>
    <row r="24" spans="1:7" ht="41.25" customHeight="1">
      <c r="A24" s="81">
        <v>7</v>
      </c>
      <c r="B24" s="55" t="s">
        <v>173</v>
      </c>
      <c r="C24" s="55" t="s">
        <v>163</v>
      </c>
      <c r="D24" s="65" t="s">
        <v>308</v>
      </c>
      <c r="E24" s="55" t="s">
        <v>174</v>
      </c>
      <c r="F24" s="83">
        <v>4.32</v>
      </c>
      <c r="G24" s="83">
        <f t="shared" si="0"/>
        <v>12.096</v>
      </c>
    </row>
    <row r="25" spans="1:7" ht="42" customHeight="1">
      <c r="A25" s="81">
        <v>8</v>
      </c>
      <c r="B25" s="55" t="s">
        <v>175</v>
      </c>
      <c r="C25" s="55" t="s">
        <v>163</v>
      </c>
      <c r="D25" s="65" t="s">
        <v>307</v>
      </c>
      <c r="E25" s="55" t="s">
        <v>176</v>
      </c>
      <c r="F25" s="83">
        <v>4.62</v>
      </c>
      <c r="G25" s="83">
        <f t="shared" si="0"/>
        <v>12.936</v>
      </c>
    </row>
    <row r="26" spans="1:7" ht="46.5" customHeight="1">
      <c r="A26" s="81">
        <v>9</v>
      </c>
      <c r="B26" s="55" t="s">
        <v>177</v>
      </c>
      <c r="C26" s="55" t="s">
        <v>178</v>
      </c>
      <c r="D26" s="65" t="s">
        <v>306</v>
      </c>
      <c r="E26" s="55" t="s">
        <v>179</v>
      </c>
      <c r="F26" s="83">
        <v>5.06</v>
      </c>
      <c r="G26" s="83">
        <f t="shared" si="0"/>
        <v>14.167999999999997</v>
      </c>
    </row>
    <row r="27" spans="1:7" ht="54" customHeight="1">
      <c r="A27" s="81">
        <v>10</v>
      </c>
      <c r="B27" s="55" t="s">
        <v>180</v>
      </c>
      <c r="C27" s="55" t="s">
        <v>181</v>
      </c>
      <c r="D27" s="65" t="s">
        <v>182</v>
      </c>
      <c r="E27" s="55"/>
      <c r="F27" s="83"/>
      <c r="G27" s="83">
        <v>42</v>
      </c>
    </row>
    <row r="28" spans="1:7" ht="45" customHeight="1">
      <c r="A28" s="81">
        <v>11</v>
      </c>
      <c r="B28" s="55" t="s">
        <v>183</v>
      </c>
      <c r="C28" s="55" t="s">
        <v>184</v>
      </c>
      <c r="D28" s="65" t="s">
        <v>185</v>
      </c>
      <c r="E28" s="55" t="s">
        <v>186</v>
      </c>
      <c r="F28" s="83">
        <v>1.62</v>
      </c>
      <c r="G28" s="83">
        <f>F28*2.8</f>
        <v>4.536</v>
      </c>
    </row>
    <row r="29" spans="1:7" ht="42.75" customHeight="1">
      <c r="A29" s="81">
        <v>12</v>
      </c>
      <c r="B29" s="55" t="s">
        <v>187</v>
      </c>
      <c r="C29" s="55" t="s">
        <v>188</v>
      </c>
      <c r="D29" s="65" t="s">
        <v>189</v>
      </c>
      <c r="E29" s="55" t="s">
        <v>190</v>
      </c>
      <c r="F29" s="83">
        <v>3.55</v>
      </c>
      <c r="G29" s="83">
        <f>F29*2.8</f>
        <v>9.94</v>
      </c>
    </row>
    <row r="30" spans="1:7" ht="38.25" customHeight="1">
      <c r="A30" s="81">
        <v>13</v>
      </c>
      <c r="B30" s="55" t="s">
        <v>191</v>
      </c>
      <c r="C30" s="55" t="s">
        <v>192</v>
      </c>
      <c r="D30" s="65" t="s">
        <v>193</v>
      </c>
      <c r="E30" s="55" t="s">
        <v>194</v>
      </c>
      <c r="F30" s="83">
        <v>3.52</v>
      </c>
      <c r="G30" s="83">
        <f>F30*2.8</f>
        <v>9.856</v>
      </c>
    </row>
    <row r="31" spans="1:7" ht="48" customHeight="1">
      <c r="A31" s="81">
        <v>14</v>
      </c>
      <c r="B31" s="55" t="s">
        <v>195</v>
      </c>
      <c r="C31" s="55" t="s">
        <v>192</v>
      </c>
      <c r="D31" s="65" t="s">
        <v>305</v>
      </c>
      <c r="E31" s="55" t="s">
        <v>196</v>
      </c>
      <c r="F31" s="83">
        <v>4.68</v>
      </c>
      <c r="G31" s="83">
        <f>F31*2.8</f>
        <v>13.104</v>
      </c>
    </row>
    <row r="32" spans="1:7" ht="19.5">
      <c r="A32" s="58"/>
      <c r="B32" s="58"/>
      <c r="C32" s="58"/>
      <c r="D32" s="58"/>
      <c r="E32" s="58"/>
      <c r="F32" s="84"/>
      <c r="G32" s="84"/>
    </row>
    <row r="33" spans="1:7" ht="19.5">
      <c r="A33" s="293" t="s">
        <v>197</v>
      </c>
      <c r="B33" s="293"/>
      <c r="C33" s="293"/>
      <c r="D33" s="293"/>
      <c r="E33" s="293"/>
      <c r="F33" s="293"/>
      <c r="G33" s="293"/>
    </row>
    <row r="34" spans="1:7" ht="19.5">
      <c r="A34" s="293" t="s">
        <v>198</v>
      </c>
      <c r="B34" s="293"/>
      <c r="C34" s="293"/>
      <c r="D34" s="293"/>
      <c r="E34" s="293"/>
      <c r="F34" s="293"/>
      <c r="G34" s="293"/>
    </row>
    <row r="35" spans="1:7" ht="19.5">
      <c r="A35" s="56" t="s">
        <v>250</v>
      </c>
      <c r="B35" s="91"/>
      <c r="C35" s="91"/>
      <c r="D35" s="91"/>
      <c r="E35" s="91"/>
      <c r="F35" s="91"/>
      <c r="G35" s="91"/>
    </row>
    <row r="36" spans="1:7" ht="19.5">
      <c r="A36" s="145" t="s">
        <v>255</v>
      </c>
      <c r="D36" s="62"/>
      <c r="E36" s="62"/>
      <c r="F36" s="62"/>
      <c r="G36" s="62"/>
    </row>
    <row r="37" spans="1:7" ht="19.5">
      <c r="A37" s="99" t="s">
        <v>246</v>
      </c>
      <c r="B37" s="99"/>
      <c r="C37" s="99"/>
      <c r="D37" s="99"/>
      <c r="E37" s="51"/>
      <c r="F37" s="51"/>
      <c r="G37" s="51"/>
    </row>
  </sheetData>
  <sheetProtection password="CC4D" sheet="1"/>
  <mergeCells count="6">
    <mergeCell ref="A33:G33"/>
    <mergeCell ref="A34:G34"/>
    <mergeCell ref="A16:A17"/>
    <mergeCell ref="B16:D16"/>
    <mergeCell ref="E16:E17"/>
    <mergeCell ref="F16:G1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N35"/>
  <sheetViews>
    <sheetView zoomScalePageLayoutView="0" workbookViewId="0" topLeftCell="A7">
      <selection activeCell="A30" sqref="A30:IV30"/>
    </sheetView>
  </sheetViews>
  <sheetFormatPr defaultColWidth="9.140625" defaultRowHeight="12.75"/>
  <cols>
    <col min="7" max="7" width="6.140625" style="0" customWidth="1"/>
    <col min="8" max="8" width="4.00390625" style="0" hidden="1" customWidth="1"/>
    <col min="9" max="9" width="9.140625" style="0" bestFit="1" customWidth="1"/>
    <col min="10" max="10" width="17.57421875" style="0" customWidth="1"/>
    <col min="11" max="11" width="14.00390625" style="0" customWidth="1"/>
    <col min="12" max="12" width="24.421875" style="0" customWidth="1"/>
    <col min="13" max="13" width="5.00390625" style="0" customWidth="1"/>
  </cols>
  <sheetData>
    <row r="9" spans="1:12" ht="22.5">
      <c r="A9" s="157" t="s">
        <v>314</v>
      </c>
      <c r="B9" s="157"/>
      <c r="C9" s="157"/>
      <c r="D9" s="157"/>
      <c r="E9" s="158"/>
      <c r="J9" s="152" t="s">
        <v>298</v>
      </c>
      <c r="K9" s="153"/>
      <c r="L9" s="153"/>
    </row>
    <row r="10" spans="1:12" ht="22.5">
      <c r="A10" s="157" t="s">
        <v>316</v>
      </c>
      <c r="B10" s="157"/>
      <c r="C10" s="157"/>
      <c r="D10" s="157"/>
      <c r="E10" s="157"/>
      <c r="J10" s="152" t="s">
        <v>299</v>
      </c>
      <c r="K10" s="153"/>
      <c r="L10" s="153"/>
    </row>
    <row r="11" spans="1:13" ht="22.5">
      <c r="A11" s="90"/>
      <c r="B11" s="90"/>
      <c r="C11" s="90"/>
      <c r="D11" s="90"/>
      <c r="E11" s="90"/>
      <c r="F11" s="90"/>
      <c r="G11" s="90"/>
      <c r="H11" s="90"/>
      <c r="I11" s="90"/>
      <c r="J11" s="152" t="s">
        <v>300</v>
      </c>
      <c r="K11" s="153"/>
      <c r="L11" s="153"/>
      <c r="M11" s="30"/>
    </row>
    <row r="12" spans="1:12" s="8" customFormat="1" ht="19.5">
      <c r="A12" s="51" t="s">
        <v>199</v>
      </c>
      <c r="B12" s="91"/>
      <c r="C12" s="91"/>
      <c r="D12" s="91"/>
      <c r="E12" s="91"/>
      <c r="F12" s="91"/>
      <c r="G12" s="91"/>
      <c r="H12" s="91"/>
      <c r="I12" s="51"/>
      <c r="J12" s="91"/>
      <c r="K12" s="91"/>
      <c r="L12" s="91"/>
    </row>
    <row r="13" spans="1:12" s="8" customFormat="1" ht="19.5">
      <c r="A13" s="51" t="s">
        <v>200</v>
      </c>
      <c r="B13" s="91"/>
      <c r="C13" s="91"/>
      <c r="D13" s="91"/>
      <c r="E13" s="91"/>
      <c r="F13" s="91"/>
      <c r="G13" s="91"/>
      <c r="H13" s="91"/>
      <c r="I13" s="91"/>
      <c r="J13" s="7" t="s">
        <v>319</v>
      </c>
      <c r="K13" s="91"/>
      <c r="L13" s="91"/>
    </row>
    <row r="14" spans="1:12" s="8" customFormat="1" ht="20.25" thickBot="1">
      <c r="A14" s="51" t="s">
        <v>259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s="8" customFormat="1" ht="19.5">
      <c r="A15" s="340" t="s">
        <v>201</v>
      </c>
      <c r="B15" s="341"/>
      <c r="C15" s="341"/>
      <c r="D15" s="341"/>
      <c r="E15" s="341"/>
      <c r="F15" s="341"/>
      <c r="G15" s="341"/>
      <c r="H15" s="341"/>
      <c r="I15" s="341"/>
      <c r="J15" s="342"/>
      <c r="K15" s="204" t="s">
        <v>202</v>
      </c>
      <c r="L15" s="244"/>
    </row>
    <row r="16" spans="1:12" s="8" customFormat="1" ht="40.5" thickBot="1">
      <c r="A16" s="343"/>
      <c r="B16" s="344"/>
      <c r="C16" s="344"/>
      <c r="D16" s="344"/>
      <c r="E16" s="344"/>
      <c r="F16" s="344"/>
      <c r="G16" s="344"/>
      <c r="H16" s="344"/>
      <c r="I16" s="344"/>
      <c r="J16" s="345"/>
      <c r="K16" s="13" t="s">
        <v>203</v>
      </c>
      <c r="L16" s="14" t="s">
        <v>158</v>
      </c>
    </row>
    <row r="17" spans="1:12" s="8" customFormat="1" ht="19.5">
      <c r="A17" s="338" t="s">
        <v>204</v>
      </c>
      <c r="B17" s="338"/>
      <c r="C17" s="338"/>
      <c r="D17" s="338"/>
      <c r="E17" s="338"/>
      <c r="F17" s="338"/>
      <c r="G17" s="338"/>
      <c r="H17" s="338"/>
      <c r="I17" s="338"/>
      <c r="J17" s="338"/>
      <c r="K17" s="85">
        <v>1.69</v>
      </c>
      <c r="L17" s="95">
        <v>1.99</v>
      </c>
    </row>
    <row r="18" spans="1:12" s="8" customFormat="1" ht="37.5" customHeight="1">
      <c r="A18" s="339" t="s">
        <v>205</v>
      </c>
      <c r="B18" s="339"/>
      <c r="C18" s="339"/>
      <c r="D18" s="339"/>
      <c r="E18" s="339"/>
      <c r="F18" s="339"/>
      <c r="G18" s="339"/>
      <c r="H18" s="339"/>
      <c r="I18" s="339"/>
      <c r="J18" s="339"/>
      <c r="K18" s="86">
        <v>2.79</v>
      </c>
      <c r="L18" s="47">
        <v>3.29</v>
      </c>
    </row>
    <row r="19" spans="1:12" s="8" customFormat="1" ht="19.5">
      <c r="A19" s="339" t="s">
        <v>206</v>
      </c>
      <c r="B19" s="339"/>
      <c r="C19" s="339"/>
      <c r="D19" s="339"/>
      <c r="E19" s="339"/>
      <c r="F19" s="339"/>
      <c r="G19" s="339"/>
      <c r="H19" s="339"/>
      <c r="I19" s="339"/>
      <c r="J19" s="339"/>
      <c r="K19" s="86">
        <v>0.99</v>
      </c>
      <c r="L19" s="47">
        <v>1.19</v>
      </c>
    </row>
    <row r="20" spans="1:12" s="8" customFormat="1" ht="19.5">
      <c r="A20" s="339" t="s">
        <v>207</v>
      </c>
      <c r="B20" s="339"/>
      <c r="C20" s="339"/>
      <c r="D20" s="339"/>
      <c r="E20" s="339"/>
      <c r="F20" s="339"/>
      <c r="G20" s="339"/>
      <c r="H20" s="339"/>
      <c r="I20" s="339"/>
      <c r="J20" s="339"/>
      <c r="K20" s="86">
        <v>2.79</v>
      </c>
      <c r="L20" s="47">
        <v>3.29</v>
      </c>
    </row>
    <row r="21" spans="1:12" s="8" customFormat="1" ht="19.5">
      <c r="A21" s="339" t="s">
        <v>208</v>
      </c>
      <c r="B21" s="339"/>
      <c r="C21" s="339"/>
      <c r="D21" s="339"/>
      <c r="E21" s="339"/>
      <c r="F21" s="339"/>
      <c r="G21" s="339"/>
      <c r="H21" s="339"/>
      <c r="I21" s="339"/>
      <c r="J21" s="339"/>
      <c r="K21" s="85">
        <v>1.69</v>
      </c>
      <c r="L21" s="95">
        <v>1.99</v>
      </c>
    </row>
    <row r="22" s="8" customFormat="1" ht="19.5">
      <c r="A22" s="87"/>
    </row>
    <row r="23" s="8" customFormat="1" ht="20.25" thickBot="1"/>
    <row r="24" spans="1:12" s="8" customFormat="1" ht="19.5">
      <c r="A24" s="340" t="s">
        <v>209</v>
      </c>
      <c r="B24" s="341"/>
      <c r="C24" s="341"/>
      <c r="D24" s="341"/>
      <c r="E24" s="341"/>
      <c r="F24" s="341"/>
      <c r="G24" s="341"/>
      <c r="H24" s="342"/>
      <c r="I24" s="204" t="s">
        <v>49</v>
      </c>
      <c r="J24" s="204"/>
      <c r="K24" s="204"/>
      <c r="L24" s="244"/>
    </row>
    <row r="25" spans="1:12" s="8" customFormat="1" ht="19.5">
      <c r="A25" s="346"/>
      <c r="B25" s="347"/>
      <c r="C25" s="347"/>
      <c r="D25" s="347"/>
      <c r="E25" s="347"/>
      <c r="F25" s="347"/>
      <c r="G25" s="347"/>
      <c r="H25" s="348"/>
      <c r="I25" s="349" t="s">
        <v>210</v>
      </c>
      <c r="J25" s="349"/>
      <c r="K25" s="349" t="s">
        <v>211</v>
      </c>
      <c r="L25" s="350"/>
    </row>
    <row r="26" spans="1:12" s="8" customFormat="1" ht="20.25" customHeight="1" thickBot="1">
      <c r="A26" s="343"/>
      <c r="B26" s="344"/>
      <c r="C26" s="344"/>
      <c r="D26" s="344"/>
      <c r="E26" s="344"/>
      <c r="F26" s="344"/>
      <c r="G26" s="344"/>
      <c r="H26" s="345"/>
      <c r="I26" s="88" t="s">
        <v>212</v>
      </c>
      <c r="J26" s="88" t="s">
        <v>213</v>
      </c>
      <c r="K26" s="88" t="s">
        <v>212</v>
      </c>
      <c r="L26" s="89" t="s">
        <v>213</v>
      </c>
    </row>
    <row r="27" spans="1:12" s="8" customFormat="1" ht="19.5">
      <c r="A27" s="338" t="s">
        <v>214</v>
      </c>
      <c r="B27" s="338"/>
      <c r="C27" s="338"/>
      <c r="D27" s="338"/>
      <c r="E27" s="338"/>
      <c r="F27" s="338"/>
      <c r="G27" s="338"/>
      <c r="H27" s="338"/>
      <c r="I27" s="85">
        <v>21.99</v>
      </c>
      <c r="J27" s="85" t="s">
        <v>91</v>
      </c>
      <c r="K27" s="85">
        <v>23.19</v>
      </c>
      <c r="L27" s="95" t="s">
        <v>91</v>
      </c>
    </row>
    <row r="28" spans="1:12" s="8" customFormat="1" ht="19.5">
      <c r="A28" s="339" t="s">
        <v>215</v>
      </c>
      <c r="B28" s="339"/>
      <c r="C28" s="339"/>
      <c r="D28" s="339"/>
      <c r="E28" s="339"/>
      <c r="F28" s="339"/>
      <c r="G28" s="339"/>
      <c r="H28" s="339"/>
      <c r="I28" s="86">
        <v>23.99</v>
      </c>
      <c r="J28" s="86" t="s">
        <v>91</v>
      </c>
      <c r="K28" s="86">
        <v>25.19</v>
      </c>
      <c r="L28" s="47" t="s">
        <v>91</v>
      </c>
    </row>
    <row r="29" spans="1:12" s="8" customFormat="1" ht="19.5">
      <c r="A29" s="339" t="s">
        <v>216</v>
      </c>
      <c r="B29" s="339"/>
      <c r="C29" s="339"/>
      <c r="D29" s="339"/>
      <c r="E29" s="339"/>
      <c r="F29" s="339"/>
      <c r="G29" s="339"/>
      <c r="H29" s="339"/>
      <c r="I29" s="86" t="s">
        <v>91</v>
      </c>
      <c r="J29" s="86">
        <v>8.69</v>
      </c>
      <c r="K29" s="86" t="s">
        <v>91</v>
      </c>
      <c r="L29" s="47">
        <v>9.19</v>
      </c>
    </row>
    <row r="30" spans="1:14" s="8" customFormat="1" ht="19.5">
      <c r="A30" s="2" t="s">
        <v>217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2"/>
    </row>
    <row r="31" spans="1:14" s="8" customFormat="1" ht="19.5">
      <c r="A31" s="4" t="s">
        <v>218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2"/>
    </row>
    <row r="32" spans="1:14" s="8" customFormat="1" ht="19.5">
      <c r="A32" s="4" t="s">
        <v>219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2"/>
    </row>
    <row r="33" spans="1:12" s="52" customFormat="1" ht="19.5">
      <c r="A33" s="30" t="s">
        <v>250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7" s="52" customFormat="1" ht="19.5">
      <c r="A34" s="145" t="s">
        <v>255</v>
      </c>
      <c r="D34" s="62"/>
      <c r="E34" s="62"/>
      <c r="F34" s="62"/>
      <c r="G34" s="62"/>
    </row>
    <row r="35" spans="1:7" s="91" customFormat="1" ht="19.5">
      <c r="A35" s="99" t="s">
        <v>246</v>
      </c>
      <c r="B35" s="99"/>
      <c r="C35" s="99"/>
      <c r="D35" s="99"/>
      <c r="E35" s="51"/>
      <c r="F35" s="51"/>
      <c r="G35" s="51"/>
    </row>
  </sheetData>
  <sheetProtection password="CC4D" sheet="1"/>
  <mergeCells count="14">
    <mergeCell ref="A29:H29"/>
    <mergeCell ref="A19:J19"/>
    <mergeCell ref="A20:J20"/>
    <mergeCell ref="A21:J21"/>
    <mergeCell ref="A24:H26"/>
    <mergeCell ref="I24:L24"/>
    <mergeCell ref="I25:J25"/>
    <mergeCell ref="K25:L25"/>
    <mergeCell ref="K15:L15"/>
    <mergeCell ref="A17:J17"/>
    <mergeCell ref="A18:J18"/>
    <mergeCell ref="A27:H27"/>
    <mergeCell ref="A28:H28"/>
    <mergeCell ref="A15:J1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G22"/>
  <sheetViews>
    <sheetView zoomScalePageLayoutView="0" workbookViewId="0" topLeftCell="A16">
      <selection activeCell="A8" sqref="A8"/>
    </sheetView>
  </sheetViews>
  <sheetFormatPr defaultColWidth="8.8515625" defaultRowHeight="12.75"/>
  <cols>
    <col min="1" max="1" width="82.57421875" style="52" customWidth="1"/>
    <col min="2" max="2" width="13.57421875" style="52" customWidth="1"/>
    <col min="3" max="3" width="27.00390625" style="52" customWidth="1"/>
    <col min="4" max="4" width="21.57421875" style="52" customWidth="1"/>
    <col min="5" max="5" width="1.1484375" style="52" customWidth="1"/>
    <col min="6" max="16384" width="8.8515625" style="52" customWidth="1"/>
  </cols>
  <sheetData>
    <row r="1" ht="20.25"/>
    <row r="2" ht="20.25"/>
    <row r="3" ht="20.25"/>
    <row r="4" ht="20.25"/>
    <row r="5" ht="20.25"/>
    <row r="6" ht="20.25"/>
    <row r="7" spans="1:2" ht="22.5">
      <c r="A7" s="157" t="s">
        <v>314</v>
      </c>
      <c r="B7" s="152" t="s">
        <v>298</v>
      </c>
    </row>
    <row r="8" spans="1:2" ht="22.5">
      <c r="A8" s="157" t="s">
        <v>316</v>
      </c>
      <c r="B8" s="152" t="s">
        <v>299</v>
      </c>
    </row>
    <row r="9" ht="22.5">
      <c r="B9" s="152" t="s">
        <v>300</v>
      </c>
    </row>
    <row r="10" spans="1:4" ht="19.5">
      <c r="A10" s="91"/>
      <c r="B10" s="91"/>
      <c r="C10" s="328"/>
      <c r="D10" s="328"/>
    </row>
    <row r="11" spans="1:4" ht="27" customHeight="1" thickBot="1">
      <c r="A11" s="101" t="s">
        <v>256</v>
      </c>
      <c r="B11" s="353" t="s">
        <v>318</v>
      </c>
      <c r="C11" s="353"/>
      <c r="D11" s="102"/>
    </row>
    <row r="12" spans="1:4" ht="40.5" thickTop="1">
      <c r="A12" s="96" t="s">
        <v>17</v>
      </c>
      <c r="B12" s="97" t="s">
        <v>18</v>
      </c>
      <c r="C12" s="97" t="s">
        <v>220</v>
      </c>
      <c r="D12" s="97" t="s">
        <v>221</v>
      </c>
    </row>
    <row r="13" spans="1:4" ht="19.5">
      <c r="A13" s="351" t="s">
        <v>222</v>
      </c>
      <c r="B13" s="98">
        <v>26</v>
      </c>
      <c r="C13" s="352" t="s">
        <v>223</v>
      </c>
      <c r="D13" s="61">
        <v>3500</v>
      </c>
    </row>
    <row r="14" spans="1:4" ht="19.5">
      <c r="A14" s="351"/>
      <c r="B14" s="98">
        <v>32</v>
      </c>
      <c r="C14" s="352"/>
      <c r="D14" s="61">
        <v>4000</v>
      </c>
    </row>
    <row r="15" spans="1:4" ht="19.5">
      <c r="A15" s="351"/>
      <c r="B15" s="98">
        <v>38</v>
      </c>
      <c r="C15" s="352"/>
      <c r="D15" s="61">
        <v>4100</v>
      </c>
    </row>
    <row r="16" spans="1:4" ht="19.5">
      <c r="A16" s="351"/>
      <c r="B16" s="98">
        <v>52</v>
      </c>
      <c r="C16" s="352"/>
      <c r="D16" s="61">
        <v>4100</v>
      </c>
    </row>
    <row r="18" spans="1:5" ht="19.5">
      <c r="A18" s="293" t="s">
        <v>224</v>
      </c>
      <c r="B18" s="293"/>
      <c r="C18" s="293"/>
      <c r="D18" s="293"/>
      <c r="E18" s="91"/>
    </row>
    <row r="19" spans="1:5" ht="19.5">
      <c r="A19" s="293" t="s">
        <v>225</v>
      </c>
      <c r="B19" s="293"/>
      <c r="C19" s="293"/>
      <c r="D19" s="293"/>
      <c r="E19" s="91"/>
    </row>
    <row r="20" spans="1:7" ht="19.5">
      <c r="A20" s="56" t="s">
        <v>250</v>
      </c>
      <c r="B20" s="91"/>
      <c r="C20" s="91"/>
      <c r="D20" s="91"/>
      <c r="E20" s="62"/>
      <c r="F20" s="62"/>
      <c r="G20" s="62"/>
    </row>
    <row r="21" spans="1:7" ht="19.5">
      <c r="A21" s="145" t="s">
        <v>255</v>
      </c>
      <c r="B21" s="91"/>
      <c r="C21" s="91"/>
      <c r="D21" s="91"/>
      <c r="E21" s="62"/>
      <c r="F21" s="62"/>
      <c r="G21" s="62"/>
    </row>
    <row r="22" spans="1:7" ht="19.5">
      <c r="A22" s="99" t="s">
        <v>246</v>
      </c>
      <c r="B22" s="99"/>
      <c r="C22" s="99"/>
      <c r="D22" s="99"/>
      <c r="E22" s="75"/>
      <c r="F22" s="75"/>
      <c r="G22" s="75"/>
    </row>
  </sheetData>
  <sheetProtection password="CC4D" sheet="1"/>
  <mergeCells count="6">
    <mergeCell ref="A19:D19"/>
    <mergeCell ref="C10:D10"/>
    <mergeCell ref="A13:A16"/>
    <mergeCell ref="C13:C16"/>
    <mergeCell ref="A18:D18"/>
    <mergeCell ref="B11:C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8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2017-09-25T06:10:59Z</cp:lastPrinted>
  <dcterms:created xsi:type="dcterms:W3CDTF">1996-10-08T23:32:33Z</dcterms:created>
  <dcterms:modified xsi:type="dcterms:W3CDTF">2017-12-07T10:18:08Z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