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1445" windowHeight="9315" activeTab="0"/>
  </bookViews>
  <sheets>
    <sheet name="1" sheetId="1" r:id="rId1"/>
  </sheets>
  <definedNames>
    <definedName name="_xlnm.Print_Area" localSheetId="0">'1'!$A$1:$O$165</definedName>
  </definedNames>
  <calcPr fullCalcOnLoad="1"/>
</workbook>
</file>

<file path=xl/sharedStrings.xml><?xml version="1.0" encoding="utf-8"?>
<sst xmlns="http://schemas.openxmlformats.org/spreadsheetml/2006/main" count="290" uniqueCount="114">
  <si>
    <t>Пустотність цегли</t>
  </si>
  <si>
    <t>Серія: КлінКЕРАМ Магма</t>
  </si>
  <si>
    <t>Серія: КлінКЕРАМ Рустика</t>
  </si>
  <si>
    <t>Серія: КлінКЕРАМ Металік</t>
  </si>
  <si>
    <t>Фасонні вироби</t>
  </si>
  <si>
    <t>ТЕХНІЧНІ ХАРАКТЕРИСТИКИ</t>
  </si>
  <si>
    <t>до 5%</t>
  </si>
  <si>
    <t>ТУ У В.2.7–26.4–34327895–001:2008 «Керамічний клінкер для обличкування фасадів «КлінКерам» та брукування доріг «БрукКерам»</t>
  </si>
  <si>
    <t>повнотіла</t>
  </si>
  <si>
    <t>Х</t>
  </si>
  <si>
    <t>Пр 1</t>
  </si>
  <si>
    <t>Пр 1/2</t>
  </si>
  <si>
    <t>250х120х65</t>
  </si>
  <si>
    <t>250х60х65</t>
  </si>
  <si>
    <t>Клінкерна цегла</t>
  </si>
  <si>
    <t>Межа міцності на стиск, кгс/см2</t>
  </si>
  <si>
    <t>М 350</t>
  </si>
  <si>
    <t>М 300</t>
  </si>
  <si>
    <t>Морозостійкість, циклів</t>
  </si>
  <si>
    <t>F 150</t>
  </si>
  <si>
    <t>Водопоглинання, %</t>
  </si>
  <si>
    <t>до 36%</t>
  </si>
  <si>
    <t>Зносостійкість, г/см2</t>
  </si>
  <si>
    <t>Пв 1</t>
  </si>
  <si>
    <t>Ф 10</t>
  </si>
  <si>
    <t>250х90х65</t>
  </si>
  <si>
    <t>Кількість цегли на піддоні, шт</t>
  </si>
  <si>
    <t>РУБІН</t>
  </si>
  <si>
    <t>ОНІКС</t>
  </si>
  <si>
    <t>ЖЕМЧУГ</t>
  </si>
  <si>
    <t>МАГМА Діабаз</t>
  </si>
  <si>
    <t>МАГМА Топаз</t>
  </si>
  <si>
    <t>МАГМА Граніт</t>
  </si>
  <si>
    <t>МЕТАЛІК (всі серії)</t>
  </si>
  <si>
    <t>Серія: КлінКЕРАМ Класика</t>
  </si>
  <si>
    <t>Назва колористики</t>
  </si>
  <si>
    <t>Вага,кг</t>
  </si>
  <si>
    <t>ЯНТАР</t>
  </si>
  <si>
    <t>РУСТИКА всі види без торкрету (без посипки)</t>
  </si>
  <si>
    <t xml:space="preserve">ДОК 19.07 </t>
  </si>
  <si>
    <t>АГАТ Світлий</t>
  </si>
  <si>
    <t>АГАТ Темний</t>
  </si>
  <si>
    <r>
      <t xml:space="preserve">Ціна </t>
    </r>
    <r>
      <rPr>
        <u val="single"/>
        <sz val="10"/>
        <rFont val="Arial"/>
        <family val="2"/>
      </rPr>
      <t>враховує</t>
    </r>
    <r>
      <rPr>
        <sz val="10"/>
        <rFont val="Arial"/>
        <family val="2"/>
      </rPr>
      <t xml:space="preserve"> вартість тари, упаковки та навантаження. Ціна </t>
    </r>
    <r>
      <rPr>
        <u val="single"/>
        <sz val="10"/>
        <rFont val="Arial"/>
        <family val="2"/>
      </rPr>
      <t>не враховує</t>
    </r>
    <r>
      <rPr>
        <sz val="10"/>
        <rFont val="Arial"/>
        <family val="2"/>
      </rPr>
      <t xml:space="preserve"> вартість доставки та розвантаження.</t>
    </r>
  </si>
  <si>
    <t>Адреса товаровиробника:</t>
  </si>
  <si>
    <t>ТОВ «Керамейя», вул. Погранична, 47, м. Суми, Україна, 42012.   Гаряча лінія для дзвінків по Україні: 800 501 071 (дзвінки безкоштовні)</t>
  </si>
  <si>
    <t>Регіональні менеджери:</t>
  </si>
  <si>
    <t xml:space="preserve">                         +38 067 542-56-56, e-mail: taranchenko@kerameya.com.ua</t>
  </si>
  <si>
    <t xml:space="preserve">Східний регіон Євгеній Карнаух:  Донецька, Луганська, Полтавська, Харківська, Чернігівська, Сумська </t>
  </si>
  <si>
    <t>Відділ логістики: тел./факс: +38 0542 68 31 28</t>
  </si>
  <si>
    <t>www.kerameya.com.ua</t>
  </si>
  <si>
    <t>РУСТИКА всі види з торкретом (з посипкою)</t>
  </si>
  <si>
    <t>F 100</t>
  </si>
  <si>
    <t>до 6%</t>
  </si>
  <si>
    <t xml:space="preserve">                         +38 067 543-87-88, karnayh@kerameya.com.ua</t>
  </si>
  <si>
    <t xml:space="preserve">                         +38 067 542-07-95, s.lavrinenko@kerameya.com.ua</t>
  </si>
  <si>
    <t>Південний регіон Світлана Лавриненко: Дніпропетровська, Запорізька, Кіровоградська, Миколаївська, Одеська, Херсонська</t>
  </si>
  <si>
    <t>Бф 1</t>
  </si>
  <si>
    <t>Бф 2</t>
  </si>
  <si>
    <t>Бф 3</t>
  </si>
  <si>
    <t>Бш</t>
  </si>
  <si>
    <t>фасонна М650</t>
  </si>
  <si>
    <t>повнотіла М650</t>
  </si>
  <si>
    <t>200х100х45</t>
  </si>
  <si>
    <t>200х100х52</t>
  </si>
  <si>
    <t>Серія: БрукКЕРАМ</t>
  </si>
  <si>
    <t>Серія: БрукКЕРАМ Магма</t>
  </si>
  <si>
    <t>М450</t>
  </si>
  <si>
    <t>М 650</t>
  </si>
  <si>
    <t>F 250</t>
  </si>
  <si>
    <t>до 4%</t>
  </si>
  <si>
    <t>до 2%</t>
  </si>
  <si>
    <t>до 0,35</t>
  </si>
  <si>
    <t>1415</t>
  </si>
  <si>
    <t>1208</t>
  </si>
  <si>
    <t>повнотіла М450, М650</t>
  </si>
  <si>
    <t>прайс-лист на клінкерні керамічні вироби виробництва ТОВ «Керамейя» (Україна)</t>
  </si>
  <si>
    <t>Ціни наведено на умовах EXW (франко-завод) з ПДВ в гривнях за 1 тис.фіз.шт.</t>
  </si>
  <si>
    <t>порожнистість 36%</t>
  </si>
  <si>
    <t xml:space="preserve">порожнистість 48% </t>
  </si>
  <si>
    <t>порожнистість 32%</t>
  </si>
  <si>
    <t>порожнистість 28%</t>
  </si>
  <si>
    <t>порожнистість до 36%</t>
  </si>
  <si>
    <t>порожнистість  13%</t>
  </si>
  <si>
    <t xml:space="preserve">Клінкерна бруківка </t>
  </si>
  <si>
    <t xml:space="preserve">        Бф 1</t>
  </si>
  <si>
    <t xml:space="preserve">          Пв 1                                          Бш</t>
  </si>
  <si>
    <t>200х100х40</t>
  </si>
  <si>
    <t>220х200х52</t>
  </si>
  <si>
    <t>БАЗАЛЬТ</t>
  </si>
  <si>
    <t>АГАТ</t>
  </si>
  <si>
    <t>Пв 60/52</t>
  </si>
  <si>
    <t>250х60х52</t>
  </si>
  <si>
    <t>НФ 0,73</t>
  </si>
  <si>
    <t>215х102х65</t>
  </si>
  <si>
    <t>порожнистість 25%</t>
  </si>
  <si>
    <t>М 400</t>
  </si>
  <si>
    <t>180х200х52</t>
  </si>
  <si>
    <t>270х200х52</t>
  </si>
  <si>
    <t>Орієнтовна вага піддону з цеглою брутто, кг</t>
  </si>
  <si>
    <t>180х110х52</t>
  </si>
  <si>
    <t>270х110х52</t>
  </si>
  <si>
    <t>220х110х52</t>
  </si>
  <si>
    <t>Бф 2 180</t>
  </si>
  <si>
    <t>Бф 2 220</t>
  </si>
  <si>
    <t>Бф 2 270</t>
  </si>
  <si>
    <t>Бф 3 180</t>
  </si>
  <si>
    <t>Бф 3 220</t>
  </si>
  <si>
    <t>Бф 3 270</t>
  </si>
  <si>
    <t xml:space="preserve">Західний регіон Євгеній Карнаух: Волинська, Закарпатська, Івано-Франківська, Львівська, Чернівецька </t>
  </si>
  <si>
    <t>Центральний регіон Євгеній Таранченко: Хмельницька, Рівненська, Тернопільська, Вінницька, Житомирська, Київська, Черкаська</t>
  </si>
  <si>
    <t>Ціни діють з 07 листопада 2017 року</t>
  </si>
  <si>
    <t>ОНІКС                                          ОНІКС темний</t>
  </si>
  <si>
    <t>10164      10664</t>
  </si>
  <si>
    <t>1445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</si>
</sst>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"/>
    <numFmt numFmtId="179" formatCode="0.000"/>
    <numFmt numFmtId="180" formatCode="0.000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6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b/>
      <sz val="14"/>
      <color indexed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54" applyAlignment="1">
      <alignment vertical="center"/>
      <protection/>
    </xf>
    <xf numFmtId="0" fontId="0" fillId="0" borderId="0" xfId="54" applyFont="1" applyAlignment="1">
      <alignment vertical="center" wrapText="1"/>
      <protection/>
    </xf>
    <xf numFmtId="0" fontId="0" fillId="0" borderId="0" xfId="54" applyAlignment="1">
      <alignment vertical="center" wrapText="1"/>
      <protection/>
    </xf>
    <xf numFmtId="0" fontId="0" fillId="0" borderId="0" xfId="54" applyFont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3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54" fillId="0" borderId="0" xfId="54" applyFont="1" applyAlignment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1" fontId="0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0" fontId="2" fillId="35" borderId="0" xfId="33" applyFont="1" applyFill="1" applyBorder="1" applyAlignment="1">
      <alignment horizontal="left" vertical="center" wrapText="1"/>
      <protection/>
    </xf>
    <xf numFmtId="0" fontId="2" fillId="35" borderId="0" xfId="33" applyFont="1" applyFill="1" applyBorder="1" applyAlignment="1">
      <alignment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3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3" fontId="0" fillId="35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33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0" fontId="8" fillId="33" borderId="10" xfId="33" applyFont="1" applyFill="1" applyBorder="1" applyAlignment="1">
      <alignment horizontal="center" vertical="center" wrapText="1"/>
      <protection/>
    </xf>
    <xf numFmtId="3" fontId="0" fillId="35" borderId="14" xfId="0" applyNumberFormat="1" applyFont="1" applyFill="1" applyBorder="1" applyAlignment="1">
      <alignment horizontal="center" vertical="center" wrapText="1"/>
    </xf>
    <xf numFmtId="3" fontId="0" fillId="35" borderId="15" xfId="0" applyNumberFormat="1" applyFont="1" applyFill="1" applyBorder="1" applyAlignment="1">
      <alignment horizontal="center" vertical="center" wrapText="1"/>
    </xf>
    <xf numFmtId="3" fontId="0" fillId="35" borderId="16" xfId="0" applyNumberFormat="1" applyFont="1" applyFill="1" applyBorder="1" applyAlignment="1">
      <alignment horizontal="center" vertical="center" wrapText="1"/>
    </xf>
    <xf numFmtId="3" fontId="0" fillId="35" borderId="17" xfId="0" applyNumberFormat="1" applyFont="1" applyFill="1" applyBorder="1" applyAlignment="1">
      <alignment horizontal="center" vertical="center" wrapText="1"/>
    </xf>
    <xf numFmtId="3" fontId="0" fillId="35" borderId="18" xfId="0" applyNumberFormat="1" applyFont="1" applyFill="1" applyBorder="1" applyAlignment="1">
      <alignment horizontal="center" vertical="center" wrapText="1"/>
    </xf>
    <xf numFmtId="3" fontId="0" fillId="35" borderId="19" xfId="0" applyNumberFormat="1" applyFont="1" applyFill="1" applyBorder="1" applyAlignment="1">
      <alignment horizontal="center" vertical="center" wrapText="1"/>
    </xf>
    <xf numFmtId="3" fontId="0" fillId="35" borderId="20" xfId="0" applyNumberFormat="1" applyFont="1" applyFill="1" applyBorder="1" applyAlignment="1">
      <alignment horizontal="center" vertical="center" wrapText="1"/>
    </xf>
    <xf numFmtId="3" fontId="0" fillId="35" borderId="21" xfId="0" applyNumberFormat="1" applyFont="1" applyFill="1" applyBorder="1" applyAlignment="1">
      <alignment horizontal="center" vertical="center" wrapText="1"/>
    </xf>
    <xf numFmtId="3" fontId="0" fillId="35" borderId="22" xfId="0" applyNumberFormat="1" applyFont="1" applyFill="1" applyBorder="1" applyAlignment="1">
      <alignment horizontal="center" vertical="center" wrapText="1"/>
    </xf>
    <xf numFmtId="0" fontId="2" fillId="35" borderId="0" xfId="33" applyFont="1" applyFill="1" applyBorder="1" applyAlignment="1">
      <alignment horizontal="center" vertical="center" wrapText="1"/>
      <protection/>
    </xf>
    <xf numFmtId="3" fontId="0" fillId="35" borderId="17" xfId="0" applyNumberFormat="1" applyFont="1" applyFill="1" applyBorder="1" applyAlignment="1" quotePrefix="1">
      <alignment horizontal="center" vertical="center" wrapText="1"/>
    </xf>
    <xf numFmtId="3" fontId="0" fillId="35" borderId="18" xfId="0" applyNumberFormat="1" applyFont="1" applyFill="1" applyBorder="1" applyAlignment="1" quotePrefix="1">
      <alignment horizontal="center" vertical="center" wrapText="1"/>
    </xf>
    <xf numFmtId="3" fontId="0" fillId="35" borderId="19" xfId="0" applyNumberFormat="1" applyFont="1" applyFill="1" applyBorder="1" applyAlignment="1" quotePrefix="1">
      <alignment horizontal="center" vertical="center" wrapText="1"/>
    </xf>
    <xf numFmtId="3" fontId="0" fillId="35" borderId="20" xfId="0" applyNumberFormat="1" applyFont="1" applyFill="1" applyBorder="1" applyAlignment="1" quotePrefix="1">
      <alignment horizontal="center" vertical="center" wrapText="1"/>
    </xf>
    <xf numFmtId="3" fontId="0" fillId="35" borderId="21" xfId="0" applyNumberFormat="1" applyFont="1" applyFill="1" applyBorder="1" applyAlignment="1" quotePrefix="1">
      <alignment horizontal="center" vertical="center" wrapText="1"/>
    </xf>
    <xf numFmtId="3" fontId="0" fillId="35" borderId="22" xfId="0" applyNumberFormat="1" applyFont="1" applyFill="1" applyBorder="1" applyAlignment="1" quotePrefix="1">
      <alignment horizontal="center" vertical="center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10" fillId="36" borderId="0" xfId="43" applyFont="1" applyFill="1" applyAlignment="1" applyProtection="1">
      <alignment horizontal="center" vertical="center"/>
      <protection/>
    </xf>
    <xf numFmtId="0" fontId="0" fillId="36" borderId="0" xfId="0" applyFill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/>
    </xf>
    <xf numFmtId="0" fontId="2" fillId="34" borderId="23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33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2" fillId="33" borderId="10" xfId="33" applyFont="1" applyFill="1" applyBorder="1" applyAlignment="1">
      <alignment horizontal="center" vertical="center" wrapText="1"/>
      <protection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33" applyFont="1" applyFill="1" applyBorder="1" applyAlignment="1">
      <alignment horizontal="center" vertical="center" wrapText="1"/>
      <protection/>
    </xf>
    <xf numFmtId="0" fontId="12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horizontal="center" vertical="top" wrapText="1"/>
    </xf>
    <xf numFmtId="0" fontId="34" fillId="0" borderId="10" xfId="0" applyFont="1" applyBorder="1" applyAlignment="1">
      <alignment vertical="top" wrapText="1"/>
    </xf>
    <xf numFmtId="3" fontId="34" fillId="35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top"/>
    </xf>
    <xf numFmtId="0" fontId="12" fillId="34" borderId="10" xfId="0" applyFont="1" applyFill="1" applyBorder="1" applyAlignment="1">
      <alignment horizontal="center" vertical="top"/>
    </xf>
    <xf numFmtId="3" fontId="34" fillId="35" borderId="10" xfId="0" applyNumberFormat="1" applyFont="1" applyFill="1" applyBorder="1" applyAlignment="1">
      <alignment horizontal="center" vertical="center" wrapText="1"/>
    </xf>
    <xf numFmtId="3" fontId="35" fillId="35" borderId="10" xfId="0" applyNumberFormat="1" applyFont="1" applyFill="1" applyBorder="1" applyAlignment="1">
      <alignment horizontal="center" vertical="center"/>
    </xf>
    <xf numFmtId="3" fontId="55" fillId="35" borderId="10" xfId="0" applyNumberFormat="1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9" fontId="34" fillId="0" borderId="10" xfId="0" applyNumberFormat="1" applyFont="1" applyBorder="1" applyAlignment="1">
      <alignment horizontal="center" vertical="center"/>
    </xf>
    <xf numFmtId="9" fontId="35" fillId="0" borderId="10" xfId="0" applyNumberFormat="1" applyFont="1" applyBorder="1" applyAlignment="1" quotePrefix="1">
      <alignment horizontal="center" vertical="center"/>
    </xf>
    <xf numFmtId="9" fontId="34" fillId="0" borderId="10" xfId="54" applyNumberFormat="1" applyFont="1" applyBorder="1" applyAlignment="1">
      <alignment horizontal="center" vertical="center"/>
      <protection/>
    </xf>
    <xf numFmtId="0" fontId="34" fillId="0" borderId="10" xfId="54" applyFont="1" applyBorder="1" applyAlignment="1">
      <alignment horizontal="center" vertical="center"/>
      <protection/>
    </xf>
    <xf numFmtId="0" fontId="34" fillId="35" borderId="10" xfId="0" applyFont="1" applyFill="1" applyBorder="1" applyAlignment="1">
      <alignment vertical="center" wrapText="1"/>
    </xf>
    <xf numFmtId="0" fontId="34" fillId="35" borderId="10" xfId="0" applyFont="1" applyFill="1" applyBorder="1" applyAlignment="1">
      <alignment horizontal="center" vertical="center"/>
    </xf>
    <xf numFmtId="0" fontId="35" fillId="35" borderId="10" xfId="0" applyFont="1" applyFill="1" applyBorder="1" applyAlignment="1">
      <alignment horizontal="center" vertical="center"/>
    </xf>
    <xf numFmtId="1" fontId="34" fillId="35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76200</xdr:rowOff>
    </xdr:from>
    <xdr:to>
      <xdr:col>5</xdr:col>
      <xdr:colOff>723900</xdr:colOff>
      <xdr:row>2</xdr:row>
      <xdr:rowOff>171450</xdr:rowOff>
    </xdr:to>
    <xdr:pic>
      <xdr:nvPicPr>
        <xdr:cNvPr id="1" name="Рисунок 27" descr="logo_keramey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76200"/>
          <a:ext cx="2800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666750</xdr:colOff>
      <xdr:row>87</xdr:row>
      <xdr:rowOff>0</xdr:rowOff>
    </xdr:from>
    <xdr:to>
      <xdr:col>14</xdr:col>
      <xdr:colOff>504825</xdr:colOff>
      <xdr:row>93</xdr:row>
      <xdr:rowOff>66675</xdr:rowOff>
    </xdr:to>
    <xdr:pic>
      <xdr:nvPicPr>
        <xdr:cNvPr id="2" name="Picture 8" descr="warrant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0" y="15516225"/>
          <a:ext cx="1171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2771775</xdr:colOff>
      <xdr:row>38</xdr:row>
      <xdr:rowOff>66675</xdr:rowOff>
    </xdr:from>
    <xdr:to>
      <xdr:col>2</xdr:col>
      <xdr:colOff>257175</xdr:colOff>
      <xdr:row>47</xdr:row>
      <xdr:rowOff>104775</xdr:rowOff>
    </xdr:to>
    <xdr:pic>
      <xdr:nvPicPr>
        <xdr:cNvPr id="3" name="Рисунок 13" descr="ПР-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7591425"/>
          <a:ext cx="12477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38</xdr:row>
      <xdr:rowOff>38100</xdr:rowOff>
    </xdr:from>
    <xdr:to>
      <xdr:col>4</xdr:col>
      <xdr:colOff>552450</xdr:colOff>
      <xdr:row>47</xdr:row>
      <xdr:rowOff>85725</xdr:rowOff>
    </xdr:to>
    <xdr:pic>
      <xdr:nvPicPr>
        <xdr:cNvPr id="4" name="Рисунок 12" descr="ПР-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7562850"/>
          <a:ext cx="12287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38</xdr:row>
      <xdr:rowOff>104775</xdr:rowOff>
    </xdr:from>
    <xdr:to>
      <xdr:col>8</xdr:col>
      <xdr:colOff>704850</xdr:colOff>
      <xdr:row>46</xdr:row>
      <xdr:rowOff>76200</xdr:rowOff>
    </xdr:to>
    <xdr:pic>
      <xdr:nvPicPr>
        <xdr:cNvPr id="5" name="Рисунок 11" descr="ПР-0,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7629525"/>
          <a:ext cx="1266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38</xdr:row>
      <xdr:rowOff>66675</xdr:rowOff>
    </xdr:from>
    <xdr:to>
      <xdr:col>0</xdr:col>
      <xdr:colOff>2143125</xdr:colOff>
      <xdr:row>47</xdr:row>
      <xdr:rowOff>66675</xdr:rowOff>
    </xdr:to>
    <xdr:pic>
      <xdr:nvPicPr>
        <xdr:cNvPr id="6" name="Рисунок 10" descr="Повнотіла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" y="7591425"/>
          <a:ext cx="15716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38</xdr:row>
      <xdr:rowOff>38100</xdr:rowOff>
    </xdr:from>
    <xdr:to>
      <xdr:col>6</xdr:col>
      <xdr:colOff>771525</xdr:colOff>
      <xdr:row>46</xdr:row>
      <xdr:rowOff>142875</xdr:rowOff>
    </xdr:to>
    <xdr:pic>
      <xdr:nvPicPr>
        <xdr:cNvPr id="7" name="Рисунок 9" descr="Ф-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91300" y="7562850"/>
          <a:ext cx="12001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74</xdr:row>
      <xdr:rowOff>190500</xdr:rowOff>
    </xdr:from>
    <xdr:to>
      <xdr:col>6</xdr:col>
      <xdr:colOff>619125</xdr:colOff>
      <xdr:row>80</xdr:row>
      <xdr:rowOff>152400</xdr:rowOff>
    </xdr:to>
    <xdr:pic>
      <xdr:nvPicPr>
        <xdr:cNvPr id="8" name="Рисунок 6" descr="D:\МЕРКУН МАРКЕТИНГ\PR\ГАЗЕТА\№25\Водосток.jpg"/>
        <xdr:cNvPicPr preferRelativeResize="1">
          <a:picLocks noChangeAspect="1"/>
        </xdr:cNvPicPr>
      </xdr:nvPicPr>
      <xdr:blipFill>
        <a:blip r:embed="rId8"/>
        <a:srcRect t="16700" r="-114"/>
        <a:stretch>
          <a:fillRect/>
        </a:stretch>
      </xdr:blipFill>
      <xdr:spPr>
        <a:xfrm>
          <a:off x="6191250" y="13515975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75</xdr:row>
      <xdr:rowOff>9525</xdr:rowOff>
    </xdr:from>
    <xdr:to>
      <xdr:col>8</xdr:col>
      <xdr:colOff>647700</xdr:colOff>
      <xdr:row>81</xdr:row>
      <xdr:rowOff>57150</xdr:rowOff>
    </xdr:to>
    <xdr:pic>
      <xdr:nvPicPr>
        <xdr:cNvPr id="9" name="Рисунок 7" descr="D:\МЕРКУН МАРКЕТИНГ\PR\ГАЗЕТА\№25\Бордюр.jpg"/>
        <xdr:cNvPicPr preferRelativeResize="1">
          <a:picLocks noChangeAspect="1"/>
        </xdr:cNvPicPr>
      </xdr:nvPicPr>
      <xdr:blipFill>
        <a:blip r:embed="rId9"/>
        <a:srcRect t="15783"/>
        <a:stretch>
          <a:fillRect/>
        </a:stretch>
      </xdr:blipFill>
      <xdr:spPr>
        <a:xfrm>
          <a:off x="8420100" y="13582650"/>
          <a:ext cx="11049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2219325</xdr:colOff>
      <xdr:row>75</xdr:row>
      <xdr:rowOff>0</xdr:rowOff>
    </xdr:from>
    <xdr:to>
      <xdr:col>1</xdr:col>
      <xdr:colOff>685800</xdr:colOff>
      <xdr:row>80</xdr:row>
      <xdr:rowOff>57150</xdr:rowOff>
    </xdr:to>
    <xdr:pic>
      <xdr:nvPicPr>
        <xdr:cNvPr id="10" name="Picture 2" descr="C шипами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19325" y="13573125"/>
          <a:ext cx="1323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75</xdr:row>
      <xdr:rowOff>19050</xdr:rowOff>
    </xdr:from>
    <xdr:to>
      <xdr:col>0</xdr:col>
      <xdr:colOff>1609725</xdr:colOff>
      <xdr:row>80</xdr:row>
      <xdr:rowOff>0</xdr:rowOff>
    </xdr:to>
    <xdr:pic>
      <xdr:nvPicPr>
        <xdr:cNvPr id="11" name="Рисунок 9" descr="200х100х45"/>
        <xdr:cNvPicPr preferRelativeResize="1">
          <a:picLocks noChangeAspect="1"/>
        </xdr:cNvPicPr>
      </xdr:nvPicPr>
      <xdr:blipFill>
        <a:blip r:embed="rId11"/>
        <a:srcRect t="20010"/>
        <a:stretch>
          <a:fillRect/>
        </a:stretch>
      </xdr:blipFill>
      <xdr:spPr>
        <a:xfrm>
          <a:off x="295275" y="13592175"/>
          <a:ext cx="1314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75</xdr:row>
      <xdr:rowOff>0</xdr:rowOff>
    </xdr:from>
    <xdr:to>
      <xdr:col>3</xdr:col>
      <xdr:colOff>733425</xdr:colOff>
      <xdr:row>80</xdr:row>
      <xdr:rowOff>66675</xdr:rowOff>
    </xdr:to>
    <xdr:pic>
      <xdr:nvPicPr>
        <xdr:cNvPr id="12" name="Рисунок 10" descr="Водосток"/>
        <xdr:cNvPicPr preferRelativeResize="1">
          <a:picLocks noChangeAspect="1"/>
        </xdr:cNvPicPr>
      </xdr:nvPicPr>
      <xdr:blipFill>
        <a:blip r:embed="rId12"/>
        <a:srcRect t="20286"/>
        <a:stretch>
          <a:fillRect/>
        </a:stretch>
      </xdr:blipFill>
      <xdr:spPr>
        <a:xfrm>
          <a:off x="4219575" y="13573125"/>
          <a:ext cx="1133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1276350</xdr:colOff>
      <xdr:row>55</xdr:row>
      <xdr:rowOff>38100</xdr:rowOff>
    </xdr:from>
    <xdr:to>
      <xdr:col>0</xdr:col>
      <xdr:colOff>1276350</xdr:colOff>
      <xdr:row>55</xdr:row>
      <xdr:rowOff>152400</xdr:rowOff>
    </xdr:to>
    <xdr:sp>
      <xdr:nvSpPr>
        <xdr:cNvPr id="13" name="Прямая соединительная линия 2"/>
        <xdr:cNvSpPr>
          <a:spLocks/>
        </xdr:cNvSpPr>
      </xdr:nvSpPr>
      <xdr:spPr>
        <a:xfrm>
          <a:off x="1276350" y="10315575"/>
          <a:ext cx="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28575</xdr:rowOff>
    </xdr:from>
    <xdr:to>
      <xdr:col>2</xdr:col>
      <xdr:colOff>9525</xdr:colOff>
      <xdr:row>55</xdr:row>
      <xdr:rowOff>180975</xdr:rowOff>
    </xdr:to>
    <xdr:sp>
      <xdr:nvSpPr>
        <xdr:cNvPr id="14" name="Прямая соединительная линия 4"/>
        <xdr:cNvSpPr>
          <a:spLocks/>
        </xdr:cNvSpPr>
      </xdr:nvSpPr>
      <xdr:spPr>
        <a:xfrm flipH="1">
          <a:off x="3762375" y="10306050"/>
          <a:ext cx="9525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165"/>
  <sheetViews>
    <sheetView showGridLines="0" tabSelected="1" view="pageBreakPreview" zoomScale="80" zoomScaleNormal="85" zoomScaleSheetLayoutView="80" zoomScalePageLayoutView="0" workbookViewId="0" topLeftCell="A1">
      <selection activeCell="L10" sqref="L10"/>
    </sheetView>
  </sheetViews>
  <sheetFormatPr defaultColWidth="9.140625" defaultRowHeight="12.75"/>
  <cols>
    <col min="1" max="1" width="42.8515625" style="6" customWidth="1"/>
    <col min="2" max="2" width="13.57421875" style="6" customWidth="1"/>
    <col min="3" max="3" width="12.8515625" style="6" customWidth="1"/>
    <col min="4" max="5" width="11.421875" style="6" customWidth="1"/>
    <col min="6" max="6" width="13.140625" style="6" customWidth="1"/>
    <col min="7" max="7" width="14.421875" style="2" customWidth="1"/>
    <col min="8" max="9" width="13.421875" style="2" customWidth="1"/>
    <col min="10" max="10" width="14.7109375" style="2" customWidth="1"/>
    <col min="11" max="11" width="11.140625" style="2" customWidth="1"/>
    <col min="12" max="12" width="11.8515625" style="2" customWidth="1"/>
    <col min="13" max="13" width="11.57421875" style="2" customWidth="1"/>
    <col min="14" max="14" width="8.421875" style="2" customWidth="1"/>
    <col min="15" max="15" width="8.8515625" style="2" customWidth="1"/>
    <col min="16" max="16384" width="9.140625" style="2" customWidth="1"/>
  </cols>
  <sheetData>
    <row r="1" spans="6:14" ht="15" customHeight="1">
      <c r="F1" s="4"/>
      <c r="G1" s="4"/>
      <c r="H1" s="4"/>
      <c r="N1" s="32" t="s">
        <v>39</v>
      </c>
    </row>
    <row r="2" spans="7:10" ht="15" customHeight="1">
      <c r="G2" s="6"/>
      <c r="H2" s="32"/>
      <c r="I2" s="32"/>
      <c r="J2" s="10"/>
    </row>
    <row r="3" spans="7:10" ht="15">
      <c r="G3" s="6"/>
      <c r="H3" s="6"/>
      <c r="I3" s="6"/>
      <c r="J3" s="10"/>
    </row>
    <row r="4" spans="1:15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0" ht="17.25" customHeight="1">
      <c r="A5" s="39" t="s">
        <v>75</v>
      </c>
      <c r="B5" s="40"/>
      <c r="C5" s="40"/>
      <c r="D5" s="40"/>
      <c r="E5" s="40"/>
      <c r="F5" s="40"/>
      <c r="G5" s="40"/>
      <c r="H5" s="40"/>
      <c r="I5" s="40"/>
      <c r="J5" s="10"/>
    </row>
    <row r="6" spans="1:9" ht="18.75" customHeight="1">
      <c r="A6" s="39" t="s">
        <v>110</v>
      </c>
      <c r="B6" s="40"/>
      <c r="C6" s="40"/>
      <c r="D6" s="40"/>
      <c r="E6" s="40"/>
      <c r="F6" s="40"/>
      <c r="G6" s="40"/>
      <c r="H6" s="40"/>
      <c r="I6" s="40"/>
    </row>
    <row r="7" spans="1:9" ht="12.75">
      <c r="A7" s="41" t="s">
        <v>42</v>
      </c>
      <c r="B7" s="42"/>
      <c r="C7" s="42"/>
      <c r="D7" s="42"/>
      <c r="E7" s="42"/>
      <c r="F7" s="42"/>
      <c r="G7" s="42"/>
      <c r="H7" s="42"/>
      <c r="I7" s="42"/>
    </row>
    <row r="8" spans="1:9" ht="15.75">
      <c r="A8" s="43" t="s">
        <v>76</v>
      </c>
      <c r="B8" s="44"/>
      <c r="C8" s="44"/>
      <c r="D8" s="44"/>
      <c r="E8" s="44"/>
      <c r="F8" s="44"/>
      <c r="G8" s="44"/>
      <c r="H8" s="44"/>
      <c r="I8" s="44"/>
    </row>
    <row r="9" spans="1:10" ht="12.75" customHeight="1">
      <c r="A9" s="80" t="s">
        <v>35</v>
      </c>
      <c r="B9" s="81" t="s">
        <v>14</v>
      </c>
      <c r="C9" s="81"/>
      <c r="D9" s="81"/>
      <c r="E9" s="81"/>
      <c r="F9" s="81"/>
      <c r="G9" s="81"/>
      <c r="H9" s="81"/>
      <c r="I9" s="81"/>
      <c r="J9" s="81"/>
    </row>
    <row r="10" spans="1:10" ht="12.75" customHeight="1">
      <c r="A10" s="80"/>
      <c r="B10" s="82" t="s">
        <v>10</v>
      </c>
      <c r="C10" s="82" t="s">
        <v>10</v>
      </c>
      <c r="D10" s="82" t="s">
        <v>24</v>
      </c>
      <c r="E10" s="82" t="s">
        <v>11</v>
      </c>
      <c r="F10" s="80" t="s">
        <v>4</v>
      </c>
      <c r="G10" s="83"/>
      <c r="H10" s="84" t="s">
        <v>23</v>
      </c>
      <c r="I10" s="84" t="s">
        <v>23</v>
      </c>
      <c r="J10" s="82" t="s">
        <v>92</v>
      </c>
    </row>
    <row r="11" spans="1:10" s="4" customFormat="1" ht="26.25" customHeight="1">
      <c r="A11" s="80"/>
      <c r="B11" s="85" t="s">
        <v>77</v>
      </c>
      <c r="C11" s="85" t="s">
        <v>78</v>
      </c>
      <c r="D11" s="85" t="s">
        <v>79</v>
      </c>
      <c r="E11" s="85" t="s">
        <v>80</v>
      </c>
      <c r="F11" s="85" t="s">
        <v>8</v>
      </c>
      <c r="G11" s="85" t="s">
        <v>81</v>
      </c>
      <c r="H11" s="85" t="s">
        <v>8</v>
      </c>
      <c r="I11" s="85" t="s">
        <v>82</v>
      </c>
      <c r="J11" s="85" t="s">
        <v>94</v>
      </c>
    </row>
    <row r="12" spans="1:10" s="3" customFormat="1" ht="25.5" customHeight="1">
      <c r="A12" s="80"/>
      <c r="B12" s="86" t="s">
        <v>12</v>
      </c>
      <c r="C12" s="86" t="s">
        <v>12</v>
      </c>
      <c r="D12" s="86" t="s">
        <v>25</v>
      </c>
      <c r="E12" s="86" t="s">
        <v>13</v>
      </c>
      <c r="F12" s="86" t="s">
        <v>12</v>
      </c>
      <c r="G12" s="86" t="s">
        <v>12</v>
      </c>
      <c r="H12" s="86" t="s">
        <v>12</v>
      </c>
      <c r="I12" s="86" t="s">
        <v>12</v>
      </c>
      <c r="J12" s="86" t="s">
        <v>93</v>
      </c>
    </row>
    <row r="13" spans="1:10" s="3" customFormat="1" ht="12.75" customHeight="1">
      <c r="A13" s="87"/>
      <c r="B13" s="88" t="s">
        <v>34</v>
      </c>
      <c r="C13" s="88"/>
      <c r="D13" s="88"/>
      <c r="E13" s="88"/>
      <c r="F13" s="88"/>
      <c r="G13" s="88"/>
      <c r="H13" s="88"/>
      <c r="I13" s="88"/>
      <c r="J13" s="88"/>
    </row>
    <row r="14" spans="1:10" s="3" customFormat="1" ht="14.25">
      <c r="A14" s="89" t="s">
        <v>27</v>
      </c>
      <c r="B14" s="90">
        <v>9420</v>
      </c>
      <c r="C14" s="90">
        <v>7812</v>
      </c>
      <c r="D14" s="90">
        <v>8100</v>
      </c>
      <c r="E14" s="90">
        <v>6930</v>
      </c>
      <c r="F14" s="90">
        <v>18690</v>
      </c>
      <c r="G14" s="90">
        <v>11100</v>
      </c>
      <c r="H14" s="90">
        <v>18690</v>
      </c>
      <c r="I14" s="90">
        <v>15870</v>
      </c>
      <c r="J14" s="90">
        <v>7740</v>
      </c>
    </row>
    <row r="15" spans="1:10" s="3" customFormat="1" ht="12.75" customHeight="1">
      <c r="A15" s="89" t="s">
        <v>37</v>
      </c>
      <c r="B15" s="90">
        <v>11640</v>
      </c>
      <c r="C15" s="90">
        <v>9150</v>
      </c>
      <c r="D15" s="90">
        <v>9030</v>
      </c>
      <c r="E15" s="90">
        <v>7950</v>
      </c>
      <c r="F15" s="90">
        <v>25650</v>
      </c>
      <c r="G15" s="90">
        <v>12720</v>
      </c>
      <c r="H15" s="90">
        <v>22900</v>
      </c>
      <c r="I15" s="90">
        <f>H15+(H15*0.04)</f>
        <v>23816</v>
      </c>
      <c r="J15" s="90">
        <v>11300</v>
      </c>
    </row>
    <row r="16" spans="1:10" s="3" customFormat="1" ht="12.75" customHeight="1">
      <c r="A16" s="89" t="s">
        <v>28</v>
      </c>
      <c r="B16" s="90">
        <v>11277</v>
      </c>
      <c r="C16" s="90">
        <v>9293</v>
      </c>
      <c r="D16" s="90">
        <v>9135</v>
      </c>
      <c r="E16" s="90">
        <v>7466</v>
      </c>
      <c r="F16" s="90">
        <v>19710</v>
      </c>
      <c r="G16" s="90">
        <v>12270</v>
      </c>
      <c r="H16" s="90">
        <v>19710</v>
      </c>
      <c r="I16" s="90">
        <v>17130</v>
      </c>
      <c r="J16" s="90">
        <v>8820</v>
      </c>
    </row>
    <row r="17" spans="1:10" s="3" customFormat="1" ht="12.75" customHeight="1">
      <c r="A17" s="89" t="s">
        <v>29</v>
      </c>
      <c r="B17" s="90">
        <v>14460</v>
      </c>
      <c r="C17" s="90" t="s">
        <v>9</v>
      </c>
      <c r="D17" s="90">
        <v>12330</v>
      </c>
      <c r="E17" s="90">
        <v>10860</v>
      </c>
      <c r="F17" s="90">
        <v>29940</v>
      </c>
      <c r="G17" s="90">
        <v>17400</v>
      </c>
      <c r="H17" s="90">
        <v>29940</v>
      </c>
      <c r="I17" s="90">
        <v>26040</v>
      </c>
      <c r="J17" s="90">
        <v>11880</v>
      </c>
    </row>
    <row r="18" spans="1:10" s="3" customFormat="1" ht="12.75" customHeight="1">
      <c r="A18" s="89" t="s">
        <v>40</v>
      </c>
      <c r="B18" s="90">
        <v>18640</v>
      </c>
      <c r="C18" s="90" t="s">
        <v>9</v>
      </c>
      <c r="D18" s="90">
        <v>15930</v>
      </c>
      <c r="E18" s="90">
        <v>13080</v>
      </c>
      <c r="F18" s="90" t="s">
        <v>9</v>
      </c>
      <c r="G18" s="90" t="s">
        <v>9</v>
      </c>
      <c r="H18" s="90" t="s">
        <v>9</v>
      </c>
      <c r="I18" s="90" t="s">
        <v>9</v>
      </c>
      <c r="J18" s="90">
        <v>15300</v>
      </c>
    </row>
    <row r="19" spans="1:10" s="3" customFormat="1" ht="12.75" customHeight="1">
      <c r="A19" s="89" t="s">
        <v>41</v>
      </c>
      <c r="B19" s="90">
        <v>20400</v>
      </c>
      <c r="C19" s="90" t="s">
        <v>9</v>
      </c>
      <c r="D19" s="90">
        <v>17160</v>
      </c>
      <c r="E19" s="90">
        <v>14280</v>
      </c>
      <c r="F19" s="90" t="s">
        <v>9</v>
      </c>
      <c r="G19" s="90" t="s">
        <v>9</v>
      </c>
      <c r="H19" s="90" t="s">
        <v>9</v>
      </c>
      <c r="I19" s="90" t="s">
        <v>9</v>
      </c>
      <c r="J19" s="90">
        <v>16890</v>
      </c>
    </row>
    <row r="20" spans="1:10" s="1" customFormat="1" ht="12.75" customHeight="1">
      <c r="A20" s="89" t="s">
        <v>88</v>
      </c>
      <c r="B20" s="90">
        <v>19320</v>
      </c>
      <c r="C20" s="90" t="s">
        <v>9</v>
      </c>
      <c r="D20" s="90" t="s">
        <v>9</v>
      </c>
      <c r="E20" s="90" t="s">
        <v>9</v>
      </c>
      <c r="F20" s="90" t="s">
        <v>9</v>
      </c>
      <c r="G20" s="90" t="s">
        <v>9</v>
      </c>
      <c r="H20" s="90" t="s">
        <v>9</v>
      </c>
      <c r="I20" s="90" t="s">
        <v>9</v>
      </c>
      <c r="J20" s="90">
        <v>15900</v>
      </c>
    </row>
    <row r="21" spans="1:10" s="3" customFormat="1" ht="12.75" customHeight="1">
      <c r="A21" s="91"/>
      <c r="B21" s="92" t="s">
        <v>1</v>
      </c>
      <c r="C21" s="92"/>
      <c r="D21" s="92"/>
      <c r="E21" s="92"/>
      <c r="F21" s="92"/>
      <c r="G21" s="92"/>
      <c r="H21" s="92"/>
      <c r="I21" s="92"/>
      <c r="J21" s="92"/>
    </row>
    <row r="22" spans="1:10" s="3" customFormat="1" ht="12.75" customHeight="1">
      <c r="A22" s="89" t="s">
        <v>30</v>
      </c>
      <c r="B22" s="93">
        <v>10320</v>
      </c>
      <c r="C22" s="93">
        <v>8268</v>
      </c>
      <c r="D22" s="93">
        <v>8100</v>
      </c>
      <c r="E22" s="93">
        <v>7140</v>
      </c>
      <c r="F22" s="93">
        <v>19200</v>
      </c>
      <c r="G22" s="93">
        <v>11430</v>
      </c>
      <c r="H22" s="93">
        <v>19200</v>
      </c>
      <c r="I22" s="93">
        <v>16332</v>
      </c>
      <c r="J22" s="93">
        <v>8436</v>
      </c>
    </row>
    <row r="23" spans="1:10" s="3" customFormat="1" ht="12.75" customHeight="1">
      <c r="A23" s="89" t="s">
        <v>31</v>
      </c>
      <c r="B23" s="93"/>
      <c r="C23" s="93"/>
      <c r="D23" s="93"/>
      <c r="E23" s="93"/>
      <c r="F23" s="93"/>
      <c r="G23" s="93"/>
      <c r="H23" s="93"/>
      <c r="I23" s="93"/>
      <c r="J23" s="93"/>
    </row>
    <row r="24" spans="1:10" s="3" customFormat="1" ht="12.75" customHeight="1">
      <c r="A24" s="89" t="s">
        <v>32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0" s="3" customFormat="1" ht="12.75" customHeight="1">
      <c r="A25" s="87"/>
      <c r="B25" s="88" t="s">
        <v>2</v>
      </c>
      <c r="C25" s="88"/>
      <c r="D25" s="88"/>
      <c r="E25" s="88"/>
      <c r="F25" s="88"/>
      <c r="G25" s="88"/>
      <c r="H25" s="88"/>
      <c r="I25" s="88"/>
      <c r="J25" s="88"/>
    </row>
    <row r="26" spans="1:10" s="3" customFormat="1" ht="28.5">
      <c r="A26" s="89" t="s">
        <v>38</v>
      </c>
      <c r="B26" s="90">
        <v>11760</v>
      </c>
      <c r="C26" s="90" t="s">
        <v>9</v>
      </c>
      <c r="D26" s="90">
        <v>9480</v>
      </c>
      <c r="E26" s="90">
        <v>8370</v>
      </c>
      <c r="F26" s="94" t="s">
        <v>9</v>
      </c>
      <c r="G26" s="90" t="s">
        <v>9</v>
      </c>
      <c r="H26" s="94" t="s">
        <v>9</v>
      </c>
      <c r="I26" s="94" t="s">
        <v>9</v>
      </c>
      <c r="J26" s="90">
        <v>9450</v>
      </c>
    </row>
    <row r="27" spans="1:10" s="3" customFormat="1" ht="28.5">
      <c r="A27" s="89" t="s">
        <v>50</v>
      </c>
      <c r="B27" s="90">
        <v>13980</v>
      </c>
      <c r="C27" s="90" t="s">
        <v>9</v>
      </c>
      <c r="D27" s="90">
        <v>11934</v>
      </c>
      <c r="E27" s="90">
        <v>10440</v>
      </c>
      <c r="F27" s="94" t="s">
        <v>9</v>
      </c>
      <c r="G27" s="90" t="s">
        <v>9</v>
      </c>
      <c r="H27" s="94" t="s">
        <v>9</v>
      </c>
      <c r="I27" s="94" t="s">
        <v>9</v>
      </c>
      <c r="J27" s="90">
        <v>11580</v>
      </c>
    </row>
    <row r="28" spans="1:10" s="3" customFormat="1" ht="12.75" customHeight="1">
      <c r="A28" s="87"/>
      <c r="B28" s="88" t="s">
        <v>3</v>
      </c>
      <c r="C28" s="88"/>
      <c r="D28" s="88"/>
      <c r="E28" s="88"/>
      <c r="F28" s="88"/>
      <c r="G28" s="88"/>
      <c r="H28" s="88"/>
      <c r="I28" s="88"/>
      <c r="J28" s="88"/>
    </row>
    <row r="29" spans="1:23" s="3" customFormat="1" ht="14.25">
      <c r="A29" s="89" t="s">
        <v>33</v>
      </c>
      <c r="B29" s="95">
        <v>7200</v>
      </c>
      <c r="C29" s="96" t="s">
        <v>9</v>
      </c>
      <c r="D29" s="95">
        <v>6120</v>
      </c>
      <c r="E29" s="95">
        <v>5400</v>
      </c>
      <c r="F29" s="97" t="s">
        <v>9</v>
      </c>
      <c r="G29" s="97" t="s">
        <v>9</v>
      </c>
      <c r="H29" s="96" t="s">
        <v>9</v>
      </c>
      <c r="I29" s="96" t="s">
        <v>9</v>
      </c>
      <c r="J29" s="95">
        <v>5910</v>
      </c>
      <c r="U29" s="3">
        <f>K29*$L$28</f>
        <v>0</v>
      </c>
      <c r="V29" s="3">
        <f>L29*$L$28</f>
        <v>0</v>
      </c>
      <c r="W29" s="3">
        <f>M29*$L$28</f>
        <v>0</v>
      </c>
    </row>
    <row r="30" spans="1:10" s="3" customFormat="1" ht="15">
      <c r="A30" s="88" t="s">
        <v>5</v>
      </c>
      <c r="B30" s="88"/>
      <c r="C30" s="88"/>
      <c r="D30" s="88"/>
      <c r="E30" s="88"/>
      <c r="F30" s="88"/>
      <c r="G30" s="88"/>
      <c r="H30" s="88"/>
      <c r="I30" s="88"/>
      <c r="J30" s="88"/>
    </row>
    <row r="31" spans="1:10" s="3" customFormat="1" ht="12.75" customHeight="1">
      <c r="A31" s="88" t="s">
        <v>7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s="3" customFormat="1" ht="14.25">
      <c r="A32" s="98" t="s">
        <v>15</v>
      </c>
      <c r="B32" s="99" t="s">
        <v>16</v>
      </c>
      <c r="C32" s="100" t="s">
        <v>17</v>
      </c>
      <c r="D32" s="99" t="s">
        <v>16</v>
      </c>
      <c r="E32" s="99" t="s">
        <v>16</v>
      </c>
      <c r="F32" s="99" t="s">
        <v>17</v>
      </c>
      <c r="G32" s="99" t="s">
        <v>16</v>
      </c>
      <c r="H32" s="99" t="s">
        <v>17</v>
      </c>
      <c r="I32" s="99" t="s">
        <v>16</v>
      </c>
      <c r="J32" s="99" t="s">
        <v>95</v>
      </c>
    </row>
    <row r="33" spans="1:10" s="3" customFormat="1" ht="14.25">
      <c r="A33" s="98" t="s">
        <v>18</v>
      </c>
      <c r="B33" s="99" t="s">
        <v>19</v>
      </c>
      <c r="C33" s="101" t="s">
        <v>51</v>
      </c>
      <c r="D33" s="99" t="s">
        <v>19</v>
      </c>
      <c r="E33" s="99" t="s">
        <v>19</v>
      </c>
      <c r="F33" s="99" t="s">
        <v>19</v>
      </c>
      <c r="G33" s="99" t="s">
        <v>19</v>
      </c>
      <c r="H33" s="99" t="s">
        <v>19</v>
      </c>
      <c r="I33" s="99" t="s">
        <v>19</v>
      </c>
      <c r="J33" s="99" t="s">
        <v>19</v>
      </c>
    </row>
    <row r="34" spans="1:10" s="5" customFormat="1" ht="14.25">
      <c r="A34" s="98" t="s">
        <v>20</v>
      </c>
      <c r="B34" s="99" t="s">
        <v>6</v>
      </c>
      <c r="C34" s="99" t="s">
        <v>52</v>
      </c>
      <c r="D34" s="99" t="s">
        <v>6</v>
      </c>
      <c r="E34" s="99" t="s">
        <v>6</v>
      </c>
      <c r="F34" s="99" t="s">
        <v>6</v>
      </c>
      <c r="G34" s="99" t="s">
        <v>6</v>
      </c>
      <c r="H34" s="99" t="s">
        <v>6</v>
      </c>
      <c r="I34" s="99" t="s">
        <v>6</v>
      </c>
      <c r="J34" s="99" t="s">
        <v>6</v>
      </c>
    </row>
    <row r="35" spans="1:10" s="5" customFormat="1" ht="14.25">
      <c r="A35" s="98" t="s">
        <v>0</v>
      </c>
      <c r="B35" s="102">
        <v>0.36</v>
      </c>
      <c r="C35" s="103">
        <v>0.48</v>
      </c>
      <c r="D35" s="102">
        <v>0.32</v>
      </c>
      <c r="E35" s="102">
        <v>0.28</v>
      </c>
      <c r="F35" s="100" t="s">
        <v>8</v>
      </c>
      <c r="G35" s="99" t="s">
        <v>21</v>
      </c>
      <c r="H35" s="100" t="s">
        <v>8</v>
      </c>
      <c r="I35" s="100" t="s">
        <v>8</v>
      </c>
      <c r="J35" s="104">
        <v>0.25</v>
      </c>
    </row>
    <row r="36" spans="1:10" s="5" customFormat="1" ht="14.25" customHeight="1">
      <c r="A36" s="98" t="s">
        <v>36</v>
      </c>
      <c r="B36" s="99">
        <v>2.8</v>
      </c>
      <c r="C36" s="100">
        <v>2.3</v>
      </c>
      <c r="D36" s="99">
        <v>2.2</v>
      </c>
      <c r="E36" s="99">
        <v>1.6</v>
      </c>
      <c r="F36" s="99">
        <v>4</v>
      </c>
      <c r="G36" s="99">
        <v>2.7</v>
      </c>
      <c r="H36" s="99">
        <v>4.2</v>
      </c>
      <c r="I36" s="99">
        <v>3.6</v>
      </c>
      <c r="J36" s="105">
        <v>2.3</v>
      </c>
    </row>
    <row r="37" spans="1:10" s="5" customFormat="1" ht="14.25">
      <c r="A37" s="106" t="s">
        <v>26</v>
      </c>
      <c r="B37" s="107">
        <v>453</v>
      </c>
      <c r="C37" s="108">
        <v>604</v>
      </c>
      <c r="D37" s="107">
        <v>604</v>
      </c>
      <c r="E37" s="107">
        <v>906</v>
      </c>
      <c r="F37" s="107">
        <v>302</v>
      </c>
      <c r="G37" s="107">
        <v>453</v>
      </c>
      <c r="H37" s="107">
        <v>302</v>
      </c>
      <c r="I37" s="107">
        <v>302</v>
      </c>
      <c r="J37" s="105">
        <v>616</v>
      </c>
    </row>
    <row r="38" spans="1:10" s="5" customFormat="1" ht="28.5">
      <c r="A38" s="106" t="s">
        <v>98</v>
      </c>
      <c r="B38" s="109">
        <v>1301.3999999999999</v>
      </c>
      <c r="C38" s="109">
        <v>1422.1999999999998</v>
      </c>
      <c r="D38" s="109">
        <v>1361.8000000000002</v>
      </c>
      <c r="E38" s="109">
        <v>1483</v>
      </c>
      <c r="F38" s="109">
        <v>1241</v>
      </c>
      <c r="G38" s="109">
        <v>1256.1000000000001</v>
      </c>
      <c r="H38" s="109">
        <v>1301.4</v>
      </c>
      <c r="I38" s="109">
        <v>1120.2</v>
      </c>
      <c r="J38" s="105">
        <v>1450</v>
      </c>
    </row>
    <row r="43" spans="7:9" ht="12.75">
      <c r="G43" s="6"/>
      <c r="H43" s="6"/>
      <c r="I43" s="6"/>
    </row>
    <row r="44" ht="12.75">
      <c r="A44"/>
    </row>
    <row r="49" spans="1:15" ht="12.75" customHeight="1">
      <c r="A49" s="45" t="s">
        <v>35</v>
      </c>
      <c r="B49" s="46" t="s">
        <v>83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ht="12.75">
      <c r="A50" s="45"/>
      <c r="B50" s="46" t="s">
        <v>23</v>
      </c>
      <c r="C50" s="46"/>
      <c r="D50" s="46" t="s">
        <v>23</v>
      </c>
      <c r="E50" s="46"/>
      <c r="F50" s="8" t="s">
        <v>56</v>
      </c>
      <c r="G50" s="8" t="s">
        <v>102</v>
      </c>
      <c r="H50" s="8" t="s">
        <v>103</v>
      </c>
      <c r="I50" s="8" t="s">
        <v>104</v>
      </c>
      <c r="J50" s="8" t="s">
        <v>105</v>
      </c>
      <c r="K50" s="8" t="s">
        <v>106</v>
      </c>
      <c r="L50" s="8" t="s">
        <v>107</v>
      </c>
      <c r="M50" s="8" t="s">
        <v>59</v>
      </c>
      <c r="N50" s="46" t="s">
        <v>90</v>
      </c>
      <c r="O50" s="46"/>
    </row>
    <row r="51" spans="1:15" ht="12.75">
      <c r="A51" s="45"/>
      <c r="B51" s="47" t="s">
        <v>74</v>
      </c>
      <c r="C51" s="48"/>
      <c r="D51" s="49" t="s">
        <v>74</v>
      </c>
      <c r="E51" s="49"/>
      <c r="F51" s="30" t="s">
        <v>60</v>
      </c>
      <c r="G51" s="30" t="s">
        <v>60</v>
      </c>
      <c r="H51" s="30" t="s">
        <v>60</v>
      </c>
      <c r="I51" s="30" t="s">
        <v>60</v>
      </c>
      <c r="J51" s="30" t="s">
        <v>60</v>
      </c>
      <c r="K51" s="30" t="s">
        <v>60</v>
      </c>
      <c r="L51" s="30" t="s">
        <v>60</v>
      </c>
      <c r="M51" s="30" t="s">
        <v>61</v>
      </c>
      <c r="N51" s="49" t="s">
        <v>74</v>
      </c>
      <c r="O51" s="49"/>
    </row>
    <row r="52" spans="1:15" ht="12.75" customHeight="1">
      <c r="A52" s="45"/>
      <c r="B52" s="51" t="s">
        <v>62</v>
      </c>
      <c r="C52" s="51"/>
      <c r="D52" s="51" t="s">
        <v>63</v>
      </c>
      <c r="E52" s="51"/>
      <c r="F52" s="31" t="s">
        <v>86</v>
      </c>
      <c r="G52" s="31" t="s">
        <v>96</v>
      </c>
      <c r="H52" s="31" t="s">
        <v>87</v>
      </c>
      <c r="I52" s="31" t="s">
        <v>97</v>
      </c>
      <c r="J52" s="31" t="s">
        <v>99</v>
      </c>
      <c r="K52" s="31" t="s">
        <v>101</v>
      </c>
      <c r="L52" s="31" t="s">
        <v>100</v>
      </c>
      <c r="M52" s="31" t="s">
        <v>62</v>
      </c>
      <c r="N52" s="51" t="s">
        <v>91</v>
      </c>
      <c r="O52" s="51"/>
    </row>
    <row r="53" spans="1:15" ht="12.75" customHeight="1">
      <c r="A53" s="19"/>
      <c r="B53" s="72" t="s">
        <v>64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4"/>
    </row>
    <row r="54" spans="1:15" ht="12.75">
      <c r="A54" s="21" t="s">
        <v>27</v>
      </c>
      <c r="B54" s="50">
        <v>6990</v>
      </c>
      <c r="C54" s="50"/>
      <c r="D54" s="50">
        <v>8940</v>
      </c>
      <c r="E54" s="50"/>
      <c r="F54" s="33">
        <v>7950</v>
      </c>
      <c r="G54" s="36">
        <v>11550</v>
      </c>
      <c r="H54" s="33">
        <v>14010</v>
      </c>
      <c r="I54" s="36">
        <v>17220</v>
      </c>
      <c r="J54" s="36">
        <v>8760</v>
      </c>
      <c r="K54" s="33">
        <v>10380</v>
      </c>
      <c r="L54" s="36">
        <v>12810</v>
      </c>
      <c r="M54" s="33">
        <v>8550</v>
      </c>
      <c r="N54" s="50">
        <v>7770</v>
      </c>
      <c r="O54" s="50"/>
    </row>
    <row r="55" spans="1:15" ht="12.75">
      <c r="A55" s="21" t="s">
        <v>37</v>
      </c>
      <c r="B55" s="50">
        <v>11502</v>
      </c>
      <c r="C55" s="50"/>
      <c r="D55" s="50">
        <v>13560</v>
      </c>
      <c r="E55" s="50"/>
      <c r="F55" s="35">
        <v>11502</v>
      </c>
      <c r="G55" s="36">
        <v>15060</v>
      </c>
      <c r="H55" s="35">
        <v>18378</v>
      </c>
      <c r="I55" s="36">
        <v>22710</v>
      </c>
      <c r="J55" s="36">
        <v>11370</v>
      </c>
      <c r="K55" s="35">
        <v>13560</v>
      </c>
      <c r="L55" s="36">
        <v>16830</v>
      </c>
      <c r="M55" s="35">
        <v>12180</v>
      </c>
      <c r="N55" s="50">
        <v>11736</v>
      </c>
      <c r="O55" s="50"/>
    </row>
    <row r="56" spans="1:15" ht="15.75" customHeight="1">
      <c r="A56" s="37" t="s">
        <v>111</v>
      </c>
      <c r="B56" s="50" t="s">
        <v>112</v>
      </c>
      <c r="C56" s="50"/>
      <c r="D56" s="50">
        <v>12070</v>
      </c>
      <c r="E56" s="50"/>
      <c r="F56" s="33">
        <v>10164</v>
      </c>
      <c r="G56" s="36">
        <v>13460.947500000004</v>
      </c>
      <c r="H56" s="33">
        <v>16516.500000000004</v>
      </c>
      <c r="I56" s="36">
        <v>20513.493000000006</v>
      </c>
      <c r="J56" s="36">
        <v>10054.101750000002</v>
      </c>
      <c r="K56" s="33">
        <v>12069.750000000002</v>
      </c>
      <c r="L56" s="36">
        <v>15099.257250000002</v>
      </c>
      <c r="M56" s="33">
        <v>10799.25</v>
      </c>
      <c r="N56" s="50">
        <v>10380</v>
      </c>
      <c r="O56" s="50"/>
    </row>
    <row r="57" spans="1:15" ht="12.75">
      <c r="A57" s="21" t="s">
        <v>29</v>
      </c>
      <c r="B57" s="50">
        <v>16200</v>
      </c>
      <c r="C57" s="50"/>
      <c r="D57" s="50">
        <v>18180</v>
      </c>
      <c r="E57" s="50"/>
      <c r="F57" s="34">
        <v>16200</v>
      </c>
      <c r="G57" s="36">
        <v>16512</v>
      </c>
      <c r="H57" s="34">
        <v>20130</v>
      </c>
      <c r="I57" s="36">
        <v>24900</v>
      </c>
      <c r="J57" s="36">
        <v>15210</v>
      </c>
      <c r="K57" s="34">
        <v>18180</v>
      </c>
      <c r="L57" s="36">
        <v>22620</v>
      </c>
      <c r="M57" s="34">
        <v>16872</v>
      </c>
      <c r="N57" s="50">
        <v>15690</v>
      </c>
      <c r="O57" s="50"/>
    </row>
    <row r="58" spans="1:15" ht="12.75">
      <c r="A58" s="21" t="s">
        <v>89</v>
      </c>
      <c r="B58" s="50">
        <v>16814</v>
      </c>
      <c r="C58" s="50"/>
      <c r="D58" s="50" t="s">
        <v>9</v>
      </c>
      <c r="E58" s="50"/>
      <c r="F58" s="34" t="s">
        <v>9</v>
      </c>
      <c r="G58" s="36" t="s">
        <v>9</v>
      </c>
      <c r="H58" s="34" t="s">
        <v>9</v>
      </c>
      <c r="I58" s="36" t="s">
        <v>9</v>
      </c>
      <c r="J58" s="36" t="s">
        <v>9</v>
      </c>
      <c r="K58" s="34" t="s">
        <v>9</v>
      </c>
      <c r="L58" s="36" t="s">
        <v>9</v>
      </c>
      <c r="M58" s="34" t="s">
        <v>9</v>
      </c>
      <c r="N58" s="50" t="s">
        <v>9</v>
      </c>
      <c r="O58" s="50"/>
    </row>
    <row r="59" spans="1:15" ht="12.75">
      <c r="A59" s="21" t="s">
        <v>88</v>
      </c>
      <c r="B59" s="50">
        <v>16505</v>
      </c>
      <c r="C59" s="50"/>
      <c r="D59" s="50" t="s">
        <v>9</v>
      </c>
      <c r="E59" s="50"/>
      <c r="F59" s="33" t="s">
        <v>9</v>
      </c>
      <c r="G59" s="36" t="s">
        <v>9</v>
      </c>
      <c r="H59" s="33" t="s">
        <v>9</v>
      </c>
      <c r="I59" s="36" t="s">
        <v>9</v>
      </c>
      <c r="J59" s="36" t="s">
        <v>9</v>
      </c>
      <c r="K59" s="33" t="s">
        <v>9</v>
      </c>
      <c r="L59" s="36" t="s">
        <v>9</v>
      </c>
      <c r="M59" s="33" t="s">
        <v>9</v>
      </c>
      <c r="N59" s="50" t="s">
        <v>9</v>
      </c>
      <c r="O59" s="50"/>
    </row>
    <row r="60" spans="1:15" ht="12.75" customHeight="1">
      <c r="A60" s="20"/>
      <c r="B60" s="75" t="s">
        <v>65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7"/>
    </row>
    <row r="61" spans="1:15" ht="12.75">
      <c r="A61" s="21" t="s">
        <v>30</v>
      </c>
      <c r="B61" s="62">
        <v>8760</v>
      </c>
      <c r="C61" s="63"/>
      <c r="D61" s="55">
        <v>10530</v>
      </c>
      <c r="E61" s="56"/>
      <c r="F61" s="52">
        <v>9600</v>
      </c>
      <c r="G61" s="52">
        <v>13190</v>
      </c>
      <c r="H61" s="52">
        <v>16100</v>
      </c>
      <c r="I61" s="52">
        <v>19850</v>
      </c>
      <c r="J61" s="52">
        <v>10230</v>
      </c>
      <c r="K61" s="52">
        <v>12200</v>
      </c>
      <c r="L61" s="52">
        <v>16500</v>
      </c>
      <c r="M61" s="52">
        <v>10250</v>
      </c>
      <c r="N61" s="55">
        <v>9150</v>
      </c>
      <c r="O61" s="56"/>
    </row>
    <row r="62" spans="1:15" ht="12.75">
      <c r="A62" s="21" t="s">
        <v>31</v>
      </c>
      <c r="B62" s="64"/>
      <c r="C62" s="65"/>
      <c r="D62" s="57"/>
      <c r="E62" s="58"/>
      <c r="F62" s="53"/>
      <c r="G62" s="53"/>
      <c r="H62" s="53"/>
      <c r="I62" s="53"/>
      <c r="J62" s="53"/>
      <c r="K62" s="53"/>
      <c r="L62" s="53"/>
      <c r="M62" s="53"/>
      <c r="N62" s="57"/>
      <c r="O62" s="58"/>
    </row>
    <row r="63" spans="1:15" ht="12.75">
      <c r="A63" s="21" t="s">
        <v>32</v>
      </c>
      <c r="B63" s="66"/>
      <c r="C63" s="67"/>
      <c r="D63" s="59"/>
      <c r="E63" s="60"/>
      <c r="F63" s="54"/>
      <c r="G63" s="54"/>
      <c r="H63" s="54"/>
      <c r="I63" s="54"/>
      <c r="J63" s="54"/>
      <c r="K63" s="54"/>
      <c r="L63" s="54"/>
      <c r="M63" s="54"/>
      <c r="N63" s="59"/>
      <c r="O63" s="60"/>
    </row>
    <row r="64" spans="1:15" ht="12.75">
      <c r="A64" s="78" t="s">
        <v>5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1:15" ht="13.5" customHeight="1">
      <c r="A65" s="68" t="s">
        <v>7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1:15" ht="12.75">
      <c r="A66" s="23" t="s">
        <v>15</v>
      </c>
      <c r="B66" s="9" t="s">
        <v>66</v>
      </c>
      <c r="C66" s="9" t="s">
        <v>67</v>
      </c>
      <c r="D66" s="9" t="s">
        <v>66</v>
      </c>
      <c r="E66" s="9" t="s">
        <v>67</v>
      </c>
      <c r="F66" s="9" t="s">
        <v>67</v>
      </c>
      <c r="G66" s="9" t="s">
        <v>67</v>
      </c>
      <c r="H66" s="9" t="s">
        <v>67</v>
      </c>
      <c r="I66" s="9" t="s">
        <v>67</v>
      </c>
      <c r="J66" s="9" t="s">
        <v>67</v>
      </c>
      <c r="K66" s="9" t="s">
        <v>67</v>
      </c>
      <c r="L66" s="9" t="s">
        <v>67</v>
      </c>
      <c r="M66" s="9" t="s">
        <v>67</v>
      </c>
      <c r="N66" s="9" t="s">
        <v>66</v>
      </c>
      <c r="O66" s="9" t="s">
        <v>67</v>
      </c>
    </row>
    <row r="67" spans="1:15" ht="12.75">
      <c r="A67" s="23" t="s">
        <v>18</v>
      </c>
      <c r="B67" s="9" t="s">
        <v>68</v>
      </c>
      <c r="C67" s="9" t="s">
        <v>68</v>
      </c>
      <c r="D67" s="9" t="s">
        <v>68</v>
      </c>
      <c r="E67" s="9" t="s">
        <v>68</v>
      </c>
      <c r="F67" s="9" t="s">
        <v>68</v>
      </c>
      <c r="G67" s="9" t="s">
        <v>68</v>
      </c>
      <c r="H67" s="9" t="s">
        <v>68</v>
      </c>
      <c r="I67" s="9" t="s">
        <v>68</v>
      </c>
      <c r="J67" s="9" t="s">
        <v>68</v>
      </c>
      <c r="K67" s="9" t="s">
        <v>68</v>
      </c>
      <c r="L67" s="9" t="s">
        <v>68</v>
      </c>
      <c r="M67" s="9" t="s">
        <v>68</v>
      </c>
      <c r="N67" s="9" t="s">
        <v>68</v>
      </c>
      <c r="O67" s="9" t="s">
        <v>68</v>
      </c>
    </row>
    <row r="68" spans="1:15" ht="12.75">
      <c r="A68" s="23" t="s">
        <v>20</v>
      </c>
      <c r="B68" s="9" t="s">
        <v>69</v>
      </c>
      <c r="C68" s="9" t="s">
        <v>70</v>
      </c>
      <c r="D68" s="9" t="s">
        <v>69</v>
      </c>
      <c r="E68" s="9" t="s">
        <v>70</v>
      </c>
      <c r="F68" s="9" t="s">
        <v>70</v>
      </c>
      <c r="G68" s="9" t="s">
        <v>70</v>
      </c>
      <c r="H68" s="9" t="s">
        <v>70</v>
      </c>
      <c r="I68" s="9" t="s">
        <v>70</v>
      </c>
      <c r="J68" s="9" t="s">
        <v>70</v>
      </c>
      <c r="K68" s="9" t="s">
        <v>70</v>
      </c>
      <c r="L68" s="9" t="s">
        <v>70</v>
      </c>
      <c r="M68" s="9" t="s">
        <v>70</v>
      </c>
      <c r="N68" s="9" t="s">
        <v>69</v>
      </c>
      <c r="O68" s="9" t="s">
        <v>70</v>
      </c>
    </row>
    <row r="69" spans="1:15" ht="12.75">
      <c r="A69" s="23" t="s">
        <v>0</v>
      </c>
      <c r="B69" s="24" t="s">
        <v>8</v>
      </c>
      <c r="C69" s="24" t="s">
        <v>8</v>
      </c>
      <c r="D69" s="24" t="s">
        <v>8</v>
      </c>
      <c r="E69" s="24" t="s">
        <v>8</v>
      </c>
      <c r="F69" s="24" t="s">
        <v>8</v>
      </c>
      <c r="G69" s="24" t="s">
        <v>8</v>
      </c>
      <c r="H69" s="24" t="s">
        <v>8</v>
      </c>
      <c r="I69" s="24" t="s">
        <v>8</v>
      </c>
      <c r="J69" s="24" t="s">
        <v>8</v>
      </c>
      <c r="K69" s="24" t="s">
        <v>8</v>
      </c>
      <c r="L69" s="24" t="s">
        <v>8</v>
      </c>
      <c r="M69" s="24" t="s">
        <v>8</v>
      </c>
      <c r="N69" s="24" t="s">
        <v>8</v>
      </c>
      <c r="O69" s="24" t="s">
        <v>8</v>
      </c>
    </row>
    <row r="70" spans="1:15" ht="12.75">
      <c r="A70" s="23" t="s">
        <v>22</v>
      </c>
      <c r="B70" s="9" t="s">
        <v>71</v>
      </c>
      <c r="C70" s="9" t="s">
        <v>71</v>
      </c>
      <c r="D70" s="9" t="s">
        <v>71</v>
      </c>
      <c r="E70" s="9" t="s">
        <v>71</v>
      </c>
      <c r="F70" s="9" t="s">
        <v>71</v>
      </c>
      <c r="G70" s="9" t="s">
        <v>71</v>
      </c>
      <c r="H70" s="9" t="s">
        <v>71</v>
      </c>
      <c r="I70" s="9" t="s">
        <v>71</v>
      </c>
      <c r="J70" s="9" t="s">
        <v>71</v>
      </c>
      <c r="K70" s="9" t="s">
        <v>71</v>
      </c>
      <c r="L70" s="9" t="s">
        <v>71</v>
      </c>
      <c r="M70" s="9" t="s">
        <v>71</v>
      </c>
      <c r="N70" s="9" t="s">
        <v>71</v>
      </c>
      <c r="O70" s="9" t="s">
        <v>71</v>
      </c>
    </row>
    <row r="71" spans="1:15" ht="12.75">
      <c r="A71" s="23" t="s">
        <v>36</v>
      </c>
      <c r="B71" s="9">
        <v>2</v>
      </c>
      <c r="C71" s="18">
        <v>2</v>
      </c>
      <c r="D71" s="18">
        <v>2.35</v>
      </c>
      <c r="E71" s="9">
        <v>2.35</v>
      </c>
      <c r="F71" s="9">
        <v>1.7</v>
      </c>
      <c r="G71" s="9">
        <v>3.1</v>
      </c>
      <c r="H71" s="9">
        <v>3.8</v>
      </c>
      <c r="I71" s="9">
        <v>4.72</v>
      </c>
      <c r="J71" s="9">
        <v>4.5</v>
      </c>
      <c r="K71" s="9">
        <v>5.4</v>
      </c>
      <c r="L71" s="9">
        <v>6.76</v>
      </c>
      <c r="M71" s="9">
        <v>2</v>
      </c>
      <c r="N71" s="18">
        <v>1.7</v>
      </c>
      <c r="O71" s="18">
        <v>1.7</v>
      </c>
    </row>
    <row r="72" spans="1:15" ht="12.75">
      <c r="A72" s="25" t="s">
        <v>26</v>
      </c>
      <c r="B72" s="26">
        <v>706</v>
      </c>
      <c r="C72" s="18">
        <v>691</v>
      </c>
      <c r="D72" s="18">
        <v>597</v>
      </c>
      <c r="E72" s="9">
        <v>597</v>
      </c>
      <c r="F72" s="26">
        <v>691</v>
      </c>
      <c r="G72" s="9">
        <v>420</v>
      </c>
      <c r="H72" s="9">
        <v>294</v>
      </c>
      <c r="I72" s="9">
        <v>300</v>
      </c>
      <c r="J72" s="9">
        <v>560</v>
      </c>
      <c r="K72" s="9">
        <v>448</v>
      </c>
      <c r="L72" s="9">
        <v>400</v>
      </c>
      <c r="M72" s="9">
        <v>691</v>
      </c>
      <c r="N72" s="18">
        <v>597</v>
      </c>
      <c r="O72" s="9">
        <v>597</v>
      </c>
    </row>
    <row r="73" spans="1:15" ht="12.75">
      <c r="A73" s="25" t="s">
        <v>98</v>
      </c>
      <c r="B73" s="27" t="s">
        <v>113</v>
      </c>
      <c r="C73" s="27" t="s">
        <v>72</v>
      </c>
      <c r="D73" s="22">
        <v>1436</v>
      </c>
      <c r="E73" s="22">
        <v>1436</v>
      </c>
      <c r="F73" s="27" t="s">
        <v>73</v>
      </c>
      <c r="G73" s="22">
        <v>1332</v>
      </c>
      <c r="H73" s="22">
        <v>1148</v>
      </c>
      <c r="I73" s="22">
        <v>1446</v>
      </c>
      <c r="J73" s="22">
        <v>2550</v>
      </c>
      <c r="K73" s="22">
        <v>2450</v>
      </c>
      <c r="L73" s="22">
        <v>2734</v>
      </c>
      <c r="M73" s="22">
        <v>1415</v>
      </c>
      <c r="N73" s="22">
        <v>1048</v>
      </c>
      <c r="O73" s="22">
        <v>1048</v>
      </c>
    </row>
    <row r="74" spans="7:8" ht="6.75" customHeight="1">
      <c r="G74" s="6"/>
      <c r="H74" s="6"/>
    </row>
    <row r="75" spans="1:9" ht="19.5" customHeight="1">
      <c r="A75" s="61" t="s">
        <v>85</v>
      </c>
      <c r="B75" s="61"/>
      <c r="C75" s="28"/>
      <c r="D75" s="29" t="s">
        <v>84</v>
      </c>
      <c r="E75" s="29"/>
      <c r="F75" s="29"/>
      <c r="G75" s="29" t="s">
        <v>57</v>
      </c>
      <c r="H75" s="29"/>
      <c r="I75" s="29" t="s">
        <v>58</v>
      </c>
    </row>
    <row r="76" spans="7:8" ht="12.75">
      <c r="G76" s="6"/>
      <c r="H76" s="6"/>
    </row>
    <row r="77" spans="7:8" ht="12.75">
      <c r="G77" s="6"/>
      <c r="H77" s="6"/>
    </row>
    <row r="78" spans="7:8" ht="12.75">
      <c r="G78" s="6"/>
      <c r="H78" s="6"/>
    </row>
    <row r="79" spans="7:8" ht="12.75">
      <c r="G79" s="6"/>
      <c r="H79" s="6"/>
    </row>
    <row r="80" spans="7:8" ht="12.75">
      <c r="G80" s="6"/>
      <c r="H80" s="6"/>
    </row>
    <row r="81" spans="1:9" ht="12.75">
      <c r="A81" s="11" t="s">
        <v>43</v>
      </c>
      <c r="B81" s="12"/>
      <c r="C81" s="12"/>
      <c r="D81" s="12"/>
      <c r="E81" s="12"/>
      <c r="F81" s="12"/>
      <c r="G81" s="12"/>
      <c r="H81" s="12"/>
      <c r="I81" s="12"/>
    </row>
    <row r="82" spans="1:9" ht="12.75">
      <c r="A82" s="14" t="s">
        <v>44</v>
      </c>
      <c r="B82" s="12"/>
      <c r="C82" s="12"/>
      <c r="D82" s="12"/>
      <c r="E82" s="12"/>
      <c r="F82" s="12"/>
      <c r="G82" s="12"/>
      <c r="H82" s="12"/>
      <c r="I82" s="12"/>
    </row>
    <row r="83" spans="1:9" ht="12.75">
      <c r="A83" s="13" t="s">
        <v>45</v>
      </c>
      <c r="B83" s="13"/>
      <c r="C83" s="13"/>
      <c r="D83" s="13"/>
      <c r="E83" s="13"/>
      <c r="F83" s="13"/>
      <c r="G83" s="13"/>
      <c r="H83" s="13"/>
      <c r="I83" s="13"/>
    </row>
    <row r="84" spans="1:9" ht="12.75">
      <c r="A84" s="7" t="s">
        <v>109</v>
      </c>
      <c r="B84" s="7"/>
      <c r="C84" s="7"/>
      <c r="D84" s="7"/>
      <c r="E84" s="7"/>
      <c r="F84" s="7"/>
      <c r="G84" s="7"/>
      <c r="H84" s="7"/>
      <c r="I84" s="7"/>
    </row>
    <row r="85" spans="1:9" ht="12.75">
      <c r="A85" s="13" t="s">
        <v>46</v>
      </c>
      <c r="B85" s="13"/>
      <c r="C85" s="13"/>
      <c r="D85" s="13"/>
      <c r="E85" s="13"/>
      <c r="F85" s="13"/>
      <c r="G85" s="13"/>
      <c r="H85" s="13"/>
      <c r="I85" s="13"/>
    </row>
    <row r="86" spans="1:9" ht="12.75">
      <c r="A86" s="7" t="s">
        <v>47</v>
      </c>
      <c r="B86" s="7"/>
      <c r="C86" s="7"/>
      <c r="D86" s="7"/>
      <c r="E86" s="7"/>
      <c r="F86" s="7"/>
      <c r="G86" s="7"/>
      <c r="H86" s="7"/>
      <c r="I86" s="7"/>
    </row>
    <row r="87" spans="1:9" ht="12.75">
      <c r="A87" s="13" t="s">
        <v>53</v>
      </c>
      <c r="B87" s="13"/>
      <c r="C87" s="13"/>
      <c r="D87" s="13"/>
      <c r="E87" s="13"/>
      <c r="F87" s="13"/>
      <c r="G87" s="13"/>
      <c r="H87" s="13"/>
      <c r="I87" s="13"/>
    </row>
    <row r="88" spans="1:9" ht="12.75">
      <c r="A88" s="7" t="s">
        <v>108</v>
      </c>
      <c r="B88" s="7"/>
      <c r="C88" s="7"/>
      <c r="D88" s="7"/>
      <c r="E88" s="7"/>
      <c r="F88" s="7"/>
      <c r="G88" s="7"/>
      <c r="H88" s="7"/>
      <c r="I88" s="7"/>
    </row>
    <row r="89" spans="1:9" ht="12.75">
      <c r="A89" s="13" t="s">
        <v>53</v>
      </c>
      <c r="B89" s="13"/>
      <c r="C89" s="13"/>
      <c r="D89" s="13"/>
      <c r="E89" s="13"/>
      <c r="F89" s="13"/>
      <c r="G89" s="13"/>
      <c r="H89" s="13"/>
      <c r="I89" s="13"/>
    </row>
    <row r="90" spans="1:9" ht="12.75">
      <c r="A90" s="7" t="s">
        <v>55</v>
      </c>
      <c r="B90" s="7"/>
      <c r="C90" s="7"/>
      <c r="D90" s="7"/>
      <c r="E90" s="7"/>
      <c r="F90" s="7"/>
      <c r="G90" s="7"/>
      <c r="H90" s="7"/>
      <c r="I90" s="7"/>
    </row>
    <row r="91" spans="1:9" ht="12.75">
      <c r="A91" s="13" t="s">
        <v>54</v>
      </c>
      <c r="B91" s="13"/>
      <c r="C91" s="13"/>
      <c r="D91" s="13"/>
      <c r="E91" s="13"/>
      <c r="F91" s="13"/>
      <c r="G91" s="13"/>
      <c r="H91" s="13"/>
      <c r="I91" s="13"/>
    </row>
    <row r="92" spans="1:9" ht="12.75">
      <c r="A92" s="7" t="s">
        <v>48</v>
      </c>
      <c r="B92" s="7"/>
      <c r="C92" s="7"/>
      <c r="D92" s="7"/>
      <c r="E92" s="7"/>
      <c r="F92" s="7"/>
      <c r="G92" s="7"/>
      <c r="H92" s="7"/>
      <c r="I92" s="7"/>
    </row>
    <row r="93" spans="1:9" ht="12.75">
      <c r="A93" s="11" t="s">
        <v>49</v>
      </c>
      <c r="B93" s="12"/>
      <c r="C93" s="12"/>
      <c r="D93" s="12"/>
      <c r="E93" s="12"/>
      <c r="F93" s="12"/>
      <c r="G93" s="12"/>
      <c r="H93" s="12"/>
      <c r="I93" s="12"/>
    </row>
    <row r="94" spans="1:9" ht="12.75">
      <c r="A94" s="11"/>
      <c r="B94" s="12"/>
      <c r="C94" s="12"/>
      <c r="D94" s="12"/>
      <c r="E94" s="12"/>
      <c r="F94" s="12"/>
      <c r="G94" s="12"/>
      <c r="H94" s="12"/>
      <c r="I94" s="12"/>
    </row>
    <row r="95" spans="1:15" ht="12.7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</row>
    <row r="96" spans="7:9" ht="12.75">
      <c r="G96" s="6"/>
      <c r="H96" s="6"/>
      <c r="I96" s="6"/>
    </row>
    <row r="97" spans="1:11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2:9" ht="12.75">
      <c r="B98" s="13"/>
      <c r="C98" s="13"/>
      <c r="D98" s="13"/>
      <c r="E98" s="13"/>
      <c r="F98" s="13"/>
      <c r="G98" s="13"/>
      <c r="H98" s="13"/>
      <c r="I98" s="13"/>
    </row>
    <row r="99" spans="1:9" ht="12.75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2.75">
      <c r="A100" s="13"/>
      <c r="B100" s="13"/>
      <c r="C100" s="13"/>
      <c r="D100" s="13"/>
      <c r="E100" s="13"/>
      <c r="F100" s="13"/>
      <c r="G100" s="15"/>
      <c r="H100" s="15"/>
      <c r="I100" s="15"/>
    </row>
    <row r="101" spans="1:9" ht="12.7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2.7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2.7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2.7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2.7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2.7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2.75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2.7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2.7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2.7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2.75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2.7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2.7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2.75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2.7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2.75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2.7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2.75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2.75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2.75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2.7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2.75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2.7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2.7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2.7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2.75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2.7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2.7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2.7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2.7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2.75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2.7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2.75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2.7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2.7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2.75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2.7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2.7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2.7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2.7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2.7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2.7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2.7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2.75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2.75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2.75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2.75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2.75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2.75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2.75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2.75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2.75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2.7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2.75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2.75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2.75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2.75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2.75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2.75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2.75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2.7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6"/>
      <c r="B164" s="17"/>
      <c r="C164" s="17"/>
      <c r="D164" s="17"/>
      <c r="E164" s="17"/>
      <c r="F164" s="17"/>
      <c r="G164" s="17"/>
      <c r="H164" s="17"/>
      <c r="I164" s="17"/>
    </row>
    <row r="165" spans="1:15" ht="12.7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</row>
  </sheetData>
  <sheetProtection/>
  <mergeCells count="71">
    <mergeCell ref="A95:O95"/>
    <mergeCell ref="A165:O165"/>
    <mergeCell ref="A4:O4"/>
    <mergeCell ref="J61:J63"/>
    <mergeCell ref="L61:L63"/>
    <mergeCell ref="B53:O53"/>
    <mergeCell ref="B60:O60"/>
    <mergeCell ref="A64:O64"/>
    <mergeCell ref="N50:O50"/>
    <mergeCell ref="N51:O51"/>
    <mergeCell ref="N52:O52"/>
    <mergeCell ref="B55:C55"/>
    <mergeCell ref="D55:E55"/>
    <mergeCell ref="N55:O55"/>
    <mergeCell ref="N58:O58"/>
    <mergeCell ref="N56:O56"/>
    <mergeCell ref="B58:C58"/>
    <mergeCell ref="D58:E58"/>
    <mergeCell ref="N54:O54"/>
    <mergeCell ref="A75:B75"/>
    <mergeCell ref="K61:K63"/>
    <mergeCell ref="G61:G63"/>
    <mergeCell ref="I61:I63"/>
    <mergeCell ref="B59:C59"/>
    <mergeCell ref="D59:E59"/>
    <mergeCell ref="B61:C63"/>
    <mergeCell ref="A65:O65"/>
    <mergeCell ref="D61:E63"/>
    <mergeCell ref="F61:F63"/>
    <mergeCell ref="H61:H63"/>
    <mergeCell ref="B56:C56"/>
    <mergeCell ref="D56:E56"/>
    <mergeCell ref="N57:O57"/>
    <mergeCell ref="B57:C57"/>
    <mergeCell ref="D57:E57"/>
    <mergeCell ref="N59:O59"/>
    <mergeCell ref="N61:O63"/>
    <mergeCell ref="M61:M63"/>
    <mergeCell ref="F22:F24"/>
    <mergeCell ref="G22:G24"/>
    <mergeCell ref="H22:H24"/>
    <mergeCell ref="B52:C52"/>
    <mergeCell ref="D52:E52"/>
    <mergeCell ref="D54:E54"/>
    <mergeCell ref="D22:D24"/>
    <mergeCell ref="E22:E24"/>
    <mergeCell ref="B49:O49"/>
    <mergeCell ref="A31:J31"/>
    <mergeCell ref="A49:A52"/>
    <mergeCell ref="B50:C50"/>
    <mergeCell ref="D50:E50"/>
    <mergeCell ref="B51:C51"/>
    <mergeCell ref="D51:E51"/>
    <mergeCell ref="B54:C54"/>
    <mergeCell ref="A5:I5"/>
    <mergeCell ref="A6:I6"/>
    <mergeCell ref="A7:I7"/>
    <mergeCell ref="A8:I8"/>
    <mergeCell ref="A9:A12"/>
    <mergeCell ref="F10:G10"/>
    <mergeCell ref="B9:J9"/>
    <mergeCell ref="A97:K97"/>
    <mergeCell ref="B13:J13"/>
    <mergeCell ref="B21:J21"/>
    <mergeCell ref="B25:J25"/>
    <mergeCell ref="B28:J28"/>
    <mergeCell ref="A30:J30"/>
    <mergeCell ref="B22:B24"/>
    <mergeCell ref="C22:C24"/>
    <mergeCell ref="I22:I24"/>
    <mergeCell ref="J22:J24"/>
  </mergeCells>
  <printOptions horizontalCentered="1"/>
  <pageMargins left="0.33" right="0.2362204724409449" top="0.36" bottom="0.28" header="0.31496062992125984" footer="0.31496062992125984"/>
  <pageSetup fitToHeight="0" fitToWidth="1" horizontalDpi="600" verticalDpi="600" orientation="portrait" paperSize="9" scale="47" r:id="rId2"/>
  <rowBreaks count="1" manualBreakCount="1">
    <brk id="9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2017-11-15T13:53:40Z</cp:lastPrinted>
  <dcterms:created xsi:type="dcterms:W3CDTF">1996-10-08T23:32:33Z</dcterms:created>
  <dcterms:modified xsi:type="dcterms:W3CDTF">2017-11-15T13:55:14Z</dcterms:modified>
  <cp:category/>
  <cp:version/>
  <cp:contentType/>
  <cp:contentStatus/>
</cp:coreProperties>
</file>