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4" i="4"/>
  <c r="G15"/>
  <c r="G16"/>
  <c r="G17"/>
  <c r="G18"/>
  <c r="G19"/>
  <c r="G20"/>
  <c r="G22"/>
  <c r="G23"/>
  <c r="G24"/>
  <c r="G25"/>
  <c r="G26"/>
  <c r="G27"/>
  <c r="G28"/>
  <c r="G29"/>
  <c r="G30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3"/>
  <c r="G224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8"/>
  <c r="G339"/>
  <c r="G340"/>
  <c r="G341"/>
  <c r="G342"/>
  <c r="G343"/>
  <c r="G344"/>
  <c r="G345"/>
  <c r="G346"/>
  <c r="G347"/>
  <c r="G348"/>
  <c r="G349"/>
  <c r="G350"/>
  <c r="G352"/>
  <c r="G353"/>
  <c r="G354"/>
  <c r="G355"/>
  <c r="G356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13"/>
  <c r="F545" s="1"/>
</calcChain>
</file>

<file path=xl/sharedStrings.xml><?xml version="1.0" encoding="utf-8"?>
<sst xmlns="http://schemas.openxmlformats.org/spreadsheetml/2006/main" count="1384" uniqueCount="826">
  <si>
    <t>END</t>
  </si>
  <si>
    <t>Kalde Труба незачистная 63 (16) Super Pipe</t>
  </si>
  <si>
    <t>4399</t>
  </si>
  <si>
    <t>Kalde Труба незачистная 50 (20) Super Pipe</t>
  </si>
  <si>
    <t>4398</t>
  </si>
  <si>
    <t>Kalde Труба незачистная 40 (32) Super Pipe</t>
  </si>
  <si>
    <t>3098</t>
  </si>
  <si>
    <t>Kalde Труба незачистная 32 (40) Super Pipe</t>
  </si>
  <si>
    <t>1841</t>
  </si>
  <si>
    <t>Kalde Труба незачистная 25 (80) Super Pipe</t>
  </si>
  <si>
    <t>419</t>
  </si>
  <si>
    <t>Kalde Труба незачистная 20 (100) Super Pipe</t>
  </si>
  <si>
    <t>418</t>
  </si>
  <si>
    <t>Труба армированная алюминием,незачистная</t>
  </si>
  <si>
    <t>Kalde Труба STABI-110 (4)</t>
  </si>
  <si>
    <t>1840</t>
  </si>
  <si>
    <t>Kalde Труба STABI 90 (8)</t>
  </si>
  <si>
    <t>1839</t>
  </si>
  <si>
    <t>Kalde Труба STABI 75 (12)</t>
  </si>
  <si>
    <t>1838</t>
  </si>
  <si>
    <t>Kalde Труба STABI 63 (16)</t>
  </si>
  <si>
    <t>417</t>
  </si>
  <si>
    <t>Kalde Труба STABI 50 (20)</t>
  </si>
  <si>
    <t>416</t>
  </si>
  <si>
    <t>Kalde Труба STABI 40 (32)</t>
  </si>
  <si>
    <t>415</t>
  </si>
  <si>
    <t>Kalde Труба STABI 32 (40)</t>
  </si>
  <si>
    <t>414</t>
  </si>
  <si>
    <t>Kalde Труба STABI 25 (80)</t>
  </si>
  <si>
    <t>413</t>
  </si>
  <si>
    <t>Kalde Труба STABI 20 (100)</t>
  </si>
  <si>
    <t>412</t>
  </si>
  <si>
    <t>Труба армированная алюминием,под зачистку</t>
  </si>
  <si>
    <t>Kalde Труба 125 PN 20 (4)</t>
  </si>
  <si>
    <t>5128</t>
  </si>
  <si>
    <t>Kalde Труба 110 PN 20 (4)</t>
  </si>
  <si>
    <t>405</t>
  </si>
  <si>
    <t>Kalde Труба  90 PN20 (8)</t>
  </si>
  <si>
    <t>1834</t>
  </si>
  <si>
    <t>Kalde Труба  75 PN20 (12)</t>
  </si>
  <si>
    <t>1833</t>
  </si>
  <si>
    <t>Kalde Труба  63 PN20 (16)</t>
  </si>
  <si>
    <t>411</t>
  </si>
  <si>
    <t>Kalde Труба  50 PN20 (20)</t>
  </si>
  <si>
    <t>410</t>
  </si>
  <si>
    <t>Kalde Труба  40 PN20 (32)</t>
  </si>
  <si>
    <t>409</t>
  </si>
  <si>
    <t>Kalde Труба  32 PN20(40)</t>
  </si>
  <si>
    <t>408</t>
  </si>
  <si>
    <t>Kalde Труба  25 PN20 (80)</t>
  </si>
  <si>
    <t>407</t>
  </si>
  <si>
    <t>Kalde Труба  20 PN20 (100)</t>
  </si>
  <si>
    <t>406</t>
  </si>
  <si>
    <t>Труба для холодной и горячей воды</t>
  </si>
  <si>
    <t>Kalde fiber-125 (4)</t>
  </si>
  <si>
    <t>5127</t>
  </si>
  <si>
    <t>Kalde fiber-110 (4)</t>
  </si>
  <si>
    <t>1837</t>
  </si>
  <si>
    <t>Kalde fiber 90 (8)</t>
  </si>
  <si>
    <t>1836</t>
  </si>
  <si>
    <t>Kalde fiber 75 (12)</t>
  </si>
  <si>
    <t>1835</t>
  </si>
  <si>
    <t>Kalde fiber 63 (16)</t>
  </si>
  <si>
    <t>1797</t>
  </si>
  <si>
    <t>Kalde fiber 50 (20)</t>
  </si>
  <si>
    <t>404</t>
  </si>
  <si>
    <t>Kalde fiber 40 (32)</t>
  </si>
  <si>
    <t>403</t>
  </si>
  <si>
    <t>Kalde fiber 32 (40)</t>
  </si>
  <si>
    <t>402</t>
  </si>
  <si>
    <t>Kalde fiber 25 (80)</t>
  </si>
  <si>
    <t>401</t>
  </si>
  <si>
    <t>Kalde fiber 20 (100)</t>
  </si>
  <si>
    <t>400</t>
  </si>
  <si>
    <t>Труба армированная стекловолокном</t>
  </si>
  <si>
    <t>Вал</t>
  </si>
  <si>
    <t>Цена 7</t>
  </si>
  <si>
    <t>Наименование</t>
  </si>
  <si>
    <t>Код</t>
  </si>
  <si>
    <t>10---Изображение</t>
  </si>
  <si>
    <t>Kalde Тройник с Накидной Гайкой 32х1*1/4 (20)</t>
  </si>
  <si>
    <t>1873</t>
  </si>
  <si>
    <t>Kalde Тройник с Накидной Гайкой 25х3/4 (50)</t>
  </si>
  <si>
    <t>1871</t>
  </si>
  <si>
    <t>Kalde Тройник с Накидной Гайкой 25х1 (40)</t>
  </si>
  <si>
    <t>1872</t>
  </si>
  <si>
    <t>Kalde Тройник с Накидной Гайкой 20х3/4 (50)</t>
  </si>
  <si>
    <t>1870</t>
  </si>
  <si>
    <t>Kalde Тройник с Накидной Гайкой 20х1/2 (100)</t>
  </si>
  <si>
    <t>1869</t>
  </si>
  <si>
    <t>Тройник с накидной гайкой</t>
  </si>
  <si>
    <t>Kalde Тройник Резьба Наружная 40х1*1/4 (20)</t>
  </si>
  <si>
    <t>4395</t>
  </si>
  <si>
    <t>Kalde Тройник Резьба Наружная 32х1 (20)</t>
  </si>
  <si>
    <t>369</t>
  </si>
  <si>
    <t>Kalde Тройник Резьба Наружная 32х 3/4 (20)</t>
  </si>
  <si>
    <t>370</t>
  </si>
  <si>
    <t xml:space="preserve"> </t>
  </si>
  <si>
    <t>Kalde Тройник Резьба Наружная 32х 1/2 (20)</t>
  </si>
  <si>
    <t>6039</t>
  </si>
  <si>
    <t>Kalde Тройник Резьба Наружная 25х3/4 (20/40)</t>
  </si>
  <si>
    <t>368</t>
  </si>
  <si>
    <t>Kalde Тройник Резьба Наружная 25х1/2 (20/40)</t>
  </si>
  <si>
    <t>367</t>
  </si>
  <si>
    <t>Kalde Тройник Резьба Наружная 20х3/4 (20/40)</t>
  </si>
  <si>
    <t>366</t>
  </si>
  <si>
    <t>Kalde Тройник Резьба Наружная 20х1/2 (20/60)</t>
  </si>
  <si>
    <t>365</t>
  </si>
  <si>
    <t>Тройник с наружной резьбой</t>
  </si>
  <si>
    <t>Kalde Тройник Резьба Внутренняя 40х1*1/4 (20)</t>
  </si>
  <si>
    <t>4394</t>
  </si>
  <si>
    <t>Kalde Тройник Резьба Внутренняя 32х1 (10/20)</t>
  </si>
  <si>
    <t>362</t>
  </si>
  <si>
    <t>Kalde Тройник Резьба Внутренняя 32х 3/4 (30)</t>
  </si>
  <si>
    <t>364</t>
  </si>
  <si>
    <t>Kalde Тройник Резьба Внутренняя 32х 1/2 (30)</t>
  </si>
  <si>
    <t>363</t>
  </si>
  <si>
    <t>Kalde Тройник Резьба Внутренняя 25х3/4 (20/60)</t>
  </si>
  <si>
    <t>361</t>
  </si>
  <si>
    <t>Kalde Тройник Резьба Внутренняя 25х1/2 (20/60)</t>
  </si>
  <si>
    <t>360</t>
  </si>
  <si>
    <t>Kalde Тройник Резьба Внутренняя 20х3/4 (20/60)</t>
  </si>
  <si>
    <t>359</t>
  </si>
  <si>
    <t>Kalde Тройник Резьба Внутренняя 20х1/2 (25/75)</t>
  </si>
  <si>
    <t>358</t>
  </si>
  <si>
    <t>Тройник с внутренней резьбой</t>
  </si>
  <si>
    <t>Kalde Тройник радиаторный 25-25 (80)</t>
  </si>
  <si>
    <t>398</t>
  </si>
  <si>
    <t>Kalde Тройник радиаторный 25-20 (80)</t>
  </si>
  <si>
    <t>397</t>
  </si>
  <si>
    <t>Kalde Тройник радиаторный 20-20 (100)</t>
  </si>
  <si>
    <t>396</t>
  </si>
  <si>
    <t>Тройник радиаторный</t>
  </si>
  <si>
    <t>Kalde Тройник переходной110-63 (2)</t>
  </si>
  <si>
    <t>4393</t>
  </si>
  <si>
    <t>Kalde Тройник переходной 90-63 (4)</t>
  </si>
  <si>
    <t>5126</t>
  </si>
  <si>
    <t>Kalde Тройник переходной 90-50 (4)</t>
  </si>
  <si>
    <t>4392</t>
  </si>
  <si>
    <t>Kalde Тройник переходной 75-63 (10)</t>
  </si>
  <si>
    <t>4391</t>
  </si>
  <si>
    <t>Kalde Тройник переходной 75-50 (10)</t>
  </si>
  <si>
    <t>2557</t>
  </si>
  <si>
    <t>Kalde Тройник переходной 75-40 (10)</t>
  </si>
  <si>
    <t>4390</t>
  </si>
  <si>
    <t>Kalde Тройник переходной 75-32 (10)</t>
  </si>
  <si>
    <t>4389</t>
  </si>
  <si>
    <t>Kalde Тройник переходной 75-25 (10)</t>
  </si>
  <si>
    <t>4388</t>
  </si>
  <si>
    <t>Kalde Тройник переходной 75-20 (10)</t>
  </si>
  <si>
    <t>4387</t>
  </si>
  <si>
    <t>Kalde Тройник переходной 63-50 (16)</t>
  </si>
  <si>
    <t>395</t>
  </si>
  <si>
    <t>Kalde Тройник переходной 63-40 (16)</t>
  </si>
  <si>
    <t>394</t>
  </si>
  <si>
    <t>Kalde Тройник переходной 63-32 (16)</t>
  </si>
  <si>
    <t>393</t>
  </si>
  <si>
    <t>Kalde Тройник переходной 63-25 (16)</t>
  </si>
  <si>
    <t>392</t>
  </si>
  <si>
    <t>Тройник редукционный</t>
  </si>
  <si>
    <t>9---Изображение</t>
  </si>
  <si>
    <t>Kalde Тройник переходной 63-20 (16)</t>
  </si>
  <si>
    <t>391</t>
  </si>
  <si>
    <t>Kalde Тройник переходной 50-40 (30)</t>
  </si>
  <si>
    <t>390</t>
  </si>
  <si>
    <t>Kalde Тройник переходной 50-32 (30)</t>
  </si>
  <si>
    <t>389</t>
  </si>
  <si>
    <t>Kalde Тройник переходной 50-25 (30)</t>
  </si>
  <si>
    <t>388</t>
  </si>
  <si>
    <t>Kalde Тройник переходной 50-20 (30)</t>
  </si>
  <si>
    <t>387</t>
  </si>
  <si>
    <t>Kalde Тройник переходной 40-32 (10/50)</t>
  </si>
  <si>
    <t>386</t>
  </si>
  <si>
    <t>Kalde Тройник переходной 40-25 (10/50)</t>
  </si>
  <si>
    <t>385</t>
  </si>
  <si>
    <t>Kalde Тройник переходной 40-20 (10/60)</t>
  </si>
  <si>
    <t>384</t>
  </si>
  <si>
    <t>Kalde Тройник переходной 32-25 (20/80)</t>
  </si>
  <si>
    <t>383</t>
  </si>
  <si>
    <t>Kalde Тройник переходной 32-20-32 (20/80)</t>
  </si>
  <si>
    <t>382</t>
  </si>
  <si>
    <t>Kalde Тройник переходной 32-20-25 (20/80)</t>
  </si>
  <si>
    <t>4955</t>
  </si>
  <si>
    <t>Kalde Тройник переходной 32-20-20 (20/80)</t>
  </si>
  <si>
    <t>4954</t>
  </si>
  <si>
    <t>Kalde Тройник переходной 25-25-20 (50/150)</t>
  </si>
  <si>
    <t>381</t>
  </si>
  <si>
    <t>Kalde Тройник переходной 25-20-25 (50/200)</t>
  </si>
  <si>
    <t>379</t>
  </si>
  <si>
    <t>Kalde Тройник переходной 25-20-20 (50/200)</t>
  </si>
  <si>
    <t>380</t>
  </si>
  <si>
    <t>Kalde Тройник переходной 20-25-20 (25/150)</t>
  </si>
  <si>
    <t>378</t>
  </si>
  <si>
    <t>Kalde Тройник 110 (2)</t>
  </si>
  <si>
    <t>4386</t>
  </si>
  <si>
    <t>Kalde Тройник  90 (4)</t>
  </si>
  <si>
    <t>4385</t>
  </si>
  <si>
    <t>Kalde Тройник  75 (10)</t>
  </si>
  <si>
    <t>377</t>
  </si>
  <si>
    <t>Kalde Тройник  63 (14)</t>
  </si>
  <si>
    <t>376</t>
  </si>
  <si>
    <t>Kalde Тройник  50 (5/20)</t>
  </si>
  <si>
    <t>375</t>
  </si>
  <si>
    <t>Kalde Тройник  40 (10/40)</t>
  </si>
  <si>
    <t>374</t>
  </si>
  <si>
    <t>Kalde Тройник  32 (20/80)</t>
  </si>
  <si>
    <t>373</t>
  </si>
  <si>
    <t>Kalde Тройник  25 (25/150)</t>
  </si>
  <si>
    <t>372</t>
  </si>
  <si>
    <t>Kalde Тройник  20 (50/250)</t>
  </si>
  <si>
    <t>371</t>
  </si>
  <si>
    <t>Тройник</t>
  </si>
  <si>
    <t>Kalde Обвод 40 короткий (25)</t>
  </si>
  <si>
    <t>270</t>
  </si>
  <si>
    <t>Kalde Обвод 32 короткий (15/60)</t>
  </si>
  <si>
    <t>269</t>
  </si>
  <si>
    <t>Kalde Обвод 25 короткий (25/100)</t>
  </si>
  <si>
    <t>268</t>
  </si>
  <si>
    <t>Kalde Обвод 20 короткий (50/200)</t>
  </si>
  <si>
    <t>267</t>
  </si>
  <si>
    <t>Kalde Обвод  40 (25)</t>
  </si>
  <si>
    <t>266</t>
  </si>
  <si>
    <t>Kalde Обвод  32 (5/20)</t>
  </si>
  <si>
    <t>265</t>
  </si>
  <si>
    <t>Kalde Обвод  25 (10/50)</t>
  </si>
  <si>
    <t>264</t>
  </si>
  <si>
    <t>Kalde Обвод  20 (20/100)</t>
  </si>
  <si>
    <t>263</t>
  </si>
  <si>
    <t>Обвод</t>
  </si>
  <si>
    <t>Ножницы KALDE (16-42) Autom.</t>
  </si>
  <si>
    <t>2052</t>
  </si>
  <si>
    <t>Ножницы</t>
  </si>
  <si>
    <t>Kalde Насадка парная-125 (шт.)</t>
  </si>
  <si>
    <t>5124</t>
  </si>
  <si>
    <t>Kalde Насадка парная-110 (шт.)</t>
  </si>
  <si>
    <t>469</t>
  </si>
  <si>
    <t>Kalde Насадка парная 90 (шт.)</t>
  </si>
  <si>
    <t>2355</t>
  </si>
  <si>
    <t>Kalde Насадка парная 75 (шт.)</t>
  </si>
  <si>
    <t>2012</t>
  </si>
  <si>
    <t>Kalde Насадка парная 63 (шт.)</t>
  </si>
  <si>
    <t>475</t>
  </si>
  <si>
    <t>Kalde Насадка парная 50 (шт.)</t>
  </si>
  <si>
    <t>474</t>
  </si>
  <si>
    <t>Kalde Насадка парная 40 (шт.)</t>
  </si>
  <si>
    <t>473</t>
  </si>
  <si>
    <t>Kalde Насадка парная 32 (шт.)</t>
  </si>
  <si>
    <t>472</t>
  </si>
  <si>
    <t>Kalde Насадка парная 25+25 (шт.)</t>
  </si>
  <si>
    <t>2068</t>
  </si>
  <si>
    <t>Kalde Насадка парная 25 (шт.)</t>
  </si>
  <si>
    <t>471</t>
  </si>
  <si>
    <t>Kalde Насадка парная 20+20 (шт.)</t>
  </si>
  <si>
    <t>4513</t>
  </si>
  <si>
    <t>Kalde Насадка парная 20 (шт.)</t>
  </si>
  <si>
    <t>470</t>
  </si>
  <si>
    <t>Насадки</t>
  </si>
  <si>
    <t>8---Изображение</t>
  </si>
  <si>
    <t>Kalde Штуцер 32х 1* 1/4 (30/200) Горло с НГ НР</t>
  </si>
  <si>
    <t>1868</t>
  </si>
  <si>
    <t>Kalde Штуцер 32х 1* 1/4 (30/200) Горло с НГ ВР</t>
  </si>
  <si>
    <t>1867</t>
  </si>
  <si>
    <t>Kalde Штуцер 25х1 (10/100) Горло с НГ НР</t>
  </si>
  <si>
    <t>1866</t>
  </si>
  <si>
    <t>Kalde Штуцер 25х1 (10/100) Горло с НГ ВР</t>
  </si>
  <si>
    <t>350</t>
  </si>
  <si>
    <t>Kalde Штуцер 20х3/4 (30/200) Горло с НГ НР</t>
  </si>
  <si>
    <t>1865</t>
  </si>
  <si>
    <t>Kalde Штуцер 20х3/4 (30/200) Горло с НГ ВР</t>
  </si>
  <si>
    <t>349</t>
  </si>
  <si>
    <t>Штуцер (горло)</t>
  </si>
  <si>
    <t>Kalde Муфта Резьба Наружная-110х4 (2)</t>
  </si>
  <si>
    <t>304</t>
  </si>
  <si>
    <t>Kalde Муфта Резьба Наружная 90х3 (8)</t>
  </si>
  <si>
    <t>316</t>
  </si>
  <si>
    <t>Kalde Муфта Резьба Наружная 75х2 *1/2 (6)</t>
  </si>
  <si>
    <t>1883</t>
  </si>
  <si>
    <t>Kalde Муфта Резьба Наружная 63х2 (8)</t>
  </si>
  <si>
    <t>315</t>
  </si>
  <si>
    <t>Kalde Муфта Резьба Наружная 50х1*1/2 (12)</t>
  </si>
  <si>
    <t>314</t>
  </si>
  <si>
    <t>Kalde Муфта Резьба Наружная 40х1*1/4 (16)</t>
  </si>
  <si>
    <t>312</t>
  </si>
  <si>
    <t>Kalde Муфта Резьба Наружная 32х1 (20/60)</t>
  </si>
  <si>
    <t>309</t>
  </si>
  <si>
    <t>Kalde Муфта Резьба Наружная 32х 3/4 (25/50)</t>
  </si>
  <si>
    <t>311</t>
  </si>
  <si>
    <t>Kalde Муфта Резьба Наружная 32х 1/2 (20/60)</t>
  </si>
  <si>
    <t>4953</t>
  </si>
  <si>
    <t>Kalde Муфта Резьба Наружная 25х3/4 (25/100)</t>
  </si>
  <si>
    <t>308</t>
  </si>
  <si>
    <t>Kalde Муфта Резьба Наружная 25х1/2 (25/100)</t>
  </si>
  <si>
    <t>307</t>
  </si>
  <si>
    <t>Kalde Муфта Резьба Наружная 20х3/4 (25/100)</t>
  </si>
  <si>
    <t>306</t>
  </si>
  <si>
    <t>Kalde Муфта Резьба Наружная 20х1/2 (25/100)</t>
  </si>
  <si>
    <t>305</t>
  </si>
  <si>
    <t>Муфта с наружной резьбой</t>
  </si>
  <si>
    <t>Kalde Муфта Резьба Внутренняя-110х4 (2)</t>
  </si>
  <si>
    <t>292</t>
  </si>
  <si>
    <t>Kalde Муфта Резьба Внутренняя 90х3 (8)</t>
  </si>
  <si>
    <t>303</t>
  </si>
  <si>
    <t>Kalde Муфта Резьба Внутренняя 75х2 *1/2 (6)</t>
  </si>
  <si>
    <t>1779</t>
  </si>
  <si>
    <t>Kalde Муфта Резьба Внутренняя 63х2 (8)</t>
  </si>
  <si>
    <t>302</t>
  </si>
  <si>
    <t>Kalde Муфта Резьба Внутренняя 50х1*1/2 (12)</t>
  </si>
  <si>
    <t>301</t>
  </si>
  <si>
    <t>Kalde Муфта Резьба Внутренняя 40х1*1/4 (30)</t>
  </si>
  <si>
    <t>300</t>
  </si>
  <si>
    <t>Kalde Муфта Резьба Внутренняя 32х1 (20/40)</t>
  </si>
  <si>
    <t>297</t>
  </si>
  <si>
    <t>Kalde Муфта Резьба Внутренняя 32х 3/4 (20/60)</t>
  </si>
  <si>
    <t>299</t>
  </si>
  <si>
    <t>Kalde Муфта Резьба Внутренняя 32х 1/2 (20/80)</t>
  </si>
  <si>
    <t>6038</t>
  </si>
  <si>
    <t>Kalde Муфта Резьба Внутренняя 25х3/4 (25/100)</t>
  </si>
  <si>
    <t>296</t>
  </si>
  <si>
    <t>Kalde Муфта Резьба Внутренняя 25х1/2 (25/100)</t>
  </si>
  <si>
    <t>295</t>
  </si>
  <si>
    <t>Kalde Муфта Резьба Внутренняя 20х3/4 (25/100)</t>
  </si>
  <si>
    <t>294</t>
  </si>
  <si>
    <t>Kalde Муфта Резьба Внутренняя 20х1/2 (25/150)</t>
  </si>
  <si>
    <t>293</t>
  </si>
  <si>
    <t>Муфта с внутренней резьбой</t>
  </si>
  <si>
    <t>Kalde Муфта разъёмная 32 (45)</t>
  </si>
  <si>
    <t>6037</t>
  </si>
  <si>
    <t>Kalde Муфта разъёмная 25 (70)</t>
  </si>
  <si>
    <t>3625</t>
  </si>
  <si>
    <t>Kalde Муфта разъёмная 20 (100)</t>
  </si>
  <si>
    <t>3624</t>
  </si>
  <si>
    <t>Муфта разъёмная</t>
  </si>
  <si>
    <t>Kalde Муфта для тёплого пола Pex 16/20 (50/200)</t>
  </si>
  <si>
    <t>2023</t>
  </si>
  <si>
    <t>Муфта для тёплого пола</t>
  </si>
  <si>
    <t>Kalde Муфта диэлектрик на газовый шланг 1\2</t>
  </si>
  <si>
    <t>3623</t>
  </si>
  <si>
    <t>Муфта для газового шланга</t>
  </si>
  <si>
    <t>7---Изображение</t>
  </si>
  <si>
    <t>Kalde Муфта  Накидная Гайка пласт.25х3/4 (30/150)</t>
  </si>
  <si>
    <t>323</t>
  </si>
  <si>
    <t>Kalde Муфта  Накидная Гайка пласт.20х3/4 (30/150)</t>
  </si>
  <si>
    <t>322</t>
  </si>
  <si>
    <t>Kalde Муфта  Накидная Гайка метал. 32х1*1/4 (80)</t>
  </si>
  <si>
    <t>321</t>
  </si>
  <si>
    <t>Kalde Муфта  Накидная Гайка метал. 25х3/4 (30/120)</t>
  </si>
  <si>
    <t>320</t>
  </si>
  <si>
    <t>Kalde Муфта  Накидная Гайка метал. 25х1 (20/60)</t>
  </si>
  <si>
    <t>319</t>
  </si>
  <si>
    <t>Kalde Муфта  Накидная Гайка метал. 20х3/4 (30/150)</t>
  </si>
  <si>
    <t>318</t>
  </si>
  <si>
    <t>Kalde Муфта  Накидная Гайка метал. 20х1/2 (30/180)</t>
  </si>
  <si>
    <t>317</t>
  </si>
  <si>
    <t>Муфта с накидной гайкой</t>
  </si>
  <si>
    <t>Kalde Муфта редукционная110-90 (12)</t>
  </si>
  <si>
    <t>331</t>
  </si>
  <si>
    <t>Kalde Муфта редукционная110-75 (16)</t>
  </si>
  <si>
    <t>4379</t>
  </si>
  <si>
    <t>Kalde Муфта редукционная110-63 (12)</t>
  </si>
  <si>
    <t>4380</t>
  </si>
  <si>
    <t>Kalde Муфта редукционная 90-75 (16)</t>
  </si>
  <si>
    <t>4378</t>
  </si>
  <si>
    <t>Kalde Муфта редукционная 90-63 (20)</t>
  </si>
  <si>
    <t>4377</t>
  </si>
  <si>
    <t>Kalde Муфта редукционная 90-50 (20)</t>
  </si>
  <si>
    <t>5123</t>
  </si>
  <si>
    <t>Kalde Муфта редукционная 75-63 (30)</t>
  </si>
  <si>
    <t>4376</t>
  </si>
  <si>
    <t>Kalde Муфта редукционная 75-50 (40)</t>
  </si>
  <si>
    <t>4375</t>
  </si>
  <si>
    <t>Kalde Муфта редукционная 75-40 (50)</t>
  </si>
  <si>
    <t>4374</t>
  </si>
  <si>
    <t>Kalde Муфта редукционная 75-32 (50)</t>
  </si>
  <si>
    <t>4373</t>
  </si>
  <si>
    <t>Kalde Муфта редукционная 75-25 (50)</t>
  </si>
  <si>
    <t>4372</t>
  </si>
  <si>
    <t>Kalde Муфта редукционная 75-20 (50)</t>
  </si>
  <si>
    <t>4371</t>
  </si>
  <si>
    <t>Kalde Муфта редукционная 63-50 (50)</t>
  </si>
  <si>
    <t>343</t>
  </si>
  <si>
    <t>Kalde Муфта редукционная 63-40 (60)</t>
  </si>
  <si>
    <t>1977</t>
  </si>
  <si>
    <t>Kalde Муфта редукционная 63-32 (60)</t>
  </si>
  <si>
    <t>342</t>
  </si>
  <si>
    <t>Kalde Муфта редукционная 63-25 (80)</t>
  </si>
  <si>
    <t>1976</t>
  </si>
  <si>
    <t>Kalde Муфта редукционная 63-20 (80)</t>
  </si>
  <si>
    <t>4370</t>
  </si>
  <si>
    <t>Kalde Муфта редукционная 50-40 (80)</t>
  </si>
  <si>
    <t>341</t>
  </si>
  <si>
    <t>Kalde Муфта редукционная 50-32 (100)</t>
  </si>
  <si>
    <t>340</t>
  </si>
  <si>
    <t>Kalde Муфта редукционная 50-25 (100)</t>
  </si>
  <si>
    <t>339</t>
  </si>
  <si>
    <t>Kalde Муфта редукционная 50-20 (100)</t>
  </si>
  <si>
    <t>338</t>
  </si>
  <si>
    <t>Kalde Муфта редукционная 40-32 в\н(50/150)</t>
  </si>
  <si>
    <t>337</t>
  </si>
  <si>
    <t>Kalde Муфта редукционная 40-25 в\н(50/200)</t>
  </si>
  <si>
    <t>336</t>
  </si>
  <si>
    <t>Kalde Муфта редукционная 40-25 в\в (100)</t>
  </si>
  <si>
    <t>348</t>
  </si>
  <si>
    <t>Kalde Муфта редукционная 40-20 в\н (50/200)</t>
  </si>
  <si>
    <t>335</t>
  </si>
  <si>
    <t>Kalde Муфта редукционная 40-20 в\в (150)</t>
  </si>
  <si>
    <t>347</t>
  </si>
  <si>
    <t>Kalde Муфта редукционная 32-25 в\н (50/300)</t>
  </si>
  <si>
    <t>334</t>
  </si>
  <si>
    <t>Kalde Муфта редукционная 32-25 в\в (200)</t>
  </si>
  <si>
    <t>346</t>
  </si>
  <si>
    <t>Kalde Муфта редукционная 32-20 в\н(100/400)</t>
  </si>
  <si>
    <t>333</t>
  </si>
  <si>
    <t>Kalde Муфта редукционная 32-20 в\в (200)</t>
  </si>
  <si>
    <t>345</t>
  </si>
  <si>
    <t>Kalde Муфта редукционная 25-20 в\н (100/500)</t>
  </si>
  <si>
    <t>332</t>
  </si>
  <si>
    <t>Kalde Муфта редукционная 25-20 в\в (300)</t>
  </si>
  <si>
    <t>344</t>
  </si>
  <si>
    <t>Муфта редукционная</t>
  </si>
  <si>
    <t>Kalde Муфта 110 (6)</t>
  </si>
  <si>
    <t>324</t>
  </si>
  <si>
    <t>Kalde Муфта  90 (16)</t>
  </si>
  <si>
    <t>1879</t>
  </si>
  <si>
    <t>Kalde Муфта  75 (24)</t>
  </si>
  <si>
    <t>1878</t>
  </si>
  <si>
    <t>Kalde Муфта  63 (25)</t>
  </si>
  <si>
    <t>330</t>
  </si>
  <si>
    <t>Kalde Муфта  50 (25/50)</t>
  </si>
  <si>
    <t>329</t>
  </si>
  <si>
    <t>Kalde Муфта  40 (25/100)</t>
  </si>
  <si>
    <t>328</t>
  </si>
  <si>
    <t>Kalde Муфта  32 (50/150)</t>
  </si>
  <si>
    <t>327</t>
  </si>
  <si>
    <t>Kalde Муфта  25 (100/300)</t>
  </si>
  <si>
    <t>326</t>
  </si>
  <si>
    <t>Kalde Муфта  20 (100/500)</t>
  </si>
  <si>
    <t>325</t>
  </si>
  <si>
    <t>Муфта соединительная</t>
  </si>
  <si>
    <t>6---Изображение</t>
  </si>
  <si>
    <t>Kalde Крест 2х плосткостной 40-25 (60)</t>
  </si>
  <si>
    <t>4384</t>
  </si>
  <si>
    <t>Kalde Крест 2х плосткостной 40-20 (60)</t>
  </si>
  <si>
    <t>4383</t>
  </si>
  <si>
    <t>Kalde Крест 2х плосткостной 32-25 (80)</t>
  </si>
  <si>
    <t>4382</t>
  </si>
  <si>
    <t>Kalde Крест 2х плосткостной 32-20 (80)</t>
  </si>
  <si>
    <t>4381</t>
  </si>
  <si>
    <t>Крест двухплосткостной</t>
  </si>
  <si>
    <t>Kalde Крест  32 (20/60)</t>
  </si>
  <si>
    <t>357</t>
  </si>
  <si>
    <t>Kalde Крест  25 (100)</t>
  </si>
  <si>
    <t>356</t>
  </si>
  <si>
    <t>Kalde Крест  20 (200)</t>
  </si>
  <si>
    <t>355</t>
  </si>
  <si>
    <t>Крест</t>
  </si>
  <si>
    <t>Kalde Коллектор на 6 выходов красный (1)</t>
  </si>
  <si>
    <t>354</t>
  </si>
  <si>
    <t>Kalde Коллектор на 6 выходов синий (1)</t>
  </si>
  <si>
    <t>1783</t>
  </si>
  <si>
    <t>Kalde Коллектор на 5 выходов красный (1)</t>
  </si>
  <si>
    <t>3024</t>
  </si>
  <si>
    <t>Kalde Коллектор на 5 выходов синий (1)</t>
  </si>
  <si>
    <t>3023</t>
  </si>
  <si>
    <t>Kalde Коллектор на 4 выхода красный (15)</t>
  </si>
  <si>
    <t>3022</t>
  </si>
  <si>
    <t>Kalde Коллектор на 4 выхода синий (15)</t>
  </si>
  <si>
    <t>3021</t>
  </si>
  <si>
    <t>Kalde Коллектор на 3 выхода красный (20)</t>
  </si>
  <si>
    <t>3020</t>
  </si>
  <si>
    <t>Kalde Коллектор на 3 выхода синий (20)</t>
  </si>
  <si>
    <t>3019</t>
  </si>
  <si>
    <t>Kalde Коллектор на 2 выхода красный (25)</t>
  </si>
  <si>
    <t>352</t>
  </si>
  <si>
    <t>Kalde Коллектор на 2 выхода синий (25)</t>
  </si>
  <si>
    <t>3633</t>
  </si>
  <si>
    <t>Коллектор</t>
  </si>
  <si>
    <t>Kalde Крепление для коллектора (40)</t>
  </si>
  <si>
    <t>4397</t>
  </si>
  <si>
    <t>Крепёж для коллектора</t>
  </si>
  <si>
    <t>Kalde Крепление двойное 32 (50)</t>
  </si>
  <si>
    <t>262</t>
  </si>
  <si>
    <t>Kalde Крепление двойное 25 (100/2000)</t>
  </si>
  <si>
    <t>261</t>
  </si>
  <si>
    <t>Kalde Крепление двойное 20 (100/2500)</t>
  </si>
  <si>
    <t>260</t>
  </si>
  <si>
    <t>Kalde Крепление 50 (100/1500)</t>
  </si>
  <si>
    <t>259</t>
  </si>
  <si>
    <t>Kalde Крепление 40 (100/2000)</t>
  </si>
  <si>
    <t>258</t>
  </si>
  <si>
    <t>Kalde Крепление 32 (100/2000)</t>
  </si>
  <si>
    <t>257</t>
  </si>
  <si>
    <t>Kalde Крепление 25 (250/5000)</t>
  </si>
  <si>
    <t>256</t>
  </si>
  <si>
    <t>Kalde Крепление 20 (250/5000)</t>
  </si>
  <si>
    <t>255</t>
  </si>
  <si>
    <t>Крепёж</t>
  </si>
  <si>
    <t>Kalde Фильтр 32 В/Н(15)</t>
  </si>
  <si>
    <t>250</t>
  </si>
  <si>
    <t>Kalde Фильтр 32 (25)</t>
  </si>
  <si>
    <t>253</t>
  </si>
  <si>
    <t>Kalde Фильтр 25 В/Н(10/40)</t>
  </si>
  <si>
    <t>249</t>
  </si>
  <si>
    <t>Kalde Фильтр 25 (40) под пломбу</t>
  </si>
  <si>
    <t>3632</t>
  </si>
  <si>
    <t>Kalde Фильтр 25 (10/40)</t>
  </si>
  <si>
    <t>252</t>
  </si>
  <si>
    <t>Kalde Фильтр 20 В/Н(20/60)</t>
  </si>
  <si>
    <t>248</t>
  </si>
  <si>
    <t>Kalde Фильтр 20 (60) под пломбу</t>
  </si>
  <si>
    <t>3631</t>
  </si>
  <si>
    <t>Kalde Фильтр 20 (20/60)</t>
  </si>
  <si>
    <t>251</t>
  </si>
  <si>
    <t>Фильтр</t>
  </si>
  <si>
    <t>Kalde радиаторный вентиль 20 (50)  угловой</t>
  </si>
  <si>
    <t>1875</t>
  </si>
  <si>
    <t>Kalde радиаторный вентиль 20 (50)  прямой</t>
  </si>
  <si>
    <t>1874</t>
  </si>
  <si>
    <t>Кран вентельный радиаторный</t>
  </si>
  <si>
    <t>5---Изображение</t>
  </si>
  <si>
    <t>Kalde Прямоточный вентиль 40 ромашка (1)</t>
  </si>
  <si>
    <t>6036</t>
  </si>
  <si>
    <t>Kalde Прямоточный вентиль 32 (15) ромашка</t>
  </si>
  <si>
    <t>247</t>
  </si>
  <si>
    <t>Kalde Прямоточный вентиль 25 (25) ромашка</t>
  </si>
  <si>
    <t>246</t>
  </si>
  <si>
    <t>Kalde Прямоточный вентиль 20 (35) ромашка</t>
  </si>
  <si>
    <t>245</t>
  </si>
  <si>
    <t>Обратный клапан</t>
  </si>
  <si>
    <t>Kalde Обратный клапан 25 (25/100)</t>
  </si>
  <si>
    <t>4396</t>
  </si>
  <si>
    <t>Kalde Обратный клапан 20 (50/150)</t>
  </si>
  <si>
    <t>3626</t>
  </si>
  <si>
    <t>Кран шаровый</t>
  </si>
  <si>
    <t>Kalde Кран шаровый с нар.резьб.20х1\2 (40)</t>
  </si>
  <si>
    <t>3630</t>
  </si>
  <si>
    <t>Кран шаровый с наружной резьбой</t>
  </si>
  <si>
    <t>Kalde Кран шаровый с внутр.резьб.25х3\4 (35)</t>
  </si>
  <si>
    <t>3629</t>
  </si>
  <si>
    <t>Kalde Кран шаровый с внутр.резьб.20х1\2 (40)</t>
  </si>
  <si>
    <t>3628</t>
  </si>
  <si>
    <t>Кран шаровый с внутренней резьбой</t>
  </si>
  <si>
    <t>Kalde Кран шаровый 32 мини (60) red</t>
  </si>
  <si>
    <t>5120</t>
  </si>
  <si>
    <t>Kalde Кран шаровый 32 мини (60) blue</t>
  </si>
  <si>
    <t>5121</t>
  </si>
  <si>
    <t>Kalde Кран шаровый 25 мини (60) red</t>
  </si>
  <si>
    <t>2987</t>
  </si>
  <si>
    <t>Kalde Кран шаровый 25 мини (60) blue</t>
  </si>
  <si>
    <t>2990</t>
  </si>
  <si>
    <t>Kalde Кран шаровый 20 мини (80) red</t>
  </si>
  <si>
    <t>2986</t>
  </si>
  <si>
    <t>Kalde Кран шаровый 20 мини (80) blue</t>
  </si>
  <si>
    <t>2989</t>
  </si>
  <si>
    <t>Кран шаровый (мини)</t>
  </si>
  <si>
    <t>Kalde Кран шаровый  75 (10)</t>
  </si>
  <si>
    <t>5119</t>
  </si>
  <si>
    <t>Kalde Кран шаровый  63 (5)</t>
  </si>
  <si>
    <t>244</t>
  </si>
  <si>
    <t>Kalde Кран шаровый  50 (8)</t>
  </si>
  <si>
    <t>243</t>
  </si>
  <si>
    <t>Kalde Кран шаровый  40 (15)</t>
  </si>
  <si>
    <t>242</t>
  </si>
  <si>
    <t>Kalde Кран шаровый  32 (20)</t>
  </si>
  <si>
    <t>241</t>
  </si>
  <si>
    <t>Kalde Кран шаровый  25 (35)</t>
  </si>
  <si>
    <t>240</t>
  </si>
  <si>
    <t>Kalde Кран шаровый  20 (40)</t>
  </si>
  <si>
    <t>239</t>
  </si>
  <si>
    <t>Kalde Кран Уг. 25х3/4 (2/30) (КБУ)</t>
  </si>
  <si>
    <t>238</t>
  </si>
  <si>
    <t>Kalde Кран Уг. 25х1/2  (2/50) (КБУ)</t>
  </si>
  <si>
    <t>5118</t>
  </si>
  <si>
    <t>Kalde Кран Уг. 20х3/4  (2/50) (КБУ)</t>
  </si>
  <si>
    <t>5117</t>
  </si>
  <si>
    <t>Kalde Кран Уг. 20х1/2  (2/50) (КБУ)</t>
  </si>
  <si>
    <t>237</t>
  </si>
  <si>
    <t>Кран радиаторный угловой</t>
  </si>
  <si>
    <t>Kalde Кран Пр. 25х3/4 (2/40) (КБП)</t>
  </si>
  <si>
    <t>236</t>
  </si>
  <si>
    <t>Kalde Кран Пр. 25х1/2  (2/40) (КБП)</t>
  </si>
  <si>
    <t>5116</t>
  </si>
  <si>
    <t>Kalde Кран Пр. 20х3/4  (2/40) (КБП)</t>
  </si>
  <si>
    <t>5115</t>
  </si>
  <si>
    <t>Kalde Кран Пр. 20х1/2  (2/50) (КБП)</t>
  </si>
  <si>
    <t>235</t>
  </si>
  <si>
    <t>Кран радиаторный прямой</t>
  </si>
  <si>
    <t>Kalde Кран для стир.маш.НР 1\2 (35)</t>
  </si>
  <si>
    <t>3627</t>
  </si>
  <si>
    <t>Кран для стиральной машины</t>
  </si>
  <si>
    <t>4---Изображение</t>
  </si>
  <si>
    <t>Kalde Кран шар мет.1" г/ш (Б)</t>
  </si>
  <si>
    <t>4481</t>
  </si>
  <si>
    <t>Kalde Кран шар мет.1" г/г (Б)</t>
  </si>
  <si>
    <t>4482</t>
  </si>
  <si>
    <t>Kalde Кран шар мет. 3/4 г/ш (Б)</t>
  </si>
  <si>
    <t>4479</t>
  </si>
  <si>
    <t>Kalde Кран шар мет. 3/4 г/г (Б)</t>
  </si>
  <si>
    <t>4480</t>
  </si>
  <si>
    <t>Kalde Кран шар мет. 1/2 г/ш (Б)</t>
  </si>
  <si>
    <t>4477</t>
  </si>
  <si>
    <t>Kalde Кран шар мет. 1/2 г/г (Б)</t>
  </si>
  <si>
    <t>4478</t>
  </si>
  <si>
    <t>Кран латунный</t>
  </si>
  <si>
    <t>Kalde Кран шар Ам-ка.1" (Б)</t>
  </si>
  <si>
    <t>5112</t>
  </si>
  <si>
    <t>Kalde Кран шар Ам-ка. 3/4 (Б)</t>
  </si>
  <si>
    <t>5111</t>
  </si>
  <si>
    <t>Kalde Кран шар Ам-ка. 1/2 (Б)</t>
  </si>
  <si>
    <t>5109</t>
  </si>
  <si>
    <t>Кран с "Американкой"</t>
  </si>
  <si>
    <t>Kalde Кран рад.угл.1/2 нижний</t>
  </si>
  <si>
    <t>4365</t>
  </si>
  <si>
    <t>Kalde Кран рад.угл.1/2 верхний</t>
  </si>
  <si>
    <t>4364</t>
  </si>
  <si>
    <t>Kalde Кран рад.прямой 1/2 нижний</t>
  </si>
  <si>
    <t>5114</t>
  </si>
  <si>
    <t>Kalde Кран рад.прямой 1/2 верхний</t>
  </si>
  <si>
    <t>5113</t>
  </si>
  <si>
    <t>Kalde Комплект подкл.котла углов.8</t>
  </si>
  <si>
    <t>3634</t>
  </si>
  <si>
    <t>Kalde Комплект подкл.котла прямой 8</t>
  </si>
  <si>
    <t>5110</t>
  </si>
  <si>
    <t>Комплект подключения котла прямой 8</t>
  </si>
  <si>
    <t>Kalde Настенный компл.( для гибк. Подв.) 20х1/2 (10/20)</t>
  </si>
  <si>
    <t>2897</t>
  </si>
  <si>
    <t>Kalde Настенный комплект (планка) 25х1/2 (4/20)</t>
  </si>
  <si>
    <t>1656</t>
  </si>
  <si>
    <t>Kalde Настенный комплект (планка) 20х1/2 (5/40)</t>
  </si>
  <si>
    <t>233</t>
  </si>
  <si>
    <t>Настенный комплект (планка)</t>
  </si>
  <si>
    <t>Kalde Настенное колено Наружная Резьба 20х1/2 (20/60)</t>
  </si>
  <si>
    <t>5080</t>
  </si>
  <si>
    <t>Настенное колено наружная резьба</t>
  </si>
  <si>
    <t>Kalde Настенное колено ВР 25х3/4 (20/40)</t>
  </si>
  <si>
    <t>2898</t>
  </si>
  <si>
    <t>Kalde Настенное колено ВР 25х1/2 (20/40)</t>
  </si>
  <si>
    <t>232</t>
  </si>
  <si>
    <t>Kalde Настенное колено ВР 20х1/2 (20/80)</t>
  </si>
  <si>
    <t>231</t>
  </si>
  <si>
    <t>Настенное колено внутренняя резьба</t>
  </si>
  <si>
    <t>Kalde Колено Резьба Наружная 40х1  1/4 (14)</t>
  </si>
  <si>
    <t>4367</t>
  </si>
  <si>
    <t>Kalde Колено Резьба Наружная 32х1 (15/30)</t>
  </si>
  <si>
    <t>229</t>
  </si>
  <si>
    <t>Kalde Колено Резьба Наружная 32х 3/4 (15/30)</t>
  </si>
  <si>
    <t>230</t>
  </si>
  <si>
    <t>Kalde Колено Резьба Наружная 32х 1/2 (15/30)</t>
  </si>
  <si>
    <t>4366</t>
  </si>
  <si>
    <t>Kalde Колено Резьба Наружная 25х3/4 (25/50)</t>
  </si>
  <si>
    <t>228</t>
  </si>
  <si>
    <t>Kalde Колено Резьба Наружная 25х1/2 (25/50)</t>
  </si>
  <si>
    <t>227</t>
  </si>
  <si>
    <t>Kalde Колено Резьба Наружная 20х3/4 (25/50)</t>
  </si>
  <si>
    <t>226</t>
  </si>
  <si>
    <t>Kalde Колено Резьба Наружная 20х1/2 (20/100)</t>
  </si>
  <si>
    <t>225</t>
  </si>
  <si>
    <t>Колено наружная резьба</t>
  </si>
  <si>
    <t>3---Изображение</t>
  </si>
  <si>
    <t>Kalde Колено Резьба Внутренняя 40х1  1/4 (4/16)</t>
  </si>
  <si>
    <t>1882</t>
  </si>
  <si>
    <t>Kalde Колено Резьба Внутренняя 32х1 (15/30)</t>
  </si>
  <si>
    <t>224</t>
  </si>
  <si>
    <t>Kalde Колено Резьба Внутренняя 32х 3/4 (15/30)</t>
  </si>
  <si>
    <t>1880</t>
  </si>
  <si>
    <t>Kalde Колено Резьба Внутренняя 32х 1/2 (40)</t>
  </si>
  <si>
    <t>1881</t>
  </si>
  <si>
    <t>Kalde Колено Резьба Внутренняя 25х3/4 (20/60)</t>
  </si>
  <si>
    <t>223</t>
  </si>
  <si>
    <t>Kalde Колено Резьба Внутренняя 25х1/2 (20/80)</t>
  </si>
  <si>
    <t>222</t>
  </si>
  <si>
    <t>Kalde Колено Резьба Внутренняя 20х3/4 (20/60)</t>
  </si>
  <si>
    <t>221</t>
  </si>
  <si>
    <t>Kalde Колено Резьба Внутренняя 20х1/2 (25/100)</t>
  </si>
  <si>
    <t>220</t>
  </si>
  <si>
    <t>Колено внутренняя резьба</t>
  </si>
  <si>
    <t>Kalde Колено Накидная Гайка мет.32х1 1/4 (40)</t>
  </si>
  <si>
    <t>4369</t>
  </si>
  <si>
    <t>Kalde Колено Накидная Гайка мет.32х1 (60)</t>
  </si>
  <si>
    <t>5108</t>
  </si>
  <si>
    <t>Kalde Колено Накидная Гайка мет.25х 3/4 (10/80)</t>
  </si>
  <si>
    <t>219</t>
  </si>
  <si>
    <t>Kalde Колено Накидная Гайка мет.25х 1 (60)</t>
  </si>
  <si>
    <t>4368</t>
  </si>
  <si>
    <t>Kalde Колено Накидная Гайка мет.20х3/4 (30/120)</t>
  </si>
  <si>
    <t>218</t>
  </si>
  <si>
    <t>Kalde Колено Накидная Гайка мет.20х1/2 (30/120)</t>
  </si>
  <si>
    <t>217</t>
  </si>
  <si>
    <t>Колено Накидная Гайка</t>
  </si>
  <si>
    <t>Kalde Колено-25х90  в/н (50/200)</t>
  </si>
  <si>
    <t>1669</t>
  </si>
  <si>
    <t>Kalde Колено-20х90 в/н (50/300)</t>
  </si>
  <si>
    <t>1670</t>
  </si>
  <si>
    <t>Колено переходное В/Н 90°</t>
  </si>
  <si>
    <t>Kalde Колено редукц.25-20/90 (50/200)</t>
  </si>
  <si>
    <t>2020</t>
  </si>
  <si>
    <t>Колено редукционное 90°</t>
  </si>
  <si>
    <t>Kalde Колено 25х45 в/н (50/300)</t>
  </si>
  <si>
    <t>1675</t>
  </si>
  <si>
    <t>Kalde Колено 20х45  в/н (100/400)</t>
  </si>
  <si>
    <t>1676</t>
  </si>
  <si>
    <t>Колено переходное В/Н 45°</t>
  </si>
  <si>
    <t>Kalde Колено 110х45 (4)</t>
  </si>
  <si>
    <t>1651</t>
  </si>
  <si>
    <t>Kalde Колено  90х45 (2/10)</t>
  </si>
  <si>
    <t>1654</t>
  </si>
  <si>
    <t>Kalde Колено  75х45 (4/12)</t>
  </si>
  <si>
    <t>1652</t>
  </si>
  <si>
    <t>Kalde Колено  63х45 (5/20)</t>
  </si>
  <si>
    <t>215</t>
  </si>
  <si>
    <t>Kalde Колено  50х45 (10/40)</t>
  </si>
  <si>
    <t>213</t>
  </si>
  <si>
    <t>Kalde Колено  40х45 (15/60)</t>
  </si>
  <si>
    <t>211</t>
  </si>
  <si>
    <t>Kalde Колено  32х45 (25/150)</t>
  </si>
  <si>
    <t>209</t>
  </si>
  <si>
    <t>Kalde Колено  25х45 (50/300)</t>
  </si>
  <si>
    <t>207</t>
  </si>
  <si>
    <t>Kalde Колено  20х45 (100/400)</t>
  </si>
  <si>
    <t>205</t>
  </si>
  <si>
    <t>Колено 45°</t>
  </si>
  <si>
    <t>Kalde Колено  110х90 (2)</t>
  </si>
  <si>
    <t>204</t>
  </si>
  <si>
    <t>Kalde Колено   90х90 (2/4)</t>
  </si>
  <si>
    <t>1655</t>
  </si>
  <si>
    <t>Kalde Колено   75х90 (4/16)</t>
  </si>
  <si>
    <t>1653</t>
  </si>
  <si>
    <t>Kalde Колено   63х90 (5/16)</t>
  </si>
  <si>
    <t>216</t>
  </si>
  <si>
    <t>Kalde Колено   50х90 (5/30)</t>
  </si>
  <si>
    <t>214</t>
  </si>
  <si>
    <t>Kalde Колено   40х90 (15/60)</t>
  </si>
  <si>
    <t>212</t>
  </si>
  <si>
    <t>Kalde Колено   32х90 (25/125)</t>
  </si>
  <si>
    <t>210</t>
  </si>
  <si>
    <t>Kalde Колено   25х90 (50/300)</t>
  </si>
  <si>
    <t>208</t>
  </si>
  <si>
    <t>Kalde Колено   20х90 (100/500)</t>
  </si>
  <si>
    <t>206</t>
  </si>
  <si>
    <t>Колено 90°</t>
  </si>
  <si>
    <t>2---Изображение</t>
  </si>
  <si>
    <t>Kalde зачистка универсал пласт 20/25/32/40</t>
  </si>
  <si>
    <t>1804</t>
  </si>
  <si>
    <t>Kalde зачистка пластик 32/40</t>
  </si>
  <si>
    <t>1803</t>
  </si>
  <si>
    <t>Kalde зачистка пластик 20/25</t>
  </si>
  <si>
    <t>1801</t>
  </si>
  <si>
    <t>Kalde зачистка металл 32/40</t>
  </si>
  <si>
    <t>1800</t>
  </si>
  <si>
    <t>Kalde зачистка металл 20/25</t>
  </si>
  <si>
    <t>1799</t>
  </si>
  <si>
    <t>Зачистки</t>
  </si>
  <si>
    <t>Kalde Заглушка-110 (9)</t>
  </si>
  <si>
    <t>1888</t>
  </si>
  <si>
    <t>Kalde Заглушка 90 (18)</t>
  </si>
  <si>
    <t>1887</t>
  </si>
  <si>
    <t>Kalde Заглушка 75 (32)</t>
  </si>
  <si>
    <t>1886</t>
  </si>
  <si>
    <t>Kalde Заглушка 63 (50)</t>
  </si>
  <si>
    <t>289</t>
  </si>
  <si>
    <t>Kalde Заглушка 50 (80)</t>
  </si>
  <si>
    <t>288</t>
  </si>
  <si>
    <t>Kalde Заглушка 40 (150)</t>
  </si>
  <si>
    <t>287</t>
  </si>
  <si>
    <t>Kalde Заглушка 32 (50/250)</t>
  </si>
  <si>
    <t>286</t>
  </si>
  <si>
    <t>Kalde Заглушка 25 (100/500)</t>
  </si>
  <si>
    <t>285</t>
  </si>
  <si>
    <t>Kalde Заглушка 20 (100/500)</t>
  </si>
  <si>
    <t>284</t>
  </si>
  <si>
    <t>Kalde  Заглушка монтажная 25 (100/500)</t>
  </si>
  <si>
    <t>291</t>
  </si>
  <si>
    <t>Kalde  Заглушка монтажная 20 (100/600)</t>
  </si>
  <si>
    <t>290</t>
  </si>
  <si>
    <t>Заглушки</t>
  </si>
  <si>
    <t>Kalde Американка угловая  Резьба Наружная 25*3/4 (50)</t>
  </si>
  <si>
    <t>1877</t>
  </si>
  <si>
    <t>Kalde Американка угловая  Резьба Наружная 20*1/2 (80)</t>
  </si>
  <si>
    <t>1876</t>
  </si>
  <si>
    <t>Соединение угловое с наружной резьбой "Американка"</t>
  </si>
  <si>
    <t>Kalde Американка Резьба Наружная 110х3" (1)</t>
  </si>
  <si>
    <t>6035</t>
  </si>
  <si>
    <t>Kalde Американка Резьба Наружная  90х3" (3)</t>
  </si>
  <si>
    <t>5097</t>
  </si>
  <si>
    <t>Kalde Американка Резьба Наружная  75х2 1/2 (6)</t>
  </si>
  <si>
    <t>1884</t>
  </si>
  <si>
    <t>Kalde Американка Резьба Наружная  63х2 (12)</t>
  </si>
  <si>
    <t>283</t>
  </si>
  <si>
    <t>Kalde Американка Резьба Наружная  50х6/4 (20)</t>
  </si>
  <si>
    <t>282</t>
  </si>
  <si>
    <t>Kalde Американка Резьба Наружная  40х5/4 (5/40)</t>
  </si>
  <si>
    <t>281</t>
  </si>
  <si>
    <t>Kalde Американка Резьба Наружная  32х1 (10/60) ECO</t>
  </si>
  <si>
    <t>280</t>
  </si>
  <si>
    <t>Kalde Американка Резьба Наружная  25х3/4 (10/100) ECO</t>
  </si>
  <si>
    <t>279</t>
  </si>
  <si>
    <t>Kalde Американка Резьба Наружная  20х1/2 (10/150) ECO</t>
  </si>
  <si>
    <t>278</t>
  </si>
  <si>
    <t>Соединение с наружной резьбой "Американка"</t>
  </si>
  <si>
    <t>Kalde Американка Резьба Внутренняя 110х4" (1)</t>
  </si>
  <si>
    <t>6034</t>
  </si>
  <si>
    <t>Kalde Американка Резьба Внутренняя  90х3" (3)</t>
  </si>
  <si>
    <t>5098</t>
  </si>
  <si>
    <t>Kalde Американка Резьба Внутренняя  75х2*1/2 (6)</t>
  </si>
  <si>
    <t>1885</t>
  </si>
  <si>
    <t>Kalde Американка Резьба Внутренняя  63х2 (12)</t>
  </si>
  <si>
    <t>277</t>
  </si>
  <si>
    <t>Kalde Американка Резьба Внутренняя  50х6/4 (25)</t>
  </si>
  <si>
    <t>276</t>
  </si>
  <si>
    <t>Kalde Американка Резьба Внутренняя  40х5/4 (5/45)</t>
  </si>
  <si>
    <t>275</t>
  </si>
  <si>
    <t>Kalde Американка Резьба Внутренняя  32х1 (10/75) ECO</t>
  </si>
  <si>
    <t>274</t>
  </si>
  <si>
    <t>Kalde Американка Резьба Внутренняя  25х3/4 (10/100) ECO</t>
  </si>
  <si>
    <t>273</t>
  </si>
  <si>
    <t>Kalde Американка Резьба Внутренняя  20х1/2 (10/200) ECO</t>
  </si>
  <si>
    <t>272</t>
  </si>
  <si>
    <t>Соединение с внутренней резьбой "Американка"</t>
  </si>
  <si>
    <t>KALDE пайка</t>
  </si>
  <si>
    <t>1--- Изображение</t>
  </si>
  <si>
    <t>Опт</t>
  </si>
  <si>
    <t>Заказ</t>
  </si>
  <si>
    <t>кол-во</t>
  </si>
  <si>
    <t>итого</t>
  </si>
  <si>
    <t>сумма</t>
  </si>
  <si>
    <t>ИТОГО:</t>
  </si>
  <si>
    <t>У.Е.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</si>
</sst>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b/>
      <sz val="8"/>
      <color indexed="17"/>
      <name val="Tahoma"/>
      <family val="2"/>
      <charset val="204"/>
    </font>
    <font>
      <sz val="8"/>
      <color indexed="17"/>
      <name val="Tahoma"/>
      <family val="2"/>
      <charset val="204"/>
    </font>
    <font>
      <b/>
      <sz val="11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17"/>
      <name val="Tahoma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b/>
      <sz val="9"/>
      <color indexed="54"/>
      <name val="Tahoma"/>
      <family val="2"/>
      <charset val="204"/>
    </font>
    <font>
      <sz val="10"/>
      <color rgb="FFFF000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/>
    <xf numFmtId="0" fontId="0" fillId="2" borderId="0" xfId="0" applyFill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2" borderId="0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/>
    <xf numFmtId="0" fontId="4" fillId="0" borderId="8" xfId="0" applyFont="1" applyBorder="1" applyAlignment="1">
      <alignment horizontal="center" vertical="center"/>
    </xf>
    <xf numFmtId="0" fontId="0" fillId="0" borderId="11" xfId="0" applyBorder="1" applyAlignment="1"/>
    <xf numFmtId="0" fontId="2" fillId="0" borderId="5" xfId="0" applyFont="1" applyBorder="1" applyAlignment="1">
      <alignment vertical="center"/>
    </xf>
    <xf numFmtId="0" fontId="0" fillId="0" borderId="12" xfId="0" applyBorder="1" applyAlignment="1"/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/>
    </xf>
    <xf numFmtId="164" fontId="4" fillId="0" borderId="2" xfId="0" applyNumberFormat="1" applyFont="1" applyBorder="1" applyAlignment="1">
      <alignment horizontal="right" vertical="center"/>
    </xf>
    <xf numFmtId="164" fontId="0" fillId="0" borderId="0" xfId="0" applyNumberFormat="1" applyAlignment="1"/>
    <xf numFmtId="1" fontId="2" fillId="0" borderId="0" xfId="0" applyNumberFormat="1" applyFont="1" applyAlignment="1">
      <alignment vertical="center"/>
    </xf>
    <xf numFmtId="1" fontId="7" fillId="4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vertical="center"/>
    </xf>
    <xf numFmtId="1" fontId="0" fillId="2" borderId="0" xfId="0" applyNumberFormat="1" applyFill="1" applyAlignment="1"/>
    <xf numFmtId="1" fontId="0" fillId="0" borderId="0" xfId="0" applyNumberFormat="1" applyAlignment="1"/>
    <xf numFmtId="1" fontId="2" fillId="2" borderId="2" xfId="0" applyNumberFormat="1" applyFont="1" applyFill="1" applyBorder="1" applyAlignment="1" applyProtection="1">
      <alignment horizontal="right" vertical="center"/>
      <protection locked="0"/>
    </xf>
    <xf numFmtId="0" fontId="5" fillId="5" borderId="10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64" fontId="11" fillId="6" borderId="15" xfId="0" applyNumberFormat="1" applyFont="1" applyFill="1" applyBorder="1" applyAlignment="1">
      <alignment horizontal="center" vertical="center"/>
    </xf>
    <xf numFmtId="164" fontId="11" fillId="6" borderId="1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3" Type="http://schemas.openxmlformats.org/officeDocument/2006/relationships/image" Target="../media/image3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png"/><Relationship Id="rId59" Type="http://schemas.openxmlformats.org/officeDocument/2006/relationships/image" Target="../media/image59.jpeg"/><Relationship Id="rId67" Type="http://schemas.openxmlformats.org/officeDocument/2006/relationships/image" Target="../media/image67.pn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538</xdr:row>
      <xdr:rowOff>104774</xdr:rowOff>
    </xdr:from>
    <xdr:to>
      <xdr:col>0</xdr:col>
      <xdr:colOff>1298125</xdr:colOff>
      <xdr:row>543</xdr:row>
      <xdr:rowOff>104775</xdr:rowOff>
    </xdr:to>
    <xdr:pic>
      <xdr:nvPicPr>
        <xdr:cNvPr id="2" name="Рисунок 183" descr="Труба суперпай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339" r="6929" b="17953"/>
        <a:stretch>
          <a:fillRect/>
        </a:stretch>
      </xdr:blipFill>
      <xdr:spPr bwMode="auto">
        <a:xfrm>
          <a:off x="19051" y="102593774"/>
          <a:ext cx="593274" cy="952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538</xdr:row>
      <xdr:rowOff>47624</xdr:rowOff>
    </xdr:from>
    <xdr:to>
      <xdr:col>0</xdr:col>
      <xdr:colOff>771525</xdr:colOff>
      <xdr:row>539</xdr:row>
      <xdr:rowOff>122364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102536624"/>
          <a:ext cx="590550" cy="26524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517</xdr:row>
      <xdr:rowOff>133350</xdr:rowOff>
    </xdr:from>
    <xdr:to>
      <xdr:col>0</xdr:col>
      <xdr:colOff>1009650</xdr:colOff>
      <xdr:row>519</xdr:row>
      <xdr:rowOff>101527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98621850"/>
          <a:ext cx="590550" cy="349177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304801</xdr:colOff>
      <xdr:row>510</xdr:row>
      <xdr:rowOff>185701</xdr:rowOff>
    </xdr:from>
    <xdr:to>
      <xdr:col>0</xdr:col>
      <xdr:colOff>1148104</xdr:colOff>
      <xdr:row>515</xdr:row>
      <xdr:rowOff>142875</xdr:rowOff>
    </xdr:to>
    <xdr:pic>
      <xdr:nvPicPr>
        <xdr:cNvPr id="5" name="Рисунок 4" descr="steklo 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4801" y="97340701"/>
          <a:ext cx="300378" cy="909674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380999</xdr:colOff>
      <xdr:row>244</xdr:row>
      <xdr:rowOff>76199</xdr:rowOff>
    </xdr:from>
    <xdr:to>
      <xdr:col>0</xdr:col>
      <xdr:colOff>1171574</xdr:colOff>
      <xdr:row>247</xdr:row>
      <xdr:rowOff>163512</xdr:rowOff>
    </xdr:to>
    <xdr:pic>
      <xdr:nvPicPr>
        <xdr:cNvPr id="6" name="Рисунок 209" descr="Крепеж двойной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7007" t="10394" r="18898" b="9448"/>
        <a:stretch>
          <a:fillRect/>
        </a:stretch>
      </xdr:blipFill>
      <xdr:spPr bwMode="auto">
        <a:xfrm>
          <a:off x="380999" y="46558199"/>
          <a:ext cx="228600" cy="658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454800</xdr:colOff>
      <xdr:row>232</xdr:row>
      <xdr:rowOff>26176</xdr:rowOff>
    </xdr:from>
    <xdr:to>
      <xdr:col>0</xdr:col>
      <xdr:colOff>1319700</xdr:colOff>
      <xdr:row>238</xdr:row>
      <xdr:rowOff>161926</xdr:rowOff>
    </xdr:to>
    <xdr:pic>
      <xdr:nvPicPr>
        <xdr:cNvPr id="7" name="Рисунок 6" descr="filtr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54800" y="44222176"/>
          <a:ext cx="150525" cy="1278750"/>
        </a:xfrm>
        <a:prstGeom prst="rect">
          <a:avLst/>
        </a:prstGeom>
      </xdr:spPr>
    </xdr:pic>
    <xdr:clientData/>
  </xdr:twoCellAnchor>
  <xdr:twoCellAnchor editAs="oneCell">
    <xdr:from>
      <xdr:col>0</xdr:col>
      <xdr:colOff>551891</xdr:colOff>
      <xdr:row>197</xdr:row>
      <xdr:rowOff>123825</xdr:rowOff>
    </xdr:from>
    <xdr:to>
      <xdr:col>0</xdr:col>
      <xdr:colOff>1295401</xdr:colOff>
      <xdr:row>201</xdr:row>
      <xdr:rowOff>168613</xdr:rowOff>
    </xdr:to>
    <xdr:pic>
      <xdr:nvPicPr>
        <xdr:cNvPr id="8" name="Рисунок 204" descr="Кран шаровый мини син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28722" t="19843" r="26111" b="13228"/>
        <a:stretch>
          <a:fillRect/>
        </a:stretch>
      </xdr:blipFill>
      <xdr:spPr bwMode="auto">
        <a:xfrm>
          <a:off x="551891" y="37652325"/>
          <a:ext cx="57710" cy="806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12</xdr:row>
      <xdr:rowOff>73800</xdr:rowOff>
    </xdr:from>
    <xdr:to>
      <xdr:col>0</xdr:col>
      <xdr:colOff>1309024</xdr:colOff>
      <xdr:row>19</xdr:row>
      <xdr:rowOff>104775</xdr:rowOff>
    </xdr:to>
    <xdr:pic>
      <xdr:nvPicPr>
        <xdr:cNvPr id="9" name="Рисунок 8" descr="Amerika vr 1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25" y="2359800"/>
          <a:ext cx="604174" cy="13644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22</xdr:row>
      <xdr:rowOff>180975</xdr:rowOff>
    </xdr:from>
    <xdr:to>
      <xdr:col>0</xdr:col>
      <xdr:colOff>1300899</xdr:colOff>
      <xdr:row>29</xdr:row>
      <xdr:rowOff>171450</xdr:rowOff>
    </xdr:to>
    <xdr:pic>
      <xdr:nvPicPr>
        <xdr:cNvPr id="10" name="Рисунок 9" descr="Amerika nr 1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9050" y="4371975"/>
          <a:ext cx="586524" cy="1323975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228601</xdr:colOff>
      <xdr:row>32</xdr:row>
      <xdr:rowOff>19051</xdr:rowOff>
    </xdr:from>
    <xdr:to>
      <xdr:col>0</xdr:col>
      <xdr:colOff>1316427</xdr:colOff>
      <xdr:row>35</xdr:row>
      <xdr:rowOff>171450</xdr:rowOff>
    </xdr:to>
    <xdr:pic>
      <xdr:nvPicPr>
        <xdr:cNvPr id="11" name="Рисунок 10" descr="Amerika ugl 1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28601" y="6115051"/>
          <a:ext cx="382976" cy="72389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32</xdr:row>
      <xdr:rowOff>54750</xdr:rowOff>
    </xdr:from>
    <xdr:to>
      <xdr:col>0</xdr:col>
      <xdr:colOff>452614</xdr:colOff>
      <xdr:row>34</xdr:row>
      <xdr:rowOff>47625</xdr:rowOff>
    </xdr:to>
    <xdr:pic>
      <xdr:nvPicPr>
        <xdr:cNvPr id="12" name="Рисунок 11" descr="Amerika ugl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8100" y="6150750"/>
          <a:ext cx="414514" cy="373875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41</xdr:row>
      <xdr:rowOff>28575</xdr:rowOff>
    </xdr:from>
    <xdr:to>
      <xdr:col>0</xdr:col>
      <xdr:colOff>1247776</xdr:colOff>
      <xdr:row>47</xdr:row>
      <xdr:rowOff>84645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7626" y="7839075"/>
          <a:ext cx="561975" cy="119907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37</xdr:row>
      <xdr:rowOff>28576</xdr:rowOff>
    </xdr:from>
    <xdr:to>
      <xdr:col>0</xdr:col>
      <xdr:colOff>1266825</xdr:colOff>
      <xdr:row>42</xdr:row>
      <xdr:rowOff>78552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57150" y="7077076"/>
          <a:ext cx="552450" cy="100247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59</xdr:row>
      <xdr:rowOff>38101</xdr:rowOff>
    </xdr:from>
    <xdr:to>
      <xdr:col>0</xdr:col>
      <xdr:colOff>1323974</xdr:colOff>
      <xdr:row>66</xdr:row>
      <xdr:rowOff>9525</xdr:rowOff>
    </xdr:to>
    <xdr:pic>
      <xdr:nvPicPr>
        <xdr:cNvPr id="15" name="Рисунок 14" descr="koleno 90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9050" y="11277601"/>
          <a:ext cx="590549" cy="130492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69</xdr:row>
      <xdr:rowOff>0</xdr:rowOff>
    </xdr:from>
    <xdr:to>
      <xdr:col>0</xdr:col>
      <xdr:colOff>1307478</xdr:colOff>
      <xdr:row>75</xdr:row>
      <xdr:rowOff>180975</xdr:rowOff>
    </xdr:to>
    <xdr:pic>
      <xdr:nvPicPr>
        <xdr:cNvPr id="16" name="Рисунок 191" descr="Колено 45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33672" t="26457" r="34360" b="27402"/>
        <a:stretch>
          <a:fillRect/>
        </a:stretch>
      </xdr:blipFill>
      <xdr:spPr bwMode="auto">
        <a:xfrm>
          <a:off x="38100" y="13144500"/>
          <a:ext cx="574053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190500</xdr:colOff>
      <xdr:row>84</xdr:row>
      <xdr:rowOff>28576</xdr:rowOff>
    </xdr:from>
    <xdr:to>
      <xdr:col>0</xdr:col>
      <xdr:colOff>1084821</xdr:colOff>
      <xdr:row>88</xdr:row>
      <xdr:rowOff>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90500" y="16030576"/>
          <a:ext cx="418071" cy="733424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266701</xdr:colOff>
      <xdr:row>170</xdr:row>
      <xdr:rowOff>57151</xdr:rowOff>
    </xdr:from>
    <xdr:to>
      <xdr:col>0</xdr:col>
      <xdr:colOff>968402</xdr:colOff>
      <xdr:row>174</xdr:row>
      <xdr:rowOff>152401</xdr:rowOff>
    </xdr:to>
    <xdr:pic>
      <xdr:nvPicPr>
        <xdr:cNvPr id="18" name="Рисунок 17" descr="Kran stiralka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266701" y="32442151"/>
          <a:ext cx="339751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247649</xdr:colOff>
      <xdr:row>0</xdr:row>
      <xdr:rowOff>38099</xdr:rowOff>
    </xdr:from>
    <xdr:to>
      <xdr:col>3</xdr:col>
      <xdr:colOff>104775</xdr:colOff>
      <xdr:row>8</xdr:row>
      <xdr:rowOff>166579</xdr:rowOff>
    </xdr:to>
    <xdr:pic>
      <xdr:nvPicPr>
        <xdr:cNvPr id="19" name="Рисунок 18" descr="Шапка1 - копия.pn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247649" y="38099"/>
          <a:ext cx="1581151" cy="1652480"/>
        </a:xfrm>
        <a:prstGeom prst="rect">
          <a:avLst/>
        </a:prstGeom>
      </xdr:spPr>
    </xdr:pic>
    <xdr:clientData/>
  </xdr:twoCellAnchor>
  <xdr:twoCellAnchor>
    <xdr:from>
      <xdr:col>2</xdr:col>
      <xdr:colOff>2667001</xdr:colOff>
      <xdr:row>4</xdr:row>
      <xdr:rowOff>114300</xdr:rowOff>
    </xdr:from>
    <xdr:to>
      <xdr:col>6</xdr:col>
      <xdr:colOff>57151</xdr:colOff>
      <xdr:row>7</xdr:row>
      <xdr:rowOff>133715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2951" y="876300"/>
          <a:ext cx="914400" cy="590915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12</xdr:row>
      <xdr:rowOff>47626</xdr:rowOff>
    </xdr:from>
    <xdr:to>
      <xdr:col>0</xdr:col>
      <xdr:colOff>616640</xdr:colOff>
      <xdr:row>13</xdr:row>
      <xdr:rowOff>47626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" y="2333626"/>
          <a:ext cx="530915" cy="190500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22</xdr:row>
      <xdr:rowOff>95250</xdr:rowOff>
    </xdr:from>
    <xdr:to>
      <xdr:col>0</xdr:col>
      <xdr:colOff>569015</xdr:colOff>
      <xdr:row>23</xdr:row>
      <xdr:rowOff>95250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5" y="4286250"/>
          <a:ext cx="540440" cy="190500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46</xdr:row>
      <xdr:rowOff>123825</xdr:rowOff>
    </xdr:from>
    <xdr:to>
      <xdr:col>0</xdr:col>
      <xdr:colOff>569015</xdr:colOff>
      <xdr:row>47</xdr:row>
      <xdr:rowOff>123825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5" y="8886825"/>
          <a:ext cx="54044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49</xdr:row>
      <xdr:rowOff>161926</xdr:rowOff>
    </xdr:from>
    <xdr:to>
      <xdr:col>0</xdr:col>
      <xdr:colOff>1314450</xdr:colOff>
      <xdr:row>54</xdr:row>
      <xdr:rowOff>71457</xdr:rowOff>
    </xdr:to>
    <xdr:pic>
      <xdr:nvPicPr>
        <xdr:cNvPr id="24" name="Рисунок 23" descr="zachistka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9050" y="9496426"/>
          <a:ext cx="590550" cy="862031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247651</xdr:colOff>
      <xdr:row>123</xdr:row>
      <xdr:rowOff>47626</xdr:rowOff>
    </xdr:from>
    <xdr:to>
      <xdr:col>0</xdr:col>
      <xdr:colOff>1104900</xdr:colOff>
      <xdr:row>127</xdr:row>
      <xdr:rowOff>142875</xdr:rowOff>
    </xdr:to>
    <xdr:pic>
      <xdr:nvPicPr>
        <xdr:cNvPr id="25" name="Рисунок 24" descr="nk1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247651" y="23479126"/>
          <a:ext cx="361949" cy="857249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129</xdr:row>
      <xdr:rowOff>47625</xdr:rowOff>
    </xdr:from>
    <xdr:to>
      <xdr:col>0</xdr:col>
      <xdr:colOff>914400</xdr:colOff>
      <xdr:row>132</xdr:row>
      <xdr:rowOff>152400</xdr:rowOff>
    </xdr:to>
    <xdr:pic>
      <xdr:nvPicPr>
        <xdr:cNvPr id="26" name="Рисунок 197" descr="Колено настенное РН.jp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 l="28976" t="17007" r="27718" b="13228"/>
        <a:stretch>
          <a:fillRect/>
        </a:stretch>
      </xdr:blipFill>
      <xdr:spPr bwMode="auto">
        <a:xfrm>
          <a:off x="219075" y="24622125"/>
          <a:ext cx="3905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28574</xdr:colOff>
      <xdr:row>134</xdr:row>
      <xdr:rowOff>171450</xdr:rowOff>
    </xdr:from>
    <xdr:to>
      <xdr:col>0</xdr:col>
      <xdr:colOff>1321135</xdr:colOff>
      <xdr:row>139</xdr:row>
      <xdr:rowOff>85726</xdr:rowOff>
    </xdr:to>
    <xdr:pic>
      <xdr:nvPicPr>
        <xdr:cNvPr id="27" name="Рисунок 198" descr="Настенный комплект.jp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8574" y="25698450"/>
          <a:ext cx="578186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190500</xdr:colOff>
      <xdr:row>141</xdr:row>
      <xdr:rowOff>38100</xdr:rowOff>
    </xdr:from>
    <xdr:to>
      <xdr:col>0</xdr:col>
      <xdr:colOff>1183698</xdr:colOff>
      <xdr:row>144</xdr:row>
      <xdr:rowOff>171450</xdr:rowOff>
    </xdr:to>
    <xdr:pic>
      <xdr:nvPicPr>
        <xdr:cNvPr id="28" name="Рисунок 273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 l="6345" t="15941" r="6345" b="15941"/>
        <a:stretch>
          <a:fillRect/>
        </a:stretch>
      </xdr:blipFill>
      <xdr:spPr bwMode="auto">
        <a:xfrm>
          <a:off x="190500" y="26898600"/>
          <a:ext cx="421698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38100</xdr:colOff>
      <xdr:row>146</xdr:row>
      <xdr:rowOff>38100</xdr:rowOff>
    </xdr:from>
    <xdr:to>
      <xdr:col>0</xdr:col>
      <xdr:colOff>695325</xdr:colOff>
      <xdr:row>149</xdr:row>
      <xdr:rowOff>161925</xdr:rowOff>
    </xdr:to>
    <xdr:pic>
      <xdr:nvPicPr>
        <xdr:cNvPr id="29" name="Рисунок 234" descr="Металл Радиатор Прямой.jpg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8100" y="27851100"/>
          <a:ext cx="5715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152401</xdr:colOff>
      <xdr:row>151</xdr:row>
      <xdr:rowOff>19050</xdr:rowOff>
    </xdr:from>
    <xdr:to>
      <xdr:col>0</xdr:col>
      <xdr:colOff>1032141</xdr:colOff>
      <xdr:row>154</xdr:row>
      <xdr:rowOff>161925</xdr:rowOff>
    </xdr:to>
    <xdr:pic>
      <xdr:nvPicPr>
        <xdr:cNvPr id="30" name="Рисунок 84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52401" y="28784550"/>
          <a:ext cx="460640" cy="714375"/>
        </a:xfrm>
        <a:prstGeom prst="rect">
          <a:avLst/>
        </a:prstGeom>
        <a:solidFill>
          <a:srgbClr val="FFFFFF"/>
        </a:solidFill>
        <a:ln w="9525">
          <a:pattFill prst="pct50">
            <a:fgClr>
              <a:srgbClr val="FFFFFF"/>
            </a:fgClr>
            <a:bgClr>
              <a:srgbClr val="FFFFFF"/>
            </a:bgClr>
          </a:patt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203</xdr:row>
      <xdr:rowOff>28575</xdr:rowOff>
    </xdr:from>
    <xdr:to>
      <xdr:col>0</xdr:col>
      <xdr:colOff>1219200</xdr:colOff>
      <xdr:row>206</xdr:row>
      <xdr:rowOff>164874</xdr:rowOff>
    </xdr:to>
    <xdr:pic>
      <xdr:nvPicPr>
        <xdr:cNvPr id="31" name="Рисунок 30" descr="Kran vn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61925" y="38700075"/>
          <a:ext cx="447675" cy="70779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666751</xdr:colOff>
      <xdr:row>146</xdr:row>
      <xdr:rowOff>142875</xdr:rowOff>
    </xdr:from>
    <xdr:to>
      <xdr:col>0</xdr:col>
      <xdr:colOff>1333501</xdr:colOff>
      <xdr:row>149</xdr:row>
      <xdr:rowOff>1536</xdr:rowOff>
    </xdr:to>
    <xdr:pic>
      <xdr:nvPicPr>
        <xdr:cNvPr id="32" name="Рисунок 31" descr="Без названия (2)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609601" y="27955875"/>
          <a:ext cx="0" cy="430161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156</xdr:row>
      <xdr:rowOff>19050</xdr:rowOff>
    </xdr:from>
    <xdr:to>
      <xdr:col>0</xdr:col>
      <xdr:colOff>1137379</xdr:colOff>
      <xdr:row>159</xdr:row>
      <xdr:rowOff>171450</xdr:rowOff>
    </xdr:to>
    <xdr:pic>
      <xdr:nvPicPr>
        <xdr:cNvPr id="33" name="Рисунок 230" descr="kran_sh._babochka_met._narvn_s_amerikankoy_0.jp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 l="18268" t="17007" r="18898" b="14172"/>
        <a:stretch>
          <a:fillRect/>
        </a:stretch>
      </xdr:blipFill>
      <xdr:spPr bwMode="auto">
        <a:xfrm>
          <a:off x="152401" y="29737050"/>
          <a:ext cx="461103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457402</xdr:colOff>
      <xdr:row>163</xdr:row>
      <xdr:rowOff>19050</xdr:rowOff>
    </xdr:from>
    <xdr:to>
      <xdr:col>0</xdr:col>
      <xdr:colOff>1295601</xdr:colOff>
      <xdr:row>167</xdr:row>
      <xdr:rowOff>152400</xdr:rowOff>
    </xdr:to>
    <xdr:pic>
      <xdr:nvPicPr>
        <xdr:cNvPr id="34" name="Рисунок 229" descr="kran_sharovyy_babochka_nar-vn1.jpg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 l="25197" t="2835" r="22678" b="14172"/>
        <a:stretch>
          <a:fillRect/>
        </a:stretch>
      </xdr:blipFill>
      <xdr:spPr bwMode="auto">
        <a:xfrm>
          <a:off x="457402" y="31070550"/>
          <a:ext cx="15239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142876</xdr:colOff>
      <xdr:row>161</xdr:row>
      <xdr:rowOff>0</xdr:rowOff>
    </xdr:from>
    <xdr:to>
      <xdr:col>0</xdr:col>
      <xdr:colOff>682944</xdr:colOff>
      <xdr:row>164</xdr:row>
      <xdr:rowOff>28575</xdr:rowOff>
    </xdr:to>
    <xdr:pic>
      <xdr:nvPicPr>
        <xdr:cNvPr id="35" name="Рисунок 228" descr="kran_sharovyy_babochka_vn-vn_0.jp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 l="28645" t="15118" r="27849" b="27402"/>
        <a:stretch>
          <a:fillRect/>
        </a:stretch>
      </xdr:blipFill>
      <xdr:spPr bwMode="auto">
        <a:xfrm>
          <a:off x="142876" y="30670500"/>
          <a:ext cx="463868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176</xdr:row>
      <xdr:rowOff>38100</xdr:rowOff>
    </xdr:from>
    <xdr:to>
      <xdr:col>0</xdr:col>
      <xdr:colOff>1314450</xdr:colOff>
      <xdr:row>180</xdr:row>
      <xdr:rowOff>109745</xdr:rowOff>
    </xdr:to>
    <xdr:pic>
      <xdr:nvPicPr>
        <xdr:cNvPr id="36" name="Рисунок 200" descr="Кран радиаторный прямой.jpg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57150" y="33566100"/>
          <a:ext cx="552450" cy="833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161926</xdr:colOff>
      <xdr:row>182</xdr:row>
      <xdr:rowOff>47625</xdr:rowOff>
    </xdr:from>
    <xdr:to>
      <xdr:col>0</xdr:col>
      <xdr:colOff>1085850</xdr:colOff>
      <xdr:row>186</xdr:row>
      <xdr:rowOff>165552</xdr:rowOff>
    </xdr:to>
    <xdr:pic>
      <xdr:nvPicPr>
        <xdr:cNvPr id="37" name="Рисунок 201" descr="Кран радиаторный угловой.jpg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 l="15118" r="23306" b="12283"/>
        <a:stretch>
          <a:fillRect/>
        </a:stretch>
      </xdr:blipFill>
      <xdr:spPr bwMode="auto">
        <a:xfrm>
          <a:off x="161926" y="34718625"/>
          <a:ext cx="447674" cy="879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85724</xdr:colOff>
      <xdr:row>188</xdr:row>
      <xdr:rowOff>28574</xdr:rowOff>
    </xdr:from>
    <xdr:to>
      <xdr:col>0</xdr:col>
      <xdr:colOff>1238249</xdr:colOff>
      <xdr:row>194</xdr:row>
      <xdr:rowOff>156307</xdr:rowOff>
    </xdr:to>
    <xdr:pic>
      <xdr:nvPicPr>
        <xdr:cNvPr id="38" name="Рисунок 202" descr="Кран шаровый .jpg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 l="21417" r="17638"/>
        <a:stretch>
          <a:fillRect/>
        </a:stretch>
      </xdr:blipFill>
      <xdr:spPr bwMode="auto">
        <a:xfrm>
          <a:off x="85724" y="35842574"/>
          <a:ext cx="523875" cy="1270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76201</xdr:colOff>
      <xdr:row>196</xdr:row>
      <xdr:rowOff>38100</xdr:rowOff>
    </xdr:from>
    <xdr:to>
      <xdr:col>0</xdr:col>
      <xdr:colOff>689349</xdr:colOff>
      <xdr:row>199</xdr:row>
      <xdr:rowOff>104775</xdr:rowOff>
    </xdr:to>
    <xdr:pic>
      <xdr:nvPicPr>
        <xdr:cNvPr id="39" name="Рисунок 203" descr="Кран шаровый мини красн.jpg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 l="25197" t="14172" r="24567" b="7559"/>
        <a:stretch>
          <a:fillRect/>
        </a:stretch>
      </xdr:blipFill>
      <xdr:spPr bwMode="auto">
        <a:xfrm>
          <a:off x="76201" y="37376100"/>
          <a:ext cx="536948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208</xdr:row>
      <xdr:rowOff>47626</xdr:rowOff>
    </xdr:from>
    <xdr:to>
      <xdr:col>0</xdr:col>
      <xdr:colOff>1171575</xdr:colOff>
      <xdr:row>211</xdr:row>
      <xdr:rowOff>179695</xdr:rowOff>
    </xdr:to>
    <xdr:pic>
      <xdr:nvPicPr>
        <xdr:cNvPr id="40" name="Рисунок 39" descr="Kran nr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114300" y="39671626"/>
          <a:ext cx="495300" cy="703569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266702</xdr:colOff>
      <xdr:row>213</xdr:row>
      <xdr:rowOff>28575</xdr:rowOff>
    </xdr:from>
    <xdr:to>
      <xdr:col>0</xdr:col>
      <xdr:colOff>940680</xdr:colOff>
      <xdr:row>216</xdr:row>
      <xdr:rowOff>152400</xdr:rowOff>
    </xdr:to>
    <xdr:pic>
      <xdr:nvPicPr>
        <xdr:cNvPr id="41" name="Рисунок 40" descr="Без названия (3)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266702" y="40605075"/>
          <a:ext cx="340603" cy="695325"/>
        </a:xfrm>
        <a:prstGeom prst="rect">
          <a:avLst/>
        </a:prstGeom>
      </xdr:spPr>
    </xdr:pic>
    <xdr:clientData/>
  </xdr:twoCellAnchor>
  <xdr:twoCellAnchor editAs="oneCell">
    <xdr:from>
      <xdr:col>0</xdr:col>
      <xdr:colOff>73800</xdr:colOff>
      <xdr:row>226</xdr:row>
      <xdr:rowOff>64276</xdr:rowOff>
    </xdr:from>
    <xdr:to>
      <xdr:col>0</xdr:col>
      <xdr:colOff>600075</xdr:colOff>
      <xdr:row>229</xdr:row>
      <xdr:rowOff>155883</xdr:rowOff>
    </xdr:to>
    <xdr:pic>
      <xdr:nvPicPr>
        <xdr:cNvPr id="42" name="Рисунок 41" descr="ventel rad ugl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73800" y="43117276"/>
          <a:ext cx="526275" cy="663107"/>
        </a:xfrm>
        <a:prstGeom prst="rect">
          <a:avLst/>
        </a:prstGeom>
      </xdr:spPr>
    </xdr:pic>
    <xdr:clientData/>
  </xdr:twoCellAnchor>
  <xdr:twoCellAnchor editAs="oneCell">
    <xdr:from>
      <xdr:col>0</xdr:col>
      <xdr:colOff>704850</xdr:colOff>
      <xdr:row>226</xdr:row>
      <xdr:rowOff>95250</xdr:rowOff>
    </xdr:from>
    <xdr:to>
      <xdr:col>0</xdr:col>
      <xdr:colOff>1291707</xdr:colOff>
      <xdr:row>229</xdr:row>
      <xdr:rowOff>123825</xdr:rowOff>
    </xdr:to>
    <xdr:pic>
      <xdr:nvPicPr>
        <xdr:cNvPr id="43" name="Рисунок 42" descr="ventel pr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609600" y="43148250"/>
          <a:ext cx="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231</xdr:row>
      <xdr:rowOff>76200</xdr:rowOff>
    </xdr:from>
    <xdr:to>
      <xdr:col>0</xdr:col>
      <xdr:colOff>633376</xdr:colOff>
      <xdr:row>235</xdr:row>
      <xdr:rowOff>123825</xdr:rowOff>
    </xdr:to>
    <xdr:pic>
      <xdr:nvPicPr>
        <xdr:cNvPr id="44" name="Рисунок 43" descr="filtr vn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47625" y="44081700"/>
          <a:ext cx="566701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240</xdr:row>
      <xdr:rowOff>19050</xdr:rowOff>
    </xdr:from>
    <xdr:to>
      <xdr:col>0</xdr:col>
      <xdr:colOff>904875</xdr:colOff>
      <xdr:row>244</xdr:row>
      <xdr:rowOff>153207</xdr:rowOff>
    </xdr:to>
    <xdr:pic>
      <xdr:nvPicPr>
        <xdr:cNvPr id="45" name="Рисунок 208" descr="Крепеж.jpg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 l="20157" t="12283" r="25827" b="3780"/>
        <a:stretch>
          <a:fillRect/>
        </a:stretch>
      </xdr:blipFill>
      <xdr:spPr bwMode="auto">
        <a:xfrm>
          <a:off x="38100" y="45739050"/>
          <a:ext cx="571500" cy="896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250</xdr:row>
      <xdr:rowOff>85725</xdr:rowOff>
    </xdr:from>
    <xdr:to>
      <xdr:col>2</xdr:col>
      <xdr:colOff>21431</xdr:colOff>
      <xdr:row>253</xdr:row>
      <xdr:rowOff>85725</xdr:rowOff>
    </xdr:to>
    <xdr:pic>
      <xdr:nvPicPr>
        <xdr:cNvPr id="46" name="Рисунок 211" descr="Крепеж коллектора.jpg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 t="18898" b="17953"/>
        <a:stretch>
          <a:fillRect/>
        </a:stretch>
      </xdr:blipFill>
      <xdr:spPr bwMode="auto">
        <a:xfrm>
          <a:off x="95250" y="47710725"/>
          <a:ext cx="945356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218</xdr:row>
      <xdr:rowOff>45225</xdr:rowOff>
    </xdr:from>
    <xdr:to>
      <xdr:col>0</xdr:col>
      <xdr:colOff>1310821</xdr:colOff>
      <xdr:row>222</xdr:row>
      <xdr:rowOff>123825</xdr:rowOff>
    </xdr:to>
    <xdr:pic>
      <xdr:nvPicPr>
        <xdr:cNvPr id="47" name="Рисунок 46" descr="romashka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47625" y="41574225"/>
          <a:ext cx="558346" cy="8406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209551</xdr:colOff>
      <xdr:row>255</xdr:row>
      <xdr:rowOff>38101</xdr:rowOff>
    </xdr:from>
    <xdr:to>
      <xdr:col>0</xdr:col>
      <xdr:colOff>1123951</xdr:colOff>
      <xdr:row>258</xdr:row>
      <xdr:rowOff>88527</xdr:rowOff>
    </xdr:to>
    <xdr:pic>
      <xdr:nvPicPr>
        <xdr:cNvPr id="48" name="Рисунок 47" descr="kollektor 2 vix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209551" y="48615601"/>
          <a:ext cx="400050" cy="62192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258</xdr:row>
      <xdr:rowOff>66600</xdr:rowOff>
    </xdr:from>
    <xdr:to>
      <xdr:col>0</xdr:col>
      <xdr:colOff>1047750</xdr:colOff>
      <xdr:row>261</xdr:row>
      <xdr:rowOff>85035</xdr:rowOff>
    </xdr:to>
    <xdr:pic>
      <xdr:nvPicPr>
        <xdr:cNvPr id="49" name="Рисунок 48" descr="kollektor 4 v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133351" y="49215600"/>
          <a:ext cx="476249" cy="589935"/>
        </a:xfrm>
        <a:prstGeom prst="rect">
          <a:avLst/>
        </a:prstGeom>
      </xdr:spPr>
    </xdr:pic>
    <xdr:clientData/>
  </xdr:twoCellAnchor>
  <xdr:twoCellAnchor editAs="oneCell">
    <xdr:from>
      <xdr:col>0</xdr:col>
      <xdr:colOff>85575</xdr:colOff>
      <xdr:row>261</xdr:row>
      <xdr:rowOff>47475</xdr:rowOff>
    </xdr:from>
    <xdr:to>
      <xdr:col>0</xdr:col>
      <xdr:colOff>1107044</xdr:colOff>
      <xdr:row>264</xdr:row>
      <xdr:rowOff>161925</xdr:rowOff>
    </xdr:to>
    <xdr:pic>
      <xdr:nvPicPr>
        <xdr:cNvPr id="50" name="Рисунок 49" descr="kollektor 6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85575" y="49767975"/>
          <a:ext cx="526169" cy="68595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266</xdr:row>
      <xdr:rowOff>123826</xdr:rowOff>
    </xdr:from>
    <xdr:to>
      <xdr:col>0</xdr:col>
      <xdr:colOff>1288007</xdr:colOff>
      <xdr:row>270</xdr:row>
      <xdr:rowOff>142875</xdr:rowOff>
    </xdr:to>
    <xdr:pic>
      <xdr:nvPicPr>
        <xdr:cNvPr id="51" name="Рисунок 50" descr="krest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114300" y="50796826"/>
          <a:ext cx="497432" cy="781049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272</xdr:row>
      <xdr:rowOff>66676</xdr:rowOff>
    </xdr:from>
    <xdr:to>
      <xdr:col>0</xdr:col>
      <xdr:colOff>1304925</xdr:colOff>
      <xdr:row>279</xdr:row>
      <xdr:rowOff>28192</xdr:rowOff>
    </xdr:to>
    <xdr:pic>
      <xdr:nvPicPr>
        <xdr:cNvPr id="52" name="Имя " descr="Descr 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19050" y="51882676"/>
          <a:ext cx="590550" cy="129501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283</xdr:row>
      <xdr:rowOff>161925</xdr:rowOff>
    </xdr:from>
    <xdr:to>
      <xdr:col>0</xdr:col>
      <xdr:colOff>1323974</xdr:colOff>
      <xdr:row>289</xdr:row>
      <xdr:rowOff>185500</xdr:rowOff>
    </xdr:to>
    <xdr:pic>
      <xdr:nvPicPr>
        <xdr:cNvPr id="53" name="Рисунок 52" descr="Mufta soed.jpg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28575" y="54073425"/>
          <a:ext cx="581024" cy="11665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28573</xdr:colOff>
      <xdr:row>298</xdr:row>
      <xdr:rowOff>47624</xdr:rowOff>
    </xdr:from>
    <xdr:to>
      <xdr:col>0</xdr:col>
      <xdr:colOff>1284264</xdr:colOff>
      <xdr:row>303</xdr:row>
      <xdr:rowOff>85725</xdr:rowOff>
    </xdr:to>
    <xdr:pic>
      <xdr:nvPicPr>
        <xdr:cNvPr id="54" name="Рисунок 217" descr="Муфта редукц.jpg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 l="30080" t="30235" r="32695" b="27402"/>
        <a:stretch>
          <a:fillRect/>
        </a:stretch>
      </xdr:blipFill>
      <xdr:spPr bwMode="auto">
        <a:xfrm>
          <a:off x="28573" y="56816624"/>
          <a:ext cx="579416" cy="990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104776</xdr:colOff>
      <xdr:row>312</xdr:row>
      <xdr:rowOff>104775</xdr:rowOff>
    </xdr:from>
    <xdr:to>
      <xdr:col>0</xdr:col>
      <xdr:colOff>1280202</xdr:colOff>
      <xdr:row>316</xdr:row>
      <xdr:rowOff>171450</xdr:rowOff>
    </xdr:to>
    <xdr:pic>
      <xdr:nvPicPr>
        <xdr:cNvPr id="55" name="Рисунок 54" descr="images (2).jpg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104776" y="59540775"/>
          <a:ext cx="508676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228601</xdr:colOff>
      <xdr:row>331</xdr:row>
      <xdr:rowOff>19051</xdr:rowOff>
    </xdr:from>
    <xdr:to>
      <xdr:col>0</xdr:col>
      <xdr:colOff>1066801</xdr:colOff>
      <xdr:row>335</xdr:row>
      <xdr:rowOff>95251</xdr:rowOff>
    </xdr:to>
    <xdr:pic>
      <xdr:nvPicPr>
        <xdr:cNvPr id="56" name="Рисунок 55" descr="mng plastik.jpg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228601" y="63074551"/>
          <a:ext cx="3810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45226</xdr:colOff>
      <xdr:row>325</xdr:row>
      <xdr:rowOff>35701</xdr:rowOff>
    </xdr:from>
    <xdr:to>
      <xdr:col>0</xdr:col>
      <xdr:colOff>1276350</xdr:colOff>
      <xdr:row>331</xdr:row>
      <xdr:rowOff>123825</xdr:rowOff>
    </xdr:to>
    <xdr:pic>
      <xdr:nvPicPr>
        <xdr:cNvPr id="57" name="Рисунок 56" descr="MNG METALL.jpg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45226" y="61948201"/>
          <a:ext cx="564374" cy="1231124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247651</xdr:colOff>
      <xdr:row>338</xdr:row>
      <xdr:rowOff>19050</xdr:rowOff>
    </xdr:from>
    <xdr:to>
      <xdr:col>0</xdr:col>
      <xdr:colOff>966383</xdr:colOff>
      <xdr:row>341</xdr:row>
      <xdr:rowOff>161926</xdr:rowOff>
    </xdr:to>
    <xdr:pic>
      <xdr:nvPicPr>
        <xdr:cNvPr id="58" name="Рисунок 57" descr="images (3).jpg"/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247651" y="64408050"/>
          <a:ext cx="366307" cy="71437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343</xdr:row>
      <xdr:rowOff>9526</xdr:rowOff>
    </xdr:from>
    <xdr:to>
      <xdr:col>0</xdr:col>
      <xdr:colOff>1084072</xdr:colOff>
      <xdr:row>346</xdr:row>
      <xdr:rowOff>152400</xdr:rowOff>
    </xdr:to>
    <xdr:pic>
      <xdr:nvPicPr>
        <xdr:cNvPr id="59" name="Рисунок 58" descr="mufta pex 2.jpg"/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114301" y="65351026"/>
          <a:ext cx="493521" cy="714374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333377</xdr:colOff>
      <xdr:row>348</xdr:row>
      <xdr:rowOff>9525</xdr:rowOff>
    </xdr:from>
    <xdr:to>
      <xdr:col>0</xdr:col>
      <xdr:colOff>952501</xdr:colOff>
      <xdr:row>350</xdr:row>
      <xdr:rowOff>186294</xdr:rowOff>
    </xdr:to>
    <xdr:pic>
      <xdr:nvPicPr>
        <xdr:cNvPr id="60" name="Рисунок 59" descr="images (4).jpg"/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333377" y="66303525"/>
          <a:ext cx="276224" cy="55776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355</xdr:row>
      <xdr:rowOff>47624</xdr:rowOff>
    </xdr:from>
    <xdr:to>
      <xdr:col>0</xdr:col>
      <xdr:colOff>1266825</xdr:colOff>
      <xdr:row>361</xdr:row>
      <xdr:rowOff>84067</xdr:rowOff>
    </xdr:to>
    <xdr:pic>
      <xdr:nvPicPr>
        <xdr:cNvPr id="61" name="Рисунок 214" descr="Муфта РВ.jpg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 l="27087" t="5669" r="20157" b="27402"/>
        <a:stretch>
          <a:fillRect/>
        </a:stretch>
      </xdr:blipFill>
      <xdr:spPr bwMode="auto">
        <a:xfrm>
          <a:off x="47625" y="67675124"/>
          <a:ext cx="561975" cy="1179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368</xdr:row>
      <xdr:rowOff>171450</xdr:rowOff>
    </xdr:from>
    <xdr:to>
      <xdr:col>0</xdr:col>
      <xdr:colOff>1290474</xdr:colOff>
      <xdr:row>375</xdr:row>
      <xdr:rowOff>9525</xdr:rowOff>
    </xdr:to>
    <xdr:pic>
      <xdr:nvPicPr>
        <xdr:cNvPr id="62" name="Рисунок 215" descr="Муфта РН.jpg"/>
        <xdr:cNvPicPr>
          <a:picLocks noChangeAspect="1"/>
        </xdr:cNvPicPr>
      </xdr:nvPicPr>
      <xdr:blipFill>
        <a:blip xmlns:r="http://schemas.openxmlformats.org/officeDocument/2006/relationships" r:embed="rId56" cstate="print"/>
        <a:srcRect l="28976" t="11339" r="22047" b="23622"/>
        <a:stretch>
          <a:fillRect/>
        </a:stretch>
      </xdr:blipFill>
      <xdr:spPr bwMode="auto">
        <a:xfrm>
          <a:off x="38100" y="70275450"/>
          <a:ext cx="576099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385</xdr:row>
      <xdr:rowOff>76201</xdr:rowOff>
    </xdr:from>
    <xdr:to>
      <xdr:col>0</xdr:col>
      <xdr:colOff>1257299</xdr:colOff>
      <xdr:row>391</xdr:row>
      <xdr:rowOff>36082</xdr:rowOff>
    </xdr:to>
    <xdr:pic>
      <xdr:nvPicPr>
        <xdr:cNvPr id="63" name="Рисунок 62" descr="gorlo nr.jpg"/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76200" y="73418701"/>
          <a:ext cx="533399" cy="1102881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394</xdr:row>
      <xdr:rowOff>133349</xdr:rowOff>
    </xdr:from>
    <xdr:to>
      <xdr:col>0</xdr:col>
      <xdr:colOff>1307552</xdr:colOff>
      <xdr:row>398</xdr:row>
      <xdr:rowOff>142874</xdr:rowOff>
    </xdr:to>
    <xdr:pic>
      <xdr:nvPicPr>
        <xdr:cNvPr id="64" name="Рисунок 231" descr="adapter_7.jpg"/>
        <xdr:cNvPicPr>
          <a:picLocks noChangeAspect="1"/>
        </xdr:cNvPicPr>
      </xdr:nvPicPr>
      <xdr:blipFill>
        <a:blip xmlns:r="http://schemas.openxmlformats.org/officeDocument/2006/relationships" r:embed="rId58" cstate="print"/>
        <a:srcRect l="20787" t="19843" r="22678" b="27402"/>
        <a:stretch>
          <a:fillRect/>
        </a:stretch>
      </xdr:blipFill>
      <xdr:spPr bwMode="auto">
        <a:xfrm>
          <a:off x="57149" y="75190349"/>
          <a:ext cx="555078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400</xdr:row>
      <xdr:rowOff>104774</xdr:rowOff>
    </xdr:from>
    <xdr:to>
      <xdr:col>0</xdr:col>
      <xdr:colOff>1304926</xdr:colOff>
      <xdr:row>404</xdr:row>
      <xdr:rowOff>105821</xdr:rowOff>
    </xdr:to>
    <xdr:pic>
      <xdr:nvPicPr>
        <xdr:cNvPr id="65" name="Рисунок 68" descr="22082013996.jpg"/>
        <xdr:cNvPicPr>
          <a:picLocks noChangeAspect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19050" y="76304774"/>
          <a:ext cx="590551" cy="76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85724</xdr:colOff>
      <xdr:row>416</xdr:row>
      <xdr:rowOff>47625</xdr:rowOff>
    </xdr:from>
    <xdr:to>
      <xdr:col>0</xdr:col>
      <xdr:colOff>1321164</xdr:colOff>
      <xdr:row>420</xdr:row>
      <xdr:rowOff>104775</xdr:rowOff>
    </xdr:to>
    <xdr:pic>
      <xdr:nvPicPr>
        <xdr:cNvPr id="66" name="Рисунок 65" descr="obvod mini.jpg"/>
        <xdr:cNvPicPr>
          <a:picLocks noChangeAspect="1"/>
        </xdr:cNvPicPr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xfrm>
          <a:off x="85724" y="79295625"/>
          <a:ext cx="521065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413</xdr:row>
      <xdr:rowOff>38100</xdr:rowOff>
    </xdr:from>
    <xdr:to>
      <xdr:col>0</xdr:col>
      <xdr:colOff>1338580</xdr:colOff>
      <xdr:row>416</xdr:row>
      <xdr:rowOff>76200</xdr:rowOff>
    </xdr:to>
    <xdr:pic>
      <xdr:nvPicPr>
        <xdr:cNvPr id="67" name="Рисунок 225" descr="Обвод .jpg"/>
        <xdr:cNvPicPr>
          <a:picLocks noChangeAspect="1"/>
        </xdr:cNvPicPr>
      </xdr:nvPicPr>
      <xdr:blipFill>
        <a:blip xmlns:r="http://schemas.openxmlformats.org/officeDocument/2006/relationships" r:embed="rId61" cstate="print"/>
        <a:srcRect l="8820" t="25513" r="13228" b="21732"/>
        <a:stretch>
          <a:fillRect/>
        </a:stretch>
      </xdr:blipFill>
      <xdr:spPr bwMode="auto">
        <a:xfrm>
          <a:off x="38100" y="78714600"/>
          <a:ext cx="56705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423</xdr:row>
      <xdr:rowOff>104775</xdr:rowOff>
    </xdr:from>
    <xdr:to>
      <xdr:col>0</xdr:col>
      <xdr:colOff>1285875</xdr:colOff>
      <xdr:row>428</xdr:row>
      <xdr:rowOff>152400</xdr:rowOff>
    </xdr:to>
    <xdr:pic>
      <xdr:nvPicPr>
        <xdr:cNvPr id="68" name="Рисунок 218" descr="Тройник.jpg"/>
        <xdr:cNvPicPr>
          <a:picLocks noChangeAspect="1"/>
        </xdr:cNvPicPr>
      </xdr:nvPicPr>
      <xdr:blipFill>
        <a:blip xmlns:r="http://schemas.openxmlformats.org/officeDocument/2006/relationships" r:embed="rId62" cstate="print"/>
        <a:srcRect l="17638" t="15118" r="15749" b="6615"/>
        <a:stretch>
          <a:fillRect/>
        </a:stretch>
      </xdr:blipFill>
      <xdr:spPr bwMode="auto">
        <a:xfrm>
          <a:off x="19050" y="80686275"/>
          <a:ext cx="5905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437</xdr:row>
      <xdr:rowOff>9525</xdr:rowOff>
    </xdr:from>
    <xdr:to>
      <xdr:col>0</xdr:col>
      <xdr:colOff>1323975</xdr:colOff>
      <xdr:row>442</xdr:row>
      <xdr:rowOff>49386</xdr:rowOff>
    </xdr:to>
    <xdr:pic>
      <xdr:nvPicPr>
        <xdr:cNvPr id="69" name="Рисунок 221" descr="Тройник редукц.jpg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l="23936" t="16063" r="24567" b="24567"/>
        <a:stretch>
          <a:fillRect/>
        </a:stretch>
      </xdr:blipFill>
      <xdr:spPr bwMode="auto">
        <a:xfrm>
          <a:off x="38100" y="83258025"/>
          <a:ext cx="571500" cy="992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453</xdr:row>
      <xdr:rowOff>38101</xdr:rowOff>
    </xdr:from>
    <xdr:to>
      <xdr:col>0</xdr:col>
      <xdr:colOff>1312168</xdr:colOff>
      <xdr:row>458</xdr:row>
      <xdr:rowOff>76201</xdr:rowOff>
    </xdr:to>
    <xdr:pic>
      <xdr:nvPicPr>
        <xdr:cNvPr id="70" name="Рисунок 221" descr="Тройник редукц.jpg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l="23936" t="16063" r="24567" b="24567"/>
        <a:stretch>
          <a:fillRect/>
        </a:stretch>
      </xdr:blipFill>
      <xdr:spPr bwMode="auto">
        <a:xfrm>
          <a:off x="28575" y="86334601"/>
          <a:ext cx="578743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464</xdr:row>
      <xdr:rowOff>19049</xdr:rowOff>
    </xdr:from>
    <xdr:to>
      <xdr:col>0</xdr:col>
      <xdr:colOff>990600</xdr:colOff>
      <xdr:row>467</xdr:row>
      <xdr:rowOff>169984</xdr:rowOff>
    </xdr:to>
    <xdr:pic>
      <xdr:nvPicPr>
        <xdr:cNvPr id="71" name="Рисунок 227" descr="Пятерник.jpg"/>
        <xdr:cNvPicPr>
          <a:picLocks noChangeAspect="1"/>
        </xdr:cNvPicPr>
      </xdr:nvPicPr>
      <xdr:blipFill>
        <a:blip xmlns:r="http://schemas.openxmlformats.org/officeDocument/2006/relationships" r:embed="rId64" cstate="print"/>
        <a:srcRect l="27718" t="8504" r="32126" b="19843"/>
        <a:stretch>
          <a:fillRect/>
        </a:stretch>
      </xdr:blipFill>
      <xdr:spPr bwMode="auto">
        <a:xfrm>
          <a:off x="342900" y="88411049"/>
          <a:ext cx="266700" cy="722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471</xdr:row>
      <xdr:rowOff>38100</xdr:rowOff>
    </xdr:from>
    <xdr:to>
      <xdr:col>0</xdr:col>
      <xdr:colOff>1310847</xdr:colOff>
      <xdr:row>476</xdr:row>
      <xdr:rowOff>66676</xdr:rowOff>
    </xdr:to>
    <xdr:pic>
      <xdr:nvPicPr>
        <xdr:cNvPr id="72" name="Рисунок 220" descr="Тройник РВ.jpg"/>
        <xdr:cNvPicPr>
          <a:picLocks noChangeAspect="1"/>
        </xdr:cNvPicPr>
      </xdr:nvPicPr>
      <xdr:blipFill>
        <a:blip xmlns:r="http://schemas.openxmlformats.org/officeDocument/2006/relationships" r:embed="rId65" cstate="print"/>
        <a:srcRect l="23306" t="17007" r="23936" b="22678"/>
        <a:stretch>
          <a:fillRect/>
        </a:stretch>
      </xdr:blipFill>
      <xdr:spPr bwMode="auto">
        <a:xfrm>
          <a:off x="38100" y="89763600"/>
          <a:ext cx="567897" cy="98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480</xdr:row>
      <xdr:rowOff>66674</xdr:rowOff>
    </xdr:from>
    <xdr:to>
      <xdr:col>0</xdr:col>
      <xdr:colOff>1285875</xdr:colOff>
      <xdr:row>486</xdr:row>
      <xdr:rowOff>50697</xdr:rowOff>
    </xdr:to>
    <xdr:pic>
      <xdr:nvPicPr>
        <xdr:cNvPr id="73" name="Рисунок 219" descr="Тройник РН.jpg"/>
        <xdr:cNvPicPr>
          <a:picLocks noChangeAspect="1"/>
        </xdr:cNvPicPr>
      </xdr:nvPicPr>
      <xdr:blipFill>
        <a:blip xmlns:r="http://schemas.openxmlformats.org/officeDocument/2006/relationships" r:embed="rId66" cstate="print"/>
        <a:srcRect l="25827" t="9448" r="16377" b="19843"/>
        <a:stretch>
          <a:fillRect/>
        </a:stretch>
      </xdr:blipFill>
      <xdr:spPr bwMode="auto">
        <a:xfrm>
          <a:off x="38100" y="91506674"/>
          <a:ext cx="571500" cy="1127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380</xdr:row>
      <xdr:rowOff>19050</xdr:rowOff>
    </xdr:from>
    <xdr:to>
      <xdr:col>0</xdr:col>
      <xdr:colOff>1308100</xdr:colOff>
      <xdr:row>385</xdr:row>
      <xdr:rowOff>111125</xdr:rowOff>
    </xdr:to>
    <xdr:pic>
      <xdr:nvPicPr>
        <xdr:cNvPr id="74" name="Имя " descr="Descr "/>
        <xdr:cNvPicPr>
          <a:picLocks noChangeAspect="1"/>
        </xdr:cNvPicPr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xfrm>
          <a:off x="47625" y="72409050"/>
          <a:ext cx="565150" cy="1044575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228601</xdr:colOff>
      <xdr:row>488</xdr:row>
      <xdr:rowOff>28577</xdr:rowOff>
    </xdr:from>
    <xdr:to>
      <xdr:col>0</xdr:col>
      <xdr:colOff>1095375</xdr:colOff>
      <xdr:row>492</xdr:row>
      <xdr:rowOff>133351</xdr:rowOff>
    </xdr:to>
    <xdr:pic>
      <xdr:nvPicPr>
        <xdr:cNvPr id="75" name="Рисунок 74" descr="Без названия (4).jpg"/>
        <xdr:cNvPicPr>
          <a:picLocks noChangeAspect="1"/>
        </xdr:cNvPicPr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xfrm>
          <a:off x="228601" y="92992577"/>
          <a:ext cx="380999" cy="86677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529</xdr:row>
      <xdr:rowOff>19051</xdr:rowOff>
    </xdr:from>
    <xdr:to>
      <xdr:col>0</xdr:col>
      <xdr:colOff>1285875</xdr:colOff>
      <xdr:row>535</xdr:row>
      <xdr:rowOff>133350</xdr:rowOff>
    </xdr:to>
    <xdr:pic>
      <xdr:nvPicPr>
        <xdr:cNvPr id="76" name="Рисунок 75" descr="stabi.jpg"/>
        <xdr:cNvPicPr>
          <a:picLocks noChangeAspect="1"/>
        </xdr:cNvPicPr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28576" y="100793551"/>
          <a:ext cx="581024" cy="125729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519</xdr:row>
      <xdr:rowOff>95250</xdr:rowOff>
    </xdr:from>
    <xdr:to>
      <xdr:col>0</xdr:col>
      <xdr:colOff>1285875</xdr:colOff>
      <xdr:row>524</xdr:row>
      <xdr:rowOff>77756</xdr:rowOff>
    </xdr:to>
    <xdr:pic>
      <xdr:nvPicPr>
        <xdr:cNvPr id="77" name="Рисунок 180" descr="Труба 20 ПН.jpg"/>
        <xdr:cNvPicPr>
          <a:picLocks noChangeAspect="1"/>
        </xdr:cNvPicPr>
      </xdr:nvPicPr>
      <xdr:blipFill>
        <a:blip xmlns:r="http://schemas.openxmlformats.org/officeDocument/2006/relationships" r:embed="rId70" cstate="print"/>
        <a:srcRect l="19725" r="13362" b="24567"/>
        <a:stretch>
          <a:fillRect/>
        </a:stretch>
      </xdr:blipFill>
      <xdr:spPr bwMode="auto">
        <a:xfrm>
          <a:off x="47625" y="98964750"/>
          <a:ext cx="561975" cy="935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123824</xdr:colOff>
      <xdr:row>506</xdr:row>
      <xdr:rowOff>57149</xdr:rowOff>
    </xdr:from>
    <xdr:to>
      <xdr:col>0</xdr:col>
      <xdr:colOff>1209675</xdr:colOff>
      <xdr:row>510</xdr:row>
      <xdr:rowOff>166092</xdr:rowOff>
    </xdr:to>
    <xdr:pic>
      <xdr:nvPicPr>
        <xdr:cNvPr id="78" name="Рисунок 181" descr="Труба 20 файбер.jpg"/>
        <xdr:cNvPicPr>
          <a:picLocks noChangeAspect="1"/>
        </xdr:cNvPicPr>
      </xdr:nvPicPr>
      <xdr:blipFill>
        <a:blip xmlns:r="http://schemas.openxmlformats.org/officeDocument/2006/relationships" r:embed="rId71" cstate="print"/>
        <a:srcRect l="23503" r="8893" b="24567"/>
        <a:stretch>
          <a:fillRect/>
        </a:stretch>
      </xdr:blipFill>
      <xdr:spPr bwMode="auto">
        <a:xfrm>
          <a:off x="123824" y="96450149"/>
          <a:ext cx="485776" cy="870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407</xdr:row>
      <xdr:rowOff>28576</xdr:rowOff>
    </xdr:from>
    <xdr:to>
      <xdr:col>0</xdr:col>
      <xdr:colOff>1238251</xdr:colOff>
      <xdr:row>411</xdr:row>
      <xdr:rowOff>179442</xdr:rowOff>
    </xdr:to>
    <xdr:pic>
      <xdr:nvPicPr>
        <xdr:cNvPr id="79" name="Рисунок 78" descr="Без названия (5).jpg"/>
        <xdr:cNvPicPr>
          <a:picLocks noChangeAspect="1"/>
        </xdr:cNvPicPr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xfrm>
          <a:off x="95251" y="77562076"/>
          <a:ext cx="514350" cy="91286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103</xdr:row>
      <xdr:rowOff>152399</xdr:rowOff>
    </xdr:from>
    <xdr:to>
      <xdr:col>0</xdr:col>
      <xdr:colOff>1288615</xdr:colOff>
      <xdr:row>108</xdr:row>
      <xdr:rowOff>161924</xdr:rowOff>
    </xdr:to>
    <xdr:pic>
      <xdr:nvPicPr>
        <xdr:cNvPr id="80" name="Рисунок 194" descr="Колено РВ.jpg"/>
        <xdr:cNvPicPr>
          <a:picLocks noChangeAspect="1"/>
        </xdr:cNvPicPr>
      </xdr:nvPicPr>
      <xdr:blipFill>
        <a:blip xmlns:r="http://schemas.openxmlformats.org/officeDocument/2006/relationships" r:embed="rId73" cstate="print"/>
        <a:srcRect l="20157" t="16063" r="20787" b="20787"/>
        <a:stretch>
          <a:fillRect/>
        </a:stretch>
      </xdr:blipFill>
      <xdr:spPr bwMode="auto">
        <a:xfrm>
          <a:off x="76200" y="19773899"/>
          <a:ext cx="53614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47624</xdr:colOff>
      <xdr:row>116</xdr:row>
      <xdr:rowOff>9525</xdr:rowOff>
    </xdr:from>
    <xdr:to>
      <xdr:col>0</xdr:col>
      <xdr:colOff>1257299</xdr:colOff>
      <xdr:row>120</xdr:row>
      <xdr:rowOff>148347</xdr:rowOff>
    </xdr:to>
    <xdr:pic>
      <xdr:nvPicPr>
        <xdr:cNvPr id="81" name="Рисунок 195" descr="Колено РН.jpg"/>
        <xdr:cNvPicPr>
          <a:picLocks noChangeAspect="1"/>
        </xdr:cNvPicPr>
      </xdr:nvPicPr>
      <xdr:blipFill>
        <a:blip xmlns:r="http://schemas.openxmlformats.org/officeDocument/2006/relationships" r:embed="rId74" cstate="print"/>
        <a:srcRect l="11969" t="17007" r="13858" b="16063"/>
        <a:stretch>
          <a:fillRect/>
        </a:stretch>
      </xdr:blipFill>
      <xdr:spPr bwMode="auto">
        <a:xfrm>
          <a:off x="47624" y="22107525"/>
          <a:ext cx="561975" cy="900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38099</xdr:colOff>
      <xdr:row>95</xdr:row>
      <xdr:rowOff>104774</xdr:rowOff>
    </xdr:from>
    <xdr:to>
      <xdr:col>0</xdr:col>
      <xdr:colOff>1252341</xdr:colOff>
      <xdr:row>100</xdr:row>
      <xdr:rowOff>95250</xdr:rowOff>
    </xdr:to>
    <xdr:pic>
      <xdr:nvPicPr>
        <xdr:cNvPr id="82" name="Рисунок 193" descr="Колено НГ..jpg"/>
        <xdr:cNvPicPr>
          <a:picLocks noChangeAspect="1"/>
        </xdr:cNvPicPr>
      </xdr:nvPicPr>
      <xdr:blipFill>
        <a:blip xmlns:r="http://schemas.openxmlformats.org/officeDocument/2006/relationships" r:embed="rId75" cstate="print"/>
        <a:srcRect l="12598" t="12283" r="15749" b="18898"/>
        <a:stretch>
          <a:fillRect/>
        </a:stretch>
      </xdr:blipFill>
      <xdr:spPr bwMode="auto">
        <a:xfrm>
          <a:off x="38099" y="18202274"/>
          <a:ext cx="576067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89</xdr:row>
      <xdr:rowOff>47624</xdr:rowOff>
    </xdr:from>
    <xdr:to>
      <xdr:col>0</xdr:col>
      <xdr:colOff>1190625</xdr:colOff>
      <xdr:row>93</xdr:row>
      <xdr:rowOff>124963</xdr:rowOff>
    </xdr:to>
    <xdr:pic>
      <xdr:nvPicPr>
        <xdr:cNvPr id="83" name="Рисунок 190" descr="Колено 90 в.н.jpg"/>
        <xdr:cNvPicPr>
          <a:picLocks noChangeAspect="1"/>
        </xdr:cNvPicPr>
      </xdr:nvPicPr>
      <xdr:blipFill>
        <a:blip xmlns:r="http://schemas.openxmlformats.org/officeDocument/2006/relationships" r:embed="rId76" cstate="print"/>
        <a:srcRect l="9448" t="12283" r="7559" b="9448"/>
        <a:stretch>
          <a:fillRect/>
        </a:stretch>
      </xdr:blipFill>
      <xdr:spPr bwMode="auto">
        <a:xfrm>
          <a:off x="38100" y="17002124"/>
          <a:ext cx="571500" cy="839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28574</xdr:colOff>
      <xdr:row>78</xdr:row>
      <xdr:rowOff>66675</xdr:rowOff>
    </xdr:from>
    <xdr:to>
      <xdr:col>0</xdr:col>
      <xdr:colOff>1314449</xdr:colOff>
      <xdr:row>82</xdr:row>
      <xdr:rowOff>128213</xdr:rowOff>
    </xdr:to>
    <xdr:pic>
      <xdr:nvPicPr>
        <xdr:cNvPr id="84" name="Рисунок 192" descr="Колено 45 в.н.jpg"/>
        <xdr:cNvPicPr>
          <a:picLocks noChangeAspect="1"/>
        </xdr:cNvPicPr>
      </xdr:nvPicPr>
      <xdr:blipFill>
        <a:blip xmlns:r="http://schemas.openxmlformats.org/officeDocument/2006/relationships" r:embed="rId77" cstate="print"/>
        <a:srcRect l="9448" t="10394" r="8189" b="17007"/>
        <a:stretch>
          <a:fillRect/>
        </a:stretch>
      </xdr:blipFill>
      <xdr:spPr bwMode="auto">
        <a:xfrm>
          <a:off x="28574" y="14925675"/>
          <a:ext cx="581025" cy="823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547"/>
  <sheetViews>
    <sheetView tabSelected="1" workbookViewId="0">
      <pane ySplit="10" topLeftCell="A29" activePane="bottomLeft" state="frozen"/>
      <selection pane="bottomLeft" activeCell="F39" sqref="F39"/>
    </sheetView>
  </sheetViews>
  <sheetFormatPr defaultRowHeight="15"/>
  <cols>
    <col min="1" max="1" width="20.140625" style="1" customWidth="1"/>
    <col min="2" max="2" width="6.140625" style="1" customWidth="1"/>
    <col min="3" max="3" width="44.5703125" style="1" customWidth="1"/>
    <col min="4" max="4" width="7.28515625" style="1" bestFit="1" customWidth="1"/>
    <col min="5" max="5" width="5.140625" style="1" customWidth="1"/>
    <col min="6" max="6" width="6.5703125" style="59" customWidth="1"/>
    <col min="7" max="7" width="8.5703125" style="53" customWidth="1"/>
    <col min="8" max="250" width="8.85546875" style="1" customWidth="1"/>
    <col min="251" max="251" width="10.7109375" style="1" customWidth="1"/>
    <col min="252" max="252" width="44.5703125" style="1" customWidth="1"/>
    <col min="253" max="254" width="16.5703125" style="1" customWidth="1"/>
    <col min="255" max="255" width="5.140625" style="1" customWidth="1"/>
    <col min="256" max="256" width="16.5703125" style="1" customWidth="1"/>
    <col min="257" max="257" width="5.140625" style="1" customWidth="1"/>
    <col min="258" max="258" width="16.5703125" style="1" customWidth="1"/>
    <col min="259" max="259" width="5.140625" style="1" customWidth="1"/>
    <col min="260" max="260" width="16.5703125" style="1" customWidth="1"/>
    <col min="261" max="261" width="5.140625" style="1" customWidth="1"/>
    <col min="262" max="262" width="16.5703125" style="1" customWidth="1"/>
    <col min="263" max="263" width="5.140625" style="1" customWidth="1"/>
    <col min="264" max="506" width="8.85546875" style="1" customWidth="1"/>
    <col min="507" max="507" width="10.7109375" style="1" customWidth="1"/>
    <col min="508" max="508" width="44.5703125" style="1" customWidth="1"/>
    <col min="509" max="510" width="16.5703125" style="1" customWidth="1"/>
    <col min="511" max="511" width="5.140625" style="1" customWidth="1"/>
    <col min="512" max="512" width="16.5703125" style="1" customWidth="1"/>
    <col min="513" max="513" width="5.140625" style="1" customWidth="1"/>
    <col min="514" max="514" width="16.5703125" style="1" customWidth="1"/>
    <col min="515" max="515" width="5.140625" style="1" customWidth="1"/>
    <col min="516" max="516" width="16.5703125" style="1" customWidth="1"/>
    <col min="517" max="517" width="5.140625" style="1" customWidth="1"/>
    <col min="518" max="518" width="16.5703125" style="1" customWidth="1"/>
    <col min="519" max="519" width="5.140625" style="1" customWidth="1"/>
    <col min="520" max="762" width="8.85546875" style="1" customWidth="1"/>
    <col min="763" max="763" width="10.7109375" style="1" customWidth="1"/>
    <col min="764" max="764" width="44.5703125" style="1" customWidth="1"/>
    <col min="765" max="766" width="16.5703125" style="1" customWidth="1"/>
    <col min="767" max="767" width="5.140625" style="1" customWidth="1"/>
    <col min="768" max="768" width="16.5703125" style="1" customWidth="1"/>
    <col min="769" max="769" width="5.140625" style="1" customWidth="1"/>
    <col min="770" max="770" width="16.5703125" style="1" customWidth="1"/>
    <col min="771" max="771" width="5.140625" style="1" customWidth="1"/>
    <col min="772" max="772" width="16.5703125" style="1" customWidth="1"/>
    <col min="773" max="773" width="5.140625" style="1" customWidth="1"/>
    <col min="774" max="774" width="16.5703125" style="1" customWidth="1"/>
    <col min="775" max="775" width="5.140625" style="1" customWidth="1"/>
    <col min="776" max="1018" width="8.85546875" style="1" customWidth="1"/>
    <col min="1019" max="1019" width="10.7109375" style="1" customWidth="1"/>
    <col min="1020" max="1020" width="44.5703125" style="1" customWidth="1"/>
    <col min="1021" max="1022" width="16.5703125" style="1" customWidth="1"/>
    <col min="1023" max="1023" width="5.140625" style="1" customWidth="1"/>
    <col min="1024" max="1024" width="16.5703125" style="1" customWidth="1"/>
    <col min="1025" max="1025" width="5.140625" style="1" customWidth="1"/>
    <col min="1026" max="1026" width="16.5703125" style="1" customWidth="1"/>
    <col min="1027" max="1027" width="5.140625" style="1" customWidth="1"/>
    <col min="1028" max="1028" width="16.5703125" style="1" customWidth="1"/>
    <col min="1029" max="1029" width="5.140625" style="1" customWidth="1"/>
    <col min="1030" max="1030" width="16.5703125" style="1" customWidth="1"/>
    <col min="1031" max="1031" width="5.140625" style="1" customWidth="1"/>
    <col min="1032" max="1274" width="8.85546875" style="1" customWidth="1"/>
    <col min="1275" max="1275" width="10.7109375" style="1" customWidth="1"/>
    <col min="1276" max="1276" width="44.5703125" style="1" customWidth="1"/>
    <col min="1277" max="1278" width="16.5703125" style="1" customWidth="1"/>
    <col min="1279" max="1279" width="5.140625" style="1" customWidth="1"/>
    <col min="1280" max="1280" width="16.5703125" style="1" customWidth="1"/>
    <col min="1281" max="1281" width="5.140625" style="1" customWidth="1"/>
    <col min="1282" max="1282" width="16.5703125" style="1" customWidth="1"/>
    <col min="1283" max="1283" width="5.140625" style="1" customWidth="1"/>
    <col min="1284" max="1284" width="16.5703125" style="1" customWidth="1"/>
    <col min="1285" max="1285" width="5.140625" style="1" customWidth="1"/>
    <col min="1286" max="1286" width="16.5703125" style="1" customWidth="1"/>
    <col min="1287" max="1287" width="5.140625" style="1" customWidth="1"/>
    <col min="1288" max="1530" width="8.85546875" style="1" customWidth="1"/>
    <col min="1531" max="1531" width="10.7109375" style="1" customWidth="1"/>
    <col min="1532" max="1532" width="44.5703125" style="1" customWidth="1"/>
    <col min="1533" max="1534" width="16.5703125" style="1" customWidth="1"/>
    <col min="1535" max="1535" width="5.140625" style="1" customWidth="1"/>
    <col min="1536" max="1536" width="16.5703125" style="1" customWidth="1"/>
    <col min="1537" max="1537" width="5.140625" style="1" customWidth="1"/>
    <col min="1538" max="1538" width="16.5703125" style="1" customWidth="1"/>
    <col min="1539" max="1539" width="5.140625" style="1" customWidth="1"/>
    <col min="1540" max="1540" width="16.5703125" style="1" customWidth="1"/>
    <col min="1541" max="1541" width="5.140625" style="1" customWidth="1"/>
    <col min="1542" max="1542" width="16.5703125" style="1" customWidth="1"/>
    <col min="1543" max="1543" width="5.140625" style="1" customWidth="1"/>
    <col min="1544" max="1786" width="8.85546875" style="1" customWidth="1"/>
    <col min="1787" max="1787" width="10.7109375" style="1" customWidth="1"/>
    <col min="1788" max="1788" width="44.5703125" style="1" customWidth="1"/>
    <col min="1789" max="1790" width="16.5703125" style="1" customWidth="1"/>
    <col min="1791" max="1791" width="5.140625" style="1" customWidth="1"/>
    <col min="1792" max="1792" width="16.5703125" style="1" customWidth="1"/>
    <col min="1793" max="1793" width="5.140625" style="1" customWidth="1"/>
    <col min="1794" max="1794" width="16.5703125" style="1" customWidth="1"/>
    <col min="1795" max="1795" width="5.140625" style="1" customWidth="1"/>
    <col min="1796" max="1796" width="16.5703125" style="1" customWidth="1"/>
    <col min="1797" max="1797" width="5.140625" style="1" customWidth="1"/>
    <col min="1798" max="1798" width="16.5703125" style="1" customWidth="1"/>
    <col min="1799" max="1799" width="5.140625" style="1" customWidth="1"/>
    <col min="1800" max="2042" width="8.85546875" style="1" customWidth="1"/>
    <col min="2043" max="2043" width="10.7109375" style="1" customWidth="1"/>
    <col min="2044" max="2044" width="44.5703125" style="1" customWidth="1"/>
    <col min="2045" max="2046" width="16.5703125" style="1" customWidth="1"/>
    <col min="2047" max="2047" width="5.140625" style="1" customWidth="1"/>
    <col min="2048" max="2048" width="16.5703125" style="1" customWidth="1"/>
    <col min="2049" max="2049" width="5.140625" style="1" customWidth="1"/>
    <col min="2050" max="2050" width="16.5703125" style="1" customWidth="1"/>
    <col min="2051" max="2051" width="5.140625" style="1" customWidth="1"/>
    <col min="2052" max="2052" width="16.5703125" style="1" customWidth="1"/>
    <col min="2053" max="2053" width="5.140625" style="1" customWidth="1"/>
    <col min="2054" max="2054" width="16.5703125" style="1" customWidth="1"/>
    <col min="2055" max="2055" width="5.140625" style="1" customWidth="1"/>
    <col min="2056" max="2298" width="8.85546875" style="1" customWidth="1"/>
    <col min="2299" max="2299" width="10.7109375" style="1" customWidth="1"/>
    <col min="2300" max="2300" width="44.5703125" style="1" customWidth="1"/>
    <col min="2301" max="2302" width="16.5703125" style="1" customWidth="1"/>
    <col min="2303" max="2303" width="5.140625" style="1" customWidth="1"/>
    <col min="2304" max="2304" width="16.5703125" style="1" customWidth="1"/>
    <col min="2305" max="2305" width="5.140625" style="1" customWidth="1"/>
    <col min="2306" max="2306" width="16.5703125" style="1" customWidth="1"/>
    <col min="2307" max="2307" width="5.140625" style="1" customWidth="1"/>
    <col min="2308" max="2308" width="16.5703125" style="1" customWidth="1"/>
    <col min="2309" max="2309" width="5.140625" style="1" customWidth="1"/>
    <col min="2310" max="2310" width="16.5703125" style="1" customWidth="1"/>
    <col min="2311" max="2311" width="5.140625" style="1" customWidth="1"/>
    <col min="2312" max="2554" width="8.85546875" style="1" customWidth="1"/>
    <col min="2555" max="2555" width="10.7109375" style="1" customWidth="1"/>
    <col min="2556" max="2556" width="44.5703125" style="1" customWidth="1"/>
    <col min="2557" max="2558" width="16.5703125" style="1" customWidth="1"/>
    <col min="2559" max="2559" width="5.140625" style="1" customWidth="1"/>
    <col min="2560" max="2560" width="16.5703125" style="1" customWidth="1"/>
    <col min="2561" max="2561" width="5.140625" style="1" customWidth="1"/>
    <col min="2562" max="2562" width="16.5703125" style="1" customWidth="1"/>
    <col min="2563" max="2563" width="5.140625" style="1" customWidth="1"/>
    <col min="2564" max="2564" width="16.5703125" style="1" customWidth="1"/>
    <col min="2565" max="2565" width="5.140625" style="1" customWidth="1"/>
    <col min="2566" max="2566" width="16.5703125" style="1" customWidth="1"/>
    <col min="2567" max="2567" width="5.140625" style="1" customWidth="1"/>
    <col min="2568" max="2810" width="8.85546875" style="1" customWidth="1"/>
    <col min="2811" max="2811" width="10.7109375" style="1" customWidth="1"/>
    <col min="2812" max="2812" width="44.5703125" style="1" customWidth="1"/>
    <col min="2813" max="2814" width="16.5703125" style="1" customWidth="1"/>
    <col min="2815" max="2815" width="5.140625" style="1" customWidth="1"/>
    <col min="2816" max="2816" width="16.5703125" style="1" customWidth="1"/>
    <col min="2817" max="2817" width="5.140625" style="1" customWidth="1"/>
    <col min="2818" max="2818" width="16.5703125" style="1" customWidth="1"/>
    <col min="2819" max="2819" width="5.140625" style="1" customWidth="1"/>
    <col min="2820" max="2820" width="16.5703125" style="1" customWidth="1"/>
    <col min="2821" max="2821" width="5.140625" style="1" customWidth="1"/>
    <col min="2822" max="2822" width="16.5703125" style="1" customWidth="1"/>
    <col min="2823" max="2823" width="5.140625" style="1" customWidth="1"/>
    <col min="2824" max="3066" width="8.85546875" style="1" customWidth="1"/>
    <col min="3067" max="3067" width="10.7109375" style="1" customWidth="1"/>
    <col min="3068" max="3068" width="44.5703125" style="1" customWidth="1"/>
    <col min="3069" max="3070" width="16.5703125" style="1" customWidth="1"/>
    <col min="3071" max="3071" width="5.140625" style="1" customWidth="1"/>
    <col min="3072" max="3072" width="16.5703125" style="1" customWidth="1"/>
    <col min="3073" max="3073" width="5.140625" style="1" customWidth="1"/>
    <col min="3074" max="3074" width="16.5703125" style="1" customWidth="1"/>
    <col min="3075" max="3075" width="5.140625" style="1" customWidth="1"/>
    <col min="3076" max="3076" width="16.5703125" style="1" customWidth="1"/>
    <col min="3077" max="3077" width="5.140625" style="1" customWidth="1"/>
    <col min="3078" max="3078" width="16.5703125" style="1" customWidth="1"/>
    <col min="3079" max="3079" width="5.140625" style="1" customWidth="1"/>
    <col min="3080" max="3322" width="8.85546875" style="1" customWidth="1"/>
    <col min="3323" max="3323" width="10.7109375" style="1" customWidth="1"/>
    <col min="3324" max="3324" width="44.5703125" style="1" customWidth="1"/>
    <col min="3325" max="3326" width="16.5703125" style="1" customWidth="1"/>
    <col min="3327" max="3327" width="5.140625" style="1" customWidth="1"/>
    <col min="3328" max="3328" width="16.5703125" style="1" customWidth="1"/>
    <col min="3329" max="3329" width="5.140625" style="1" customWidth="1"/>
    <col min="3330" max="3330" width="16.5703125" style="1" customWidth="1"/>
    <col min="3331" max="3331" width="5.140625" style="1" customWidth="1"/>
    <col min="3332" max="3332" width="16.5703125" style="1" customWidth="1"/>
    <col min="3333" max="3333" width="5.140625" style="1" customWidth="1"/>
    <col min="3334" max="3334" width="16.5703125" style="1" customWidth="1"/>
    <col min="3335" max="3335" width="5.140625" style="1" customWidth="1"/>
    <col min="3336" max="3578" width="8.85546875" style="1" customWidth="1"/>
    <col min="3579" max="3579" width="10.7109375" style="1" customWidth="1"/>
    <col min="3580" max="3580" width="44.5703125" style="1" customWidth="1"/>
    <col min="3581" max="3582" width="16.5703125" style="1" customWidth="1"/>
    <col min="3583" max="3583" width="5.140625" style="1" customWidth="1"/>
    <col min="3584" max="3584" width="16.5703125" style="1" customWidth="1"/>
    <col min="3585" max="3585" width="5.140625" style="1" customWidth="1"/>
    <col min="3586" max="3586" width="16.5703125" style="1" customWidth="1"/>
    <col min="3587" max="3587" width="5.140625" style="1" customWidth="1"/>
    <col min="3588" max="3588" width="16.5703125" style="1" customWidth="1"/>
    <col min="3589" max="3589" width="5.140625" style="1" customWidth="1"/>
    <col min="3590" max="3590" width="16.5703125" style="1" customWidth="1"/>
    <col min="3591" max="3591" width="5.140625" style="1" customWidth="1"/>
    <col min="3592" max="3834" width="8.85546875" style="1" customWidth="1"/>
    <col min="3835" max="3835" width="10.7109375" style="1" customWidth="1"/>
    <col min="3836" max="3836" width="44.5703125" style="1" customWidth="1"/>
    <col min="3837" max="3838" width="16.5703125" style="1" customWidth="1"/>
    <col min="3839" max="3839" width="5.140625" style="1" customWidth="1"/>
    <col min="3840" max="3840" width="16.5703125" style="1" customWidth="1"/>
    <col min="3841" max="3841" width="5.140625" style="1" customWidth="1"/>
    <col min="3842" max="3842" width="16.5703125" style="1" customWidth="1"/>
    <col min="3843" max="3843" width="5.140625" style="1" customWidth="1"/>
    <col min="3844" max="3844" width="16.5703125" style="1" customWidth="1"/>
    <col min="3845" max="3845" width="5.140625" style="1" customWidth="1"/>
    <col min="3846" max="3846" width="16.5703125" style="1" customWidth="1"/>
    <col min="3847" max="3847" width="5.140625" style="1" customWidth="1"/>
    <col min="3848" max="4090" width="8.85546875" style="1" customWidth="1"/>
    <col min="4091" max="4091" width="10.7109375" style="1" customWidth="1"/>
    <col min="4092" max="4092" width="44.5703125" style="1" customWidth="1"/>
    <col min="4093" max="4094" width="16.5703125" style="1" customWidth="1"/>
    <col min="4095" max="4095" width="5.140625" style="1" customWidth="1"/>
    <col min="4096" max="4096" width="16.5703125" style="1" customWidth="1"/>
    <col min="4097" max="4097" width="5.140625" style="1" customWidth="1"/>
    <col min="4098" max="4098" width="16.5703125" style="1" customWidth="1"/>
    <col min="4099" max="4099" width="5.140625" style="1" customWidth="1"/>
    <col min="4100" max="4100" width="16.5703125" style="1" customWidth="1"/>
    <col min="4101" max="4101" width="5.140625" style="1" customWidth="1"/>
    <col min="4102" max="4102" width="16.5703125" style="1" customWidth="1"/>
    <col min="4103" max="4103" width="5.140625" style="1" customWidth="1"/>
    <col min="4104" max="4346" width="8.85546875" style="1" customWidth="1"/>
    <col min="4347" max="4347" width="10.7109375" style="1" customWidth="1"/>
    <col min="4348" max="4348" width="44.5703125" style="1" customWidth="1"/>
    <col min="4349" max="4350" width="16.5703125" style="1" customWidth="1"/>
    <col min="4351" max="4351" width="5.140625" style="1" customWidth="1"/>
    <col min="4352" max="4352" width="16.5703125" style="1" customWidth="1"/>
    <col min="4353" max="4353" width="5.140625" style="1" customWidth="1"/>
    <col min="4354" max="4354" width="16.5703125" style="1" customWidth="1"/>
    <col min="4355" max="4355" width="5.140625" style="1" customWidth="1"/>
    <col min="4356" max="4356" width="16.5703125" style="1" customWidth="1"/>
    <col min="4357" max="4357" width="5.140625" style="1" customWidth="1"/>
    <col min="4358" max="4358" width="16.5703125" style="1" customWidth="1"/>
    <col min="4359" max="4359" width="5.140625" style="1" customWidth="1"/>
    <col min="4360" max="4602" width="8.85546875" style="1" customWidth="1"/>
    <col min="4603" max="4603" width="10.7109375" style="1" customWidth="1"/>
    <col min="4604" max="4604" width="44.5703125" style="1" customWidth="1"/>
    <col min="4605" max="4606" width="16.5703125" style="1" customWidth="1"/>
    <col min="4607" max="4607" width="5.140625" style="1" customWidth="1"/>
    <col min="4608" max="4608" width="16.5703125" style="1" customWidth="1"/>
    <col min="4609" max="4609" width="5.140625" style="1" customWidth="1"/>
    <col min="4610" max="4610" width="16.5703125" style="1" customWidth="1"/>
    <col min="4611" max="4611" width="5.140625" style="1" customWidth="1"/>
    <col min="4612" max="4612" width="16.5703125" style="1" customWidth="1"/>
    <col min="4613" max="4613" width="5.140625" style="1" customWidth="1"/>
    <col min="4614" max="4614" width="16.5703125" style="1" customWidth="1"/>
    <col min="4615" max="4615" width="5.140625" style="1" customWidth="1"/>
    <col min="4616" max="4858" width="8.85546875" style="1" customWidth="1"/>
    <col min="4859" max="4859" width="10.7109375" style="1" customWidth="1"/>
    <col min="4860" max="4860" width="44.5703125" style="1" customWidth="1"/>
    <col min="4861" max="4862" width="16.5703125" style="1" customWidth="1"/>
    <col min="4863" max="4863" width="5.140625" style="1" customWidth="1"/>
    <col min="4864" max="4864" width="16.5703125" style="1" customWidth="1"/>
    <col min="4865" max="4865" width="5.140625" style="1" customWidth="1"/>
    <col min="4866" max="4866" width="16.5703125" style="1" customWidth="1"/>
    <col min="4867" max="4867" width="5.140625" style="1" customWidth="1"/>
    <col min="4868" max="4868" width="16.5703125" style="1" customWidth="1"/>
    <col min="4869" max="4869" width="5.140625" style="1" customWidth="1"/>
    <col min="4870" max="4870" width="16.5703125" style="1" customWidth="1"/>
    <col min="4871" max="4871" width="5.140625" style="1" customWidth="1"/>
    <col min="4872" max="5114" width="8.85546875" style="1" customWidth="1"/>
    <col min="5115" max="5115" width="10.7109375" style="1" customWidth="1"/>
    <col min="5116" max="5116" width="44.5703125" style="1" customWidth="1"/>
    <col min="5117" max="5118" width="16.5703125" style="1" customWidth="1"/>
    <col min="5119" max="5119" width="5.140625" style="1" customWidth="1"/>
    <col min="5120" max="5120" width="16.5703125" style="1" customWidth="1"/>
    <col min="5121" max="5121" width="5.140625" style="1" customWidth="1"/>
    <col min="5122" max="5122" width="16.5703125" style="1" customWidth="1"/>
    <col min="5123" max="5123" width="5.140625" style="1" customWidth="1"/>
    <col min="5124" max="5124" width="16.5703125" style="1" customWidth="1"/>
    <col min="5125" max="5125" width="5.140625" style="1" customWidth="1"/>
    <col min="5126" max="5126" width="16.5703125" style="1" customWidth="1"/>
    <col min="5127" max="5127" width="5.140625" style="1" customWidth="1"/>
    <col min="5128" max="5370" width="8.85546875" style="1" customWidth="1"/>
    <col min="5371" max="5371" width="10.7109375" style="1" customWidth="1"/>
    <col min="5372" max="5372" width="44.5703125" style="1" customWidth="1"/>
    <col min="5373" max="5374" width="16.5703125" style="1" customWidth="1"/>
    <col min="5375" max="5375" width="5.140625" style="1" customWidth="1"/>
    <col min="5376" max="5376" width="16.5703125" style="1" customWidth="1"/>
    <col min="5377" max="5377" width="5.140625" style="1" customWidth="1"/>
    <col min="5378" max="5378" width="16.5703125" style="1" customWidth="1"/>
    <col min="5379" max="5379" width="5.140625" style="1" customWidth="1"/>
    <col min="5380" max="5380" width="16.5703125" style="1" customWidth="1"/>
    <col min="5381" max="5381" width="5.140625" style="1" customWidth="1"/>
    <col min="5382" max="5382" width="16.5703125" style="1" customWidth="1"/>
    <col min="5383" max="5383" width="5.140625" style="1" customWidth="1"/>
    <col min="5384" max="5626" width="8.85546875" style="1" customWidth="1"/>
    <col min="5627" max="5627" width="10.7109375" style="1" customWidth="1"/>
    <col min="5628" max="5628" width="44.5703125" style="1" customWidth="1"/>
    <col min="5629" max="5630" width="16.5703125" style="1" customWidth="1"/>
    <col min="5631" max="5631" width="5.140625" style="1" customWidth="1"/>
    <col min="5632" max="5632" width="16.5703125" style="1" customWidth="1"/>
    <col min="5633" max="5633" width="5.140625" style="1" customWidth="1"/>
    <col min="5634" max="5634" width="16.5703125" style="1" customWidth="1"/>
    <col min="5635" max="5635" width="5.140625" style="1" customWidth="1"/>
    <col min="5636" max="5636" width="16.5703125" style="1" customWidth="1"/>
    <col min="5637" max="5637" width="5.140625" style="1" customWidth="1"/>
    <col min="5638" max="5638" width="16.5703125" style="1" customWidth="1"/>
    <col min="5639" max="5639" width="5.140625" style="1" customWidth="1"/>
    <col min="5640" max="5882" width="8.85546875" style="1" customWidth="1"/>
    <col min="5883" max="5883" width="10.7109375" style="1" customWidth="1"/>
    <col min="5884" max="5884" width="44.5703125" style="1" customWidth="1"/>
    <col min="5885" max="5886" width="16.5703125" style="1" customWidth="1"/>
    <col min="5887" max="5887" width="5.140625" style="1" customWidth="1"/>
    <col min="5888" max="5888" width="16.5703125" style="1" customWidth="1"/>
    <col min="5889" max="5889" width="5.140625" style="1" customWidth="1"/>
    <col min="5890" max="5890" width="16.5703125" style="1" customWidth="1"/>
    <col min="5891" max="5891" width="5.140625" style="1" customWidth="1"/>
    <col min="5892" max="5892" width="16.5703125" style="1" customWidth="1"/>
    <col min="5893" max="5893" width="5.140625" style="1" customWidth="1"/>
    <col min="5894" max="5894" width="16.5703125" style="1" customWidth="1"/>
    <col min="5895" max="5895" width="5.140625" style="1" customWidth="1"/>
    <col min="5896" max="6138" width="8.85546875" style="1" customWidth="1"/>
    <col min="6139" max="6139" width="10.7109375" style="1" customWidth="1"/>
    <col min="6140" max="6140" width="44.5703125" style="1" customWidth="1"/>
    <col min="6141" max="6142" width="16.5703125" style="1" customWidth="1"/>
    <col min="6143" max="6143" width="5.140625" style="1" customWidth="1"/>
    <col min="6144" max="6144" width="16.5703125" style="1" customWidth="1"/>
    <col min="6145" max="6145" width="5.140625" style="1" customWidth="1"/>
    <col min="6146" max="6146" width="16.5703125" style="1" customWidth="1"/>
    <col min="6147" max="6147" width="5.140625" style="1" customWidth="1"/>
    <col min="6148" max="6148" width="16.5703125" style="1" customWidth="1"/>
    <col min="6149" max="6149" width="5.140625" style="1" customWidth="1"/>
    <col min="6150" max="6150" width="16.5703125" style="1" customWidth="1"/>
    <col min="6151" max="6151" width="5.140625" style="1" customWidth="1"/>
    <col min="6152" max="6394" width="8.85546875" style="1" customWidth="1"/>
    <col min="6395" max="6395" width="10.7109375" style="1" customWidth="1"/>
    <col min="6396" max="6396" width="44.5703125" style="1" customWidth="1"/>
    <col min="6397" max="6398" width="16.5703125" style="1" customWidth="1"/>
    <col min="6399" max="6399" width="5.140625" style="1" customWidth="1"/>
    <col min="6400" max="6400" width="16.5703125" style="1" customWidth="1"/>
    <col min="6401" max="6401" width="5.140625" style="1" customWidth="1"/>
    <col min="6402" max="6402" width="16.5703125" style="1" customWidth="1"/>
    <col min="6403" max="6403" width="5.140625" style="1" customWidth="1"/>
    <col min="6404" max="6404" width="16.5703125" style="1" customWidth="1"/>
    <col min="6405" max="6405" width="5.140625" style="1" customWidth="1"/>
    <col min="6406" max="6406" width="16.5703125" style="1" customWidth="1"/>
    <col min="6407" max="6407" width="5.140625" style="1" customWidth="1"/>
    <col min="6408" max="6650" width="8.85546875" style="1" customWidth="1"/>
    <col min="6651" max="6651" width="10.7109375" style="1" customWidth="1"/>
    <col min="6652" max="6652" width="44.5703125" style="1" customWidth="1"/>
    <col min="6653" max="6654" width="16.5703125" style="1" customWidth="1"/>
    <col min="6655" max="6655" width="5.140625" style="1" customWidth="1"/>
    <col min="6656" max="6656" width="16.5703125" style="1" customWidth="1"/>
    <col min="6657" max="6657" width="5.140625" style="1" customWidth="1"/>
    <col min="6658" max="6658" width="16.5703125" style="1" customWidth="1"/>
    <col min="6659" max="6659" width="5.140625" style="1" customWidth="1"/>
    <col min="6660" max="6660" width="16.5703125" style="1" customWidth="1"/>
    <col min="6661" max="6661" width="5.140625" style="1" customWidth="1"/>
    <col min="6662" max="6662" width="16.5703125" style="1" customWidth="1"/>
    <col min="6663" max="6663" width="5.140625" style="1" customWidth="1"/>
    <col min="6664" max="6906" width="8.85546875" style="1" customWidth="1"/>
    <col min="6907" max="6907" width="10.7109375" style="1" customWidth="1"/>
    <col min="6908" max="6908" width="44.5703125" style="1" customWidth="1"/>
    <col min="6909" max="6910" width="16.5703125" style="1" customWidth="1"/>
    <col min="6911" max="6911" width="5.140625" style="1" customWidth="1"/>
    <col min="6912" max="6912" width="16.5703125" style="1" customWidth="1"/>
    <col min="6913" max="6913" width="5.140625" style="1" customWidth="1"/>
    <col min="6914" max="6914" width="16.5703125" style="1" customWidth="1"/>
    <col min="6915" max="6915" width="5.140625" style="1" customWidth="1"/>
    <col min="6916" max="6916" width="16.5703125" style="1" customWidth="1"/>
    <col min="6917" max="6917" width="5.140625" style="1" customWidth="1"/>
    <col min="6918" max="6918" width="16.5703125" style="1" customWidth="1"/>
    <col min="6919" max="6919" width="5.140625" style="1" customWidth="1"/>
    <col min="6920" max="7162" width="8.85546875" style="1" customWidth="1"/>
    <col min="7163" max="7163" width="10.7109375" style="1" customWidth="1"/>
    <col min="7164" max="7164" width="44.5703125" style="1" customWidth="1"/>
    <col min="7165" max="7166" width="16.5703125" style="1" customWidth="1"/>
    <col min="7167" max="7167" width="5.140625" style="1" customWidth="1"/>
    <col min="7168" max="7168" width="16.5703125" style="1" customWidth="1"/>
    <col min="7169" max="7169" width="5.140625" style="1" customWidth="1"/>
    <col min="7170" max="7170" width="16.5703125" style="1" customWidth="1"/>
    <col min="7171" max="7171" width="5.140625" style="1" customWidth="1"/>
    <col min="7172" max="7172" width="16.5703125" style="1" customWidth="1"/>
    <col min="7173" max="7173" width="5.140625" style="1" customWidth="1"/>
    <col min="7174" max="7174" width="16.5703125" style="1" customWidth="1"/>
    <col min="7175" max="7175" width="5.140625" style="1" customWidth="1"/>
    <col min="7176" max="7418" width="8.85546875" style="1" customWidth="1"/>
    <col min="7419" max="7419" width="10.7109375" style="1" customWidth="1"/>
    <col min="7420" max="7420" width="44.5703125" style="1" customWidth="1"/>
    <col min="7421" max="7422" width="16.5703125" style="1" customWidth="1"/>
    <col min="7423" max="7423" width="5.140625" style="1" customWidth="1"/>
    <col min="7424" max="7424" width="16.5703125" style="1" customWidth="1"/>
    <col min="7425" max="7425" width="5.140625" style="1" customWidth="1"/>
    <col min="7426" max="7426" width="16.5703125" style="1" customWidth="1"/>
    <col min="7427" max="7427" width="5.140625" style="1" customWidth="1"/>
    <col min="7428" max="7428" width="16.5703125" style="1" customWidth="1"/>
    <col min="7429" max="7429" width="5.140625" style="1" customWidth="1"/>
    <col min="7430" max="7430" width="16.5703125" style="1" customWidth="1"/>
    <col min="7431" max="7431" width="5.140625" style="1" customWidth="1"/>
    <col min="7432" max="7674" width="8.85546875" style="1" customWidth="1"/>
    <col min="7675" max="7675" width="10.7109375" style="1" customWidth="1"/>
    <col min="7676" max="7676" width="44.5703125" style="1" customWidth="1"/>
    <col min="7677" max="7678" width="16.5703125" style="1" customWidth="1"/>
    <col min="7679" max="7679" width="5.140625" style="1" customWidth="1"/>
    <col min="7680" max="7680" width="16.5703125" style="1" customWidth="1"/>
    <col min="7681" max="7681" width="5.140625" style="1" customWidth="1"/>
    <col min="7682" max="7682" width="16.5703125" style="1" customWidth="1"/>
    <col min="7683" max="7683" width="5.140625" style="1" customWidth="1"/>
    <col min="7684" max="7684" width="16.5703125" style="1" customWidth="1"/>
    <col min="7685" max="7685" width="5.140625" style="1" customWidth="1"/>
    <col min="7686" max="7686" width="16.5703125" style="1" customWidth="1"/>
    <col min="7687" max="7687" width="5.140625" style="1" customWidth="1"/>
    <col min="7688" max="7930" width="8.85546875" style="1" customWidth="1"/>
    <col min="7931" max="7931" width="10.7109375" style="1" customWidth="1"/>
    <col min="7932" max="7932" width="44.5703125" style="1" customWidth="1"/>
    <col min="7933" max="7934" width="16.5703125" style="1" customWidth="1"/>
    <col min="7935" max="7935" width="5.140625" style="1" customWidth="1"/>
    <col min="7936" max="7936" width="16.5703125" style="1" customWidth="1"/>
    <col min="7937" max="7937" width="5.140625" style="1" customWidth="1"/>
    <col min="7938" max="7938" width="16.5703125" style="1" customWidth="1"/>
    <col min="7939" max="7939" width="5.140625" style="1" customWidth="1"/>
    <col min="7940" max="7940" width="16.5703125" style="1" customWidth="1"/>
    <col min="7941" max="7941" width="5.140625" style="1" customWidth="1"/>
    <col min="7942" max="7942" width="16.5703125" style="1" customWidth="1"/>
    <col min="7943" max="7943" width="5.140625" style="1" customWidth="1"/>
    <col min="7944" max="8186" width="8.85546875" style="1" customWidth="1"/>
    <col min="8187" max="8187" width="10.7109375" style="1" customWidth="1"/>
    <col min="8188" max="8188" width="44.5703125" style="1" customWidth="1"/>
    <col min="8189" max="8190" width="16.5703125" style="1" customWidth="1"/>
    <col min="8191" max="8191" width="5.140625" style="1" customWidth="1"/>
    <col min="8192" max="8192" width="16.5703125" style="1" customWidth="1"/>
    <col min="8193" max="8193" width="5.140625" style="1" customWidth="1"/>
    <col min="8194" max="8194" width="16.5703125" style="1" customWidth="1"/>
    <col min="8195" max="8195" width="5.140625" style="1" customWidth="1"/>
    <col min="8196" max="8196" width="16.5703125" style="1" customWidth="1"/>
    <col min="8197" max="8197" width="5.140625" style="1" customWidth="1"/>
    <col min="8198" max="8198" width="16.5703125" style="1" customWidth="1"/>
    <col min="8199" max="8199" width="5.140625" style="1" customWidth="1"/>
    <col min="8200" max="8442" width="8.85546875" style="1" customWidth="1"/>
    <col min="8443" max="8443" width="10.7109375" style="1" customWidth="1"/>
    <col min="8444" max="8444" width="44.5703125" style="1" customWidth="1"/>
    <col min="8445" max="8446" width="16.5703125" style="1" customWidth="1"/>
    <col min="8447" max="8447" width="5.140625" style="1" customWidth="1"/>
    <col min="8448" max="8448" width="16.5703125" style="1" customWidth="1"/>
    <col min="8449" max="8449" width="5.140625" style="1" customWidth="1"/>
    <col min="8450" max="8450" width="16.5703125" style="1" customWidth="1"/>
    <col min="8451" max="8451" width="5.140625" style="1" customWidth="1"/>
    <col min="8452" max="8452" width="16.5703125" style="1" customWidth="1"/>
    <col min="8453" max="8453" width="5.140625" style="1" customWidth="1"/>
    <col min="8454" max="8454" width="16.5703125" style="1" customWidth="1"/>
    <col min="8455" max="8455" width="5.140625" style="1" customWidth="1"/>
    <col min="8456" max="8698" width="8.85546875" style="1" customWidth="1"/>
    <col min="8699" max="8699" width="10.7109375" style="1" customWidth="1"/>
    <col min="8700" max="8700" width="44.5703125" style="1" customWidth="1"/>
    <col min="8701" max="8702" width="16.5703125" style="1" customWidth="1"/>
    <col min="8703" max="8703" width="5.140625" style="1" customWidth="1"/>
    <col min="8704" max="8704" width="16.5703125" style="1" customWidth="1"/>
    <col min="8705" max="8705" width="5.140625" style="1" customWidth="1"/>
    <col min="8706" max="8706" width="16.5703125" style="1" customWidth="1"/>
    <col min="8707" max="8707" width="5.140625" style="1" customWidth="1"/>
    <col min="8708" max="8708" width="16.5703125" style="1" customWidth="1"/>
    <col min="8709" max="8709" width="5.140625" style="1" customWidth="1"/>
    <col min="8710" max="8710" width="16.5703125" style="1" customWidth="1"/>
    <col min="8711" max="8711" width="5.140625" style="1" customWidth="1"/>
    <col min="8712" max="8954" width="8.85546875" style="1" customWidth="1"/>
    <col min="8955" max="8955" width="10.7109375" style="1" customWidth="1"/>
    <col min="8956" max="8956" width="44.5703125" style="1" customWidth="1"/>
    <col min="8957" max="8958" width="16.5703125" style="1" customWidth="1"/>
    <col min="8959" max="8959" width="5.140625" style="1" customWidth="1"/>
    <col min="8960" max="8960" width="16.5703125" style="1" customWidth="1"/>
    <col min="8961" max="8961" width="5.140625" style="1" customWidth="1"/>
    <col min="8962" max="8962" width="16.5703125" style="1" customWidth="1"/>
    <col min="8963" max="8963" width="5.140625" style="1" customWidth="1"/>
    <col min="8964" max="8964" width="16.5703125" style="1" customWidth="1"/>
    <col min="8965" max="8965" width="5.140625" style="1" customWidth="1"/>
    <col min="8966" max="8966" width="16.5703125" style="1" customWidth="1"/>
    <col min="8967" max="8967" width="5.140625" style="1" customWidth="1"/>
    <col min="8968" max="9210" width="8.85546875" style="1" customWidth="1"/>
    <col min="9211" max="9211" width="10.7109375" style="1" customWidth="1"/>
    <col min="9212" max="9212" width="44.5703125" style="1" customWidth="1"/>
    <col min="9213" max="9214" width="16.5703125" style="1" customWidth="1"/>
    <col min="9215" max="9215" width="5.140625" style="1" customWidth="1"/>
    <col min="9216" max="9216" width="16.5703125" style="1" customWidth="1"/>
    <col min="9217" max="9217" width="5.140625" style="1" customWidth="1"/>
    <col min="9218" max="9218" width="16.5703125" style="1" customWidth="1"/>
    <col min="9219" max="9219" width="5.140625" style="1" customWidth="1"/>
    <col min="9220" max="9220" width="16.5703125" style="1" customWidth="1"/>
    <col min="9221" max="9221" width="5.140625" style="1" customWidth="1"/>
    <col min="9222" max="9222" width="16.5703125" style="1" customWidth="1"/>
    <col min="9223" max="9223" width="5.140625" style="1" customWidth="1"/>
    <col min="9224" max="9466" width="8.85546875" style="1" customWidth="1"/>
    <col min="9467" max="9467" width="10.7109375" style="1" customWidth="1"/>
    <col min="9468" max="9468" width="44.5703125" style="1" customWidth="1"/>
    <col min="9469" max="9470" width="16.5703125" style="1" customWidth="1"/>
    <col min="9471" max="9471" width="5.140625" style="1" customWidth="1"/>
    <col min="9472" max="9472" width="16.5703125" style="1" customWidth="1"/>
    <col min="9473" max="9473" width="5.140625" style="1" customWidth="1"/>
    <col min="9474" max="9474" width="16.5703125" style="1" customWidth="1"/>
    <col min="9475" max="9475" width="5.140625" style="1" customWidth="1"/>
    <col min="9476" max="9476" width="16.5703125" style="1" customWidth="1"/>
    <col min="9477" max="9477" width="5.140625" style="1" customWidth="1"/>
    <col min="9478" max="9478" width="16.5703125" style="1" customWidth="1"/>
    <col min="9479" max="9479" width="5.140625" style="1" customWidth="1"/>
    <col min="9480" max="9722" width="8.85546875" style="1" customWidth="1"/>
    <col min="9723" max="9723" width="10.7109375" style="1" customWidth="1"/>
    <col min="9724" max="9724" width="44.5703125" style="1" customWidth="1"/>
    <col min="9725" max="9726" width="16.5703125" style="1" customWidth="1"/>
    <col min="9727" max="9727" width="5.140625" style="1" customWidth="1"/>
    <col min="9728" max="9728" width="16.5703125" style="1" customWidth="1"/>
    <col min="9729" max="9729" width="5.140625" style="1" customWidth="1"/>
    <col min="9730" max="9730" width="16.5703125" style="1" customWidth="1"/>
    <col min="9731" max="9731" width="5.140625" style="1" customWidth="1"/>
    <col min="9732" max="9732" width="16.5703125" style="1" customWidth="1"/>
    <col min="9733" max="9733" width="5.140625" style="1" customWidth="1"/>
    <col min="9734" max="9734" width="16.5703125" style="1" customWidth="1"/>
    <col min="9735" max="9735" width="5.140625" style="1" customWidth="1"/>
    <col min="9736" max="9978" width="8.85546875" style="1" customWidth="1"/>
    <col min="9979" max="9979" width="10.7109375" style="1" customWidth="1"/>
    <col min="9980" max="9980" width="44.5703125" style="1" customWidth="1"/>
    <col min="9981" max="9982" width="16.5703125" style="1" customWidth="1"/>
    <col min="9983" max="9983" width="5.140625" style="1" customWidth="1"/>
    <col min="9984" max="9984" width="16.5703125" style="1" customWidth="1"/>
    <col min="9985" max="9985" width="5.140625" style="1" customWidth="1"/>
    <col min="9986" max="9986" width="16.5703125" style="1" customWidth="1"/>
    <col min="9987" max="9987" width="5.140625" style="1" customWidth="1"/>
    <col min="9988" max="9988" width="16.5703125" style="1" customWidth="1"/>
    <col min="9989" max="9989" width="5.140625" style="1" customWidth="1"/>
    <col min="9990" max="9990" width="16.5703125" style="1" customWidth="1"/>
    <col min="9991" max="9991" width="5.140625" style="1" customWidth="1"/>
    <col min="9992" max="10234" width="8.85546875" style="1" customWidth="1"/>
    <col min="10235" max="10235" width="10.7109375" style="1" customWidth="1"/>
    <col min="10236" max="10236" width="44.5703125" style="1" customWidth="1"/>
    <col min="10237" max="10238" width="16.5703125" style="1" customWidth="1"/>
    <col min="10239" max="10239" width="5.140625" style="1" customWidth="1"/>
    <col min="10240" max="10240" width="16.5703125" style="1" customWidth="1"/>
    <col min="10241" max="10241" width="5.140625" style="1" customWidth="1"/>
    <col min="10242" max="10242" width="16.5703125" style="1" customWidth="1"/>
    <col min="10243" max="10243" width="5.140625" style="1" customWidth="1"/>
    <col min="10244" max="10244" width="16.5703125" style="1" customWidth="1"/>
    <col min="10245" max="10245" width="5.140625" style="1" customWidth="1"/>
    <col min="10246" max="10246" width="16.5703125" style="1" customWidth="1"/>
    <col min="10247" max="10247" width="5.140625" style="1" customWidth="1"/>
    <col min="10248" max="10490" width="8.85546875" style="1" customWidth="1"/>
    <col min="10491" max="10491" width="10.7109375" style="1" customWidth="1"/>
    <col min="10492" max="10492" width="44.5703125" style="1" customWidth="1"/>
    <col min="10493" max="10494" width="16.5703125" style="1" customWidth="1"/>
    <col min="10495" max="10495" width="5.140625" style="1" customWidth="1"/>
    <col min="10496" max="10496" width="16.5703125" style="1" customWidth="1"/>
    <col min="10497" max="10497" width="5.140625" style="1" customWidth="1"/>
    <col min="10498" max="10498" width="16.5703125" style="1" customWidth="1"/>
    <col min="10499" max="10499" width="5.140625" style="1" customWidth="1"/>
    <col min="10500" max="10500" width="16.5703125" style="1" customWidth="1"/>
    <col min="10501" max="10501" width="5.140625" style="1" customWidth="1"/>
    <col min="10502" max="10502" width="16.5703125" style="1" customWidth="1"/>
    <col min="10503" max="10503" width="5.140625" style="1" customWidth="1"/>
    <col min="10504" max="10746" width="8.85546875" style="1" customWidth="1"/>
    <col min="10747" max="10747" width="10.7109375" style="1" customWidth="1"/>
    <col min="10748" max="10748" width="44.5703125" style="1" customWidth="1"/>
    <col min="10749" max="10750" width="16.5703125" style="1" customWidth="1"/>
    <col min="10751" max="10751" width="5.140625" style="1" customWidth="1"/>
    <col min="10752" max="10752" width="16.5703125" style="1" customWidth="1"/>
    <col min="10753" max="10753" width="5.140625" style="1" customWidth="1"/>
    <col min="10754" max="10754" width="16.5703125" style="1" customWidth="1"/>
    <col min="10755" max="10755" width="5.140625" style="1" customWidth="1"/>
    <col min="10756" max="10756" width="16.5703125" style="1" customWidth="1"/>
    <col min="10757" max="10757" width="5.140625" style="1" customWidth="1"/>
    <col min="10758" max="10758" width="16.5703125" style="1" customWidth="1"/>
    <col min="10759" max="10759" width="5.140625" style="1" customWidth="1"/>
    <col min="10760" max="11002" width="8.85546875" style="1" customWidth="1"/>
    <col min="11003" max="11003" width="10.7109375" style="1" customWidth="1"/>
    <col min="11004" max="11004" width="44.5703125" style="1" customWidth="1"/>
    <col min="11005" max="11006" width="16.5703125" style="1" customWidth="1"/>
    <col min="11007" max="11007" width="5.140625" style="1" customWidth="1"/>
    <col min="11008" max="11008" width="16.5703125" style="1" customWidth="1"/>
    <col min="11009" max="11009" width="5.140625" style="1" customWidth="1"/>
    <col min="11010" max="11010" width="16.5703125" style="1" customWidth="1"/>
    <col min="11011" max="11011" width="5.140625" style="1" customWidth="1"/>
    <col min="11012" max="11012" width="16.5703125" style="1" customWidth="1"/>
    <col min="11013" max="11013" width="5.140625" style="1" customWidth="1"/>
    <col min="11014" max="11014" width="16.5703125" style="1" customWidth="1"/>
    <col min="11015" max="11015" width="5.140625" style="1" customWidth="1"/>
    <col min="11016" max="11258" width="8.85546875" style="1" customWidth="1"/>
    <col min="11259" max="11259" width="10.7109375" style="1" customWidth="1"/>
    <col min="11260" max="11260" width="44.5703125" style="1" customWidth="1"/>
    <col min="11261" max="11262" width="16.5703125" style="1" customWidth="1"/>
    <col min="11263" max="11263" width="5.140625" style="1" customWidth="1"/>
    <col min="11264" max="11264" width="16.5703125" style="1" customWidth="1"/>
    <col min="11265" max="11265" width="5.140625" style="1" customWidth="1"/>
    <col min="11266" max="11266" width="16.5703125" style="1" customWidth="1"/>
    <col min="11267" max="11267" width="5.140625" style="1" customWidth="1"/>
    <col min="11268" max="11268" width="16.5703125" style="1" customWidth="1"/>
    <col min="11269" max="11269" width="5.140625" style="1" customWidth="1"/>
    <col min="11270" max="11270" width="16.5703125" style="1" customWidth="1"/>
    <col min="11271" max="11271" width="5.140625" style="1" customWidth="1"/>
    <col min="11272" max="11514" width="8.85546875" style="1" customWidth="1"/>
    <col min="11515" max="11515" width="10.7109375" style="1" customWidth="1"/>
    <col min="11516" max="11516" width="44.5703125" style="1" customWidth="1"/>
    <col min="11517" max="11518" width="16.5703125" style="1" customWidth="1"/>
    <col min="11519" max="11519" width="5.140625" style="1" customWidth="1"/>
    <col min="11520" max="11520" width="16.5703125" style="1" customWidth="1"/>
    <col min="11521" max="11521" width="5.140625" style="1" customWidth="1"/>
    <col min="11522" max="11522" width="16.5703125" style="1" customWidth="1"/>
    <col min="11523" max="11523" width="5.140625" style="1" customWidth="1"/>
    <col min="11524" max="11524" width="16.5703125" style="1" customWidth="1"/>
    <col min="11525" max="11525" width="5.140625" style="1" customWidth="1"/>
    <col min="11526" max="11526" width="16.5703125" style="1" customWidth="1"/>
    <col min="11527" max="11527" width="5.140625" style="1" customWidth="1"/>
    <col min="11528" max="11770" width="8.85546875" style="1" customWidth="1"/>
    <col min="11771" max="11771" width="10.7109375" style="1" customWidth="1"/>
    <col min="11772" max="11772" width="44.5703125" style="1" customWidth="1"/>
    <col min="11773" max="11774" width="16.5703125" style="1" customWidth="1"/>
    <col min="11775" max="11775" width="5.140625" style="1" customWidth="1"/>
    <col min="11776" max="11776" width="16.5703125" style="1" customWidth="1"/>
    <col min="11777" max="11777" width="5.140625" style="1" customWidth="1"/>
    <col min="11778" max="11778" width="16.5703125" style="1" customWidth="1"/>
    <col min="11779" max="11779" width="5.140625" style="1" customWidth="1"/>
    <col min="11780" max="11780" width="16.5703125" style="1" customWidth="1"/>
    <col min="11781" max="11781" width="5.140625" style="1" customWidth="1"/>
    <col min="11782" max="11782" width="16.5703125" style="1" customWidth="1"/>
    <col min="11783" max="11783" width="5.140625" style="1" customWidth="1"/>
    <col min="11784" max="12026" width="8.85546875" style="1" customWidth="1"/>
    <col min="12027" max="12027" width="10.7109375" style="1" customWidth="1"/>
    <col min="12028" max="12028" width="44.5703125" style="1" customWidth="1"/>
    <col min="12029" max="12030" width="16.5703125" style="1" customWidth="1"/>
    <col min="12031" max="12031" width="5.140625" style="1" customWidth="1"/>
    <col min="12032" max="12032" width="16.5703125" style="1" customWidth="1"/>
    <col min="12033" max="12033" width="5.140625" style="1" customWidth="1"/>
    <col min="12034" max="12034" width="16.5703125" style="1" customWidth="1"/>
    <col min="12035" max="12035" width="5.140625" style="1" customWidth="1"/>
    <col min="12036" max="12036" width="16.5703125" style="1" customWidth="1"/>
    <col min="12037" max="12037" width="5.140625" style="1" customWidth="1"/>
    <col min="12038" max="12038" width="16.5703125" style="1" customWidth="1"/>
    <col min="12039" max="12039" width="5.140625" style="1" customWidth="1"/>
    <col min="12040" max="12282" width="8.85546875" style="1" customWidth="1"/>
    <col min="12283" max="12283" width="10.7109375" style="1" customWidth="1"/>
    <col min="12284" max="12284" width="44.5703125" style="1" customWidth="1"/>
    <col min="12285" max="12286" width="16.5703125" style="1" customWidth="1"/>
    <col min="12287" max="12287" width="5.140625" style="1" customWidth="1"/>
    <col min="12288" max="12288" width="16.5703125" style="1" customWidth="1"/>
    <col min="12289" max="12289" width="5.140625" style="1" customWidth="1"/>
    <col min="12290" max="12290" width="16.5703125" style="1" customWidth="1"/>
    <col min="12291" max="12291" width="5.140625" style="1" customWidth="1"/>
    <col min="12292" max="12292" width="16.5703125" style="1" customWidth="1"/>
    <col min="12293" max="12293" width="5.140625" style="1" customWidth="1"/>
    <col min="12294" max="12294" width="16.5703125" style="1" customWidth="1"/>
    <col min="12295" max="12295" width="5.140625" style="1" customWidth="1"/>
    <col min="12296" max="12538" width="8.85546875" style="1" customWidth="1"/>
    <col min="12539" max="12539" width="10.7109375" style="1" customWidth="1"/>
    <col min="12540" max="12540" width="44.5703125" style="1" customWidth="1"/>
    <col min="12541" max="12542" width="16.5703125" style="1" customWidth="1"/>
    <col min="12543" max="12543" width="5.140625" style="1" customWidth="1"/>
    <col min="12544" max="12544" width="16.5703125" style="1" customWidth="1"/>
    <col min="12545" max="12545" width="5.140625" style="1" customWidth="1"/>
    <col min="12546" max="12546" width="16.5703125" style="1" customWidth="1"/>
    <col min="12547" max="12547" width="5.140625" style="1" customWidth="1"/>
    <col min="12548" max="12548" width="16.5703125" style="1" customWidth="1"/>
    <col min="12549" max="12549" width="5.140625" style="1" customWidth="1"/>
    <col min="12550" max="12550" width="16.5703125" style="1" customWidth="1"/>
    <col min="12551" max="12551" width="5.140625" style="1" customWidth="1"/>
    <col min="12552" max="12794" width="8.85546875" style="1" customWidth="1"/>
    <col min="12795" max="12795" width="10.7109375" style="1" customWidth="1"/>
    <col min="12796" max="12796" width="44.5703125" style="1" customWidth="1"/>
    <col min="12797" max="12798" width="16.5703125" style="1" customWidth="1"/>
    <col min="12799" max="12799" width="5.140625" style="1" customWidth="1"/>
    <col min="12800" max="12800" width="16.5703125" style="1" customWidth="1"/>
    <col min="12801" max="12801" width="5.140625" style="1" customWidth="1"/>
    <col min="12802" max="12802" width="16.5703125" style="1" customWidth="1"/>
    <col min="12803" max="12803" width="5.140625" style="1" customWidth="1"/>
    <col min="12804" max="12804" width="16.5703125" style="1" customWidth="1"/>
    <col min="12805" max="12805" width="5.140625" style="1" customWidth="1"/>
    <col min="12806" max="12806" width="16.5703125" style="1" customWidth="1"/>
    <col min="12807" max="12807" width="5.140625" style="1" customWidth="1"/>
    <col min="12808" max="13050" width="8.85546875" style="1" customWidth="1"/>
    <col min="13051" max="13051" width="10.7109375" style="1" customWidth="1"/>
    <col min="13052" max="13052" width="44.5703125" style="1" customWidth="1"/>
    <col min="13053" max="13054" width="16.5703125" style="1" customWidth="1"/>
    <col min="13055" max="13055" width="5.140625" style="1" customWidth="1"/>
    <col min="13056" max="13056" width="16.5703125" style="1" customWidth="1"/>
    <col min="13057" max="13057" width="5.140625" style="1" customWidth="1"/>
    <col min="13058" max="13058" width="16.5703125" style="1" customWidth="1"/>
    <col min="13059" max="13059" width="5.140625" style="1" customWidth="1"/>
    <col min="13060" max="13060" width="16.5703125" style="1" customWidth="1"/>
    <col min="13061" max="13061" width="5.140625" style="1" customWidth="1"/>
    <col min="13062" max="13062" width="16.5703125" style="1" customWidth="1"/>
    <col min="13063" max="13063" width="5.140625" style="1" customWidth="1"/>
    <col min="13064" max="13306" width="8.85546875" style="1" customWidth="1"/>
    <col min="13307" max="13307" width="10.7109375" style="1" customWidth="1"/>
    <col min="13308" max="13308" width="44.5703125" style="1" customWidth="1"/>
    <col min="13309" max="13310" width="16.5703125" style="1" customWidth="1"/>
    <col min="13311" max="13311" width="5.140625" style="1" customWidth="1"/>
    <col min="13312" max="13312" width="16.5703125" style="1" customWidth="1"/>
    <col min="13313" max="13313" width="5.140625" style="1" customWidth="1"/>
    <col min="13314" max="13314" width="16.5703125" style="1" customWidth="1"/>
    <col min="13315" max="13315" width="5.140625" style="1" customWidth="1"/>
    <col min="13316" max="13316" width="16.5703125" style="1" customWidth="1"/>
    <col min="13317" max="13317" width="5.140625" style="1" customWidth="1"/>
    <col min="13318" max="13318" width="16.5703125" style="1" customWidth="1"/>
    <col min="13319" max="13319" width="5.140625" style="1" customWidth="1"/>
    <col min="13320" max="13562" width="8.85546875" style="1" customWidth="1"/>
    <col min="13563" max="13563" width="10.7109375" style="1" customWidth="1"/>
    <col min="13564" max="13564" width="44.5703125" style="1" customWidth="1"/>
    <col min="13565" max="13566" width="16.5703125" style="1" customWidth="1"/>
    <col min="13567" max="13567" width="5.140625" style="1" customWidth="1"/>
    <col min="13568" max="13568" width="16.5703125" style="1" customWidth="1"/>
    <col min="13569" max="13569" width="5.140625" style="1" customWidth="1"/>
    <col min="13570" max="13570" width="16.5703125" style="1" customWidth="1"/>
    <col min="13571" max="13571" width="5.140625" style="1" customWidth="1"/>
    <col min="13572" max="13572" width="16.5703125" style="1" customWidth="1"/>
    <col min="13573" max="13573" width="5.140625" style="1" customWidth="1"/>
    <col min="13574" max="13574" width="16.5703125" style="1" customWidth="1"/>
    <col min="13575" max="13575" width="5.140625" style="1" customWidth="1"/>
    <col min="13576" max="13818" width="8.85546875" style="1" customWidth="1"/>
    <col min="13819" max="13819" width="10.7109375" style="1" customWidth="1"/>
    <col min="13820" max="13820" width="44.5703125" style="1" customWidth="1"/>
    <col min="13821" max="13822" width="16.5703125" style="1" customWidth="1"/>
    <col min="13823" max="13823" width="5.140625" style="1" customWidth="1"/>
    <col min="13824" max="13824" width="16.5703125" style="1" customWidth="1"/>
    <col min="13825" max="13825" width="5.140625" style="1" customWidth="1"/>
    <col min="13826" max="13826" width="16.5703125" style="1" customWidth="1"/>
    <col min="13827" max="13827" width="5.140625" style="1" customWidth="1"/>
    <col min="13828" max="13828" width="16.5703125" style="1" customWidth="1"/>
    <col min="13829" max="13829" width="5.140625" style="1" customWidth="1"/>
    <col min="13830" max="13830" width="16.5703125" style="1" customWidth="1"/>
    <col min="13831" max="13831" width="5.140625" style="1" customWidth="1"/>
    <col min="13832" max="14074" width="8.85546875" style="1" customWidth="1"/>
    <col min="14075" max="14075" width="10.7109375" style="1" customWidth="1"/>
    <col min="14076" max="14076" width="44.5703125" style="1" customWidth="1"/>
    <col min="14077" max="14078" width="16.5703125" style="1" customWidth="1"/>
    <col min="14079" max="14079" width="5.140625" style="1" customWidth="1"/>
    <col min="14080" max="14080" width="16.5703125" style="1" customWidth="1"/>
    <col min="14081" max="14081" width="5.140625" style="1" customWidth="1"/>
    <col min="14082" max="14082" width="16.5703125" style="1" customWidth="1"/>
    <col min="14083" max="14083" width="5.140625" style="1" customWidth="1"/>
    <col min="14084" max="14084" width="16.5703125" style="1" customWidth="1"/>
    <col min="14085" max="14085" width="5.140625" style="1" customWidth="1"/>
    <col min="14086" max="14086" width="16.5703125" style="1" customWidth="1"/>
    <col min="14087" max="14087" width="5.140625" style="1" customWidth="1"/>
    <col min="14088" max="14330" width="8.85546875" style="1" customWidth="1"/>
    <col min="14331" max="14331" width="10.7109375" style="1" customWidth="1"/>
    <col min="14332" max="14332" width="44.5703125" style="1" customWidth="1"/>
    <col min="14333" max="14334" width="16.5703125" style="1" customWidth="1"/>
    <col min="14335" max="14335" width="5.140625" style="1" customWidth="1"/>
    <col min="14336" max="14336" width="16.5703125" style="1" customWidth="1"/>
    <col min="14337" max="14337" width="5.140625" style="1" customWidth="1"/>
    <col min="14338" max="14338" width="16.5703125" style="1" customWidth="1"/>
    <col min="14339" max="14339" width="5.140625" style="1" customWidth="1"/>
    <col min="14340" max="14340" width="16.5703125" style="1" customWidth="1"/>
    <col min="14341" max="14341" width="5.140625" style="1" customWidth="1"/>
    <col min="14342" max="14342" width="16.5703125" style="1" customWidth="1"/>
    <col min="14343" max="14343" width="5.140625" style="1" customWidth="1"/>
    <col min="14344" max="14586" width="8.85546875" style="1" customWidth="1"/>
    <col min="14587" max="14587" width="10.7109375" style="1" customWidth="1"/>
    <col min="14588" max="14588" width="44.5703125" style="1" customWidth="1"/>
    <col min="14589" max="14590" width="16.5703125" style="1" customWidth="1"/>
    <col min="14591" max="14591" width="5.140625" style="1" customWidth="1"/>
    <col min="14592" max="14592" width="16.5703125" style="1" customWidth="1"/>
    <col min="14593" max="14593" width="5.140625" style="1" customWidth="1"/>
    <col min="14594" max="14594" width="16.5703125" style="1" customWidth="1"/>
    <col min="14595" max="14595" width="5.140625" style="1" customWidth="1"/>
    <col min="14596" max="14596" width="16.5703125" style="1" customWidth="1"/>
    <col min="14597" max="14597" width="5.140625" style="1" customWidth="1"/>
    <col min="14598" max="14598" width="16.5703125" style="1" customWidth="1"/>
    <col min="14599" max="14599" width="5.140625" style="1" customWidth="1"/>
    <col min="14600" max="14842" width="8.85546875" style="1" customWidth="1"/>
    <col min="14843" max="14843" width="10.7109375" style="1" customWidth="1"/>
    <col min="14844" max="14844" width="44.5703125" style="1" customWidth="1"/>
    <col min="14845" max="14846" width="16.5703125" style="1" customWidth="1"/>
    <col min="14847" max="14847" width="5.140625" style="1" customWidth="1"/>
    <col min="14848" max="14848" width="16.5703125" style="1" customWidth="1"/>
    <col min="14849" max="14849" width="5.140625" style="1" customWidth="1"/>
    <col min="14850" max="14850" width="16.5703125" style="1" customWidth="1"/>
    <col min="14851" max="14851" width="5.140625" style="1" customWidth="1"/>
    <col min="14852" max="14852" width="16.5703125" style="1" customWidth="1"/>
    <col min="14853" max="14853" width="5.140625" style="1" customWidth="1"/>
    <col min="14854" max="14854" width="16.5703125" style="1" customWidth="1"/>
    <col min="14855" max="14855" width="5.140625" style="1" customWidth="1"/>
    <col min="14856" max="15098" width="8.85546875" style="1" customWidth="1"/>
    <col min="15099" max="15099" width="10.7109375" style="1" customWidth="1"/>
    <col min="15100" max="15100" width="44.5703125" style="1" customWidth="1"/>
    <col min="15101" max="15102" width="16.5703125" style="1" customWidth="1"/>
    <col min="15103" max="15103" width="5.140625" style="1" customWidth="1"/>
    <col min="15104" max="15104" width="16.5703125" style="1" customWidth="1"/>
    <col min="15105" max="15105" width="5.140625" style="1" customWidth="1"/>
    <col min="15106" max="15106" width="16.5703125" style="1" customWidth="1"/>
    <col min="15107" max="15107" width="5.140625" style="1" customWidth="1"/>
    <col min="15108" max="15108" width="16.5703125" style="1" customWidth="1"/>
    <col min="15109" max="15109" width="5.140625" style="1" customWidth="1"/>
    <col min="15110" max="15110" width="16.5703125" style="1" customWidth="1"/>
    <col min="15111" max="15111" width="5.140625" style="1" customWidth="1"/>
    <col min="15112" max="15354" width="8.85546875" style="1" customWidth="1"/>
    <col min="15355" max="15355" width="10.7109375" style="1" customWidth="1"/>
    <col min="15356" max="15356" width="44.5703125" style="1" customWidth="1"/>
    <col min="15357" max="15358" width="16.5703125" style="1" customWidth="1"/>
    <col min="15359" max="15359" width="5.140625" style="1" customWidth="1"/>
    <col min="15360" max="15360" width="16.5703125" style="1" customWidth="1"/>
    <col min="15361" max="15361" width="5.140625" style="1" customWidth="1"/>
    <col min="15362" max="15362" width="16.5703125" style="1" customWidth="1"/>
    <col min="15363" max="15363" width="5.140625" style="1" customWidth="1"/>
    <col min="15364" max="15364" width="16.5703125" style="1" customWidth="1"/>
    <col min="15365" max="15365" width="5.140625" style="1" customWidth="1"/>
    <col min="15366" max="15366" width="16.5703125" style="1" customWidth="1"/>
    <col min="15367" max="15367" width="5.140625" style="1" customWidth="1"/>
    <col min="15368" max="15610" width="8.85546875" style="1" customWidth="1"/>
    <col min="15611" max="15611" width="10.7109375" style="1" customWidth="1"/>
    <col min="15612" max="15612" width="44.5703125" style="1" customWidth="1"/>
    <col min="15613" max="15614" width="16.5703125" style="1" customWidth="1"/>
    <col min="15615" max="15615" width="5.140625" style="1" customWidth="1"/>
    <col min="15616" max="15616" width="16.5703125" style="1" customWidth="1"/>
    <col min="15617" max="15617" width="5.140625" style="1" customWidth="1"/>
    <col min="15618" max="15618" width="16.5703125" style="1" customWidth="1"/>
    <col min="15619" max="15619" width="5.140625" style="1" customWidth="1"/>
    <col min="15620" max="15620" width="16.5703125" style="1" customWidth="1"/>
    <col min="15621" max="15621" width="5.140625" style="1" customWidth="1"/>
    <col min="15622" max="15622" width="16.5703125" style="1" customWidth="1"/>
    <col min="15623" max="15623" width="5.140625" style="1" customWidth="1"/>
    <col min="15624" max="15866" width="8.85546875" style="1" customWidth="1"/>
    <col min="15867" max="15867" width="10.7109375" style="1" customWidth="1"/>
    <col min="15868" max="15868" width="44.5703125" style="1" customWidth="1"/>
    <col min="15869" max="15870" width="16.5703125" style="1" customWidth="1"/>
    <col min="15871" max="15871" width="5.140625" style="1" customWidth="1"/>
    <col min="15872" max="15872" width="16.5703125" style="1" customWidth="1"/>
    <col min="15873" max="15873" width="5.140625" style="1" customWidth="1"/>
    <col min="15874" max="15874" width="16.5703125" style="1" customWidth="1"/>
    <col min="15875" max="15875" width="5.140625" style="1" customWidth="1"/>
    <col min="15876" max="15876" width="16.5703125" style="1" customWidth="1"/>
    <col min="15877" max="15877" width="5.140625" style="1" customWidth="1"/>
    <col min="15878" max="15878" width="16.5703125" style="1" customWidth="1"/>
    <col min="15879" max="15879" width="5.140625" style="1" customWidth="1"/>
    <col min="15880" max="16122" width="8.85546875" style="1" customWidth="1"/>
    <col min="16123" max="16123" width="10.7109375" style="1" customWidth="1"/>
    <col min="16124" max="16124" width="44.5703125" style="1" customWidth="1"/>
    <col min="16125" max="16126" width="16.5703125" style="1" customWidth="1"/>
    <col min="16127" max="16127" width="5.140625" style="1" customWidth="1"/>
    <col min="16128" max="16128" width="16.5703125" style="1" customWidth="1"/>
    <col min="16129" max="16129" width="5.140625" style="1" customWidth="1"/>
    <col min="16130" max="16130" width="16.5703125" style="1" customWidth="1"/>
    <col min="16131" max="16131" width="5.140625" style="1" customWidth="1"/>
    <col min="16132" max="16132" width="16.5703125" style="1" customWidth="1"/>
    <col min="16133" max="16133" width="5.140625" style="1" customWidth="1"/>
    <col min="16134" max="16134" width="16.5703125" style="1" customWidth="1"/>
    <col min="16135" max="16135" width="5.140625" style="1" customWidth="1"/>
    <col min="16136" max="16384" width="8.85546875" style="1" customWidth="1"/>
  </cols>
  <sheetData>
    <row r="7" spans="1:7">
      <c r="B7" s="47"/>
      <c r="C7" s="3"/>
      <c r="D7" s="3"/>
      <c r="E7" s="3"/>
      <c r="F7" s="54"/>
      <c r="G7" s="48"/>
    </row>
    <row r="8" spans="1:7">
      <c r="B8" s="47"/>
      <c r="C8" s="3"/>
      <c r="D8" s="3"/>
      <c r="E8" s="3"/>
      <c r="F8" s="54"/>
      <c r="G8" s="48"/>
    </row>
    <row r="9" spans="1:7">
      <c r="B9" s="3"/>
      <c r="C9" s="3"/>
      <c r="D9" s="3"/>
      <c r="E9" s="3"/>
      <c r="F9" s="54"/>
      <c r="G9" s="48"/>
    </row>
    <row r="10" spans="1:7">
      <c r="A10" s="16" t="s">
        <v>818</v>
      </c>
      <c r="B10" s="13" t="s">
        <v>78</v>
      </c>
      <c r="C10" s="15" t="s">
        <v>77</v>
      </c>
      <c r="D10" s="14" t="s">
        <v>76</v>
      </c>
      <c r="E10" s="13" t="s">
        <v>75</v>
      </c>
      <c r="F10" s="55" t="s">
        <v>820</v>
      </c>
      <c r="G10" s="49" t="s">
        <v>822</v>
      </c>
    </row>
    <row r="11" spans="1:7" ht="22.5">
      <c r="A11" s="64" t="s">
        <v>817</v>
      </c>
      <c r="B11" s="65"/>
      <c r="C11" s="65"/>
      <c r="D11" s="46" t="s">
        <v>819</v>
      </c>
      <c r="E11" s="45" t="s">
        <v>825</v>
      </c>
      <c r="F11" s="56" t="s">
        <v>821</v>
      </c>
      <c r="G11" s="50" t="s">
        <v>823</v>
      </c>
    </row>
    <row r="12" spans="1:7">
      <c r="A12" s="61" t="s">
        <v>816</v>
      </c>
      <c r="B12" s="62"/>
      <c r="C12" s="63"/>
      <c r="D12" s="44"/>
      <c r="E12" s="44"/>
      <c r="F12" s="57"/>
      <c r="G12" s="51"/>
    </row>
    <row r="13" spans="1:7">
      <c r="A13" s="69"/>
      <c r="B13" s="22" t="s">
        <v>815</v>
      </c>
      <c r="C13" s="29" t="s">
        <v>814</v>
      </c>
      <c r="D13" s="35">
        <v>1.284</v>
      </c>
      <c r="E13" s="45" t="s">
        <v>825</v>
      </c>
      <c r="F13" s="60">
        <v>0</v>
      </c>
      <c r="G13" s="52">
        <f>D13*F13</f>
        <v>0</v>
      </c>
    </row>
    <row r="14" spans="1:7">
      <c r="A14" s="70"/>
      <c r="B14" s="21" t="s">
        <v>813</v>
      </c>
      <c r="C14" s="7" t="s">
        <v>812</v>
      </c>
      <c r="D14" s="5">
        <v>2.0129999999999999</v>
      </c>
      <c r="E14" s="45" t="s">
        <v>825</v>
      </c>
      <c r="F14" s="60">
        <v>0</v>
      </c>
      <c r="G14" s="52">
        <f t="shared" ref="G14:G77" si="0">D14*F14</f>
        <v>0</v>
      </c>
    </row>
    <row r="15" spans="1:7">
      <c r="A15" s="70"/>
      <c r="B15" s="21" t="s">
        <v>811</v>
      </c>
      <c r="C15" s="7" t="s">
        <v>810</v>
      </c>
      <c r="D15" s="5">
        <v>2.9249999999999998</v>
      </c>
      <c r="E15" s="45" t="s">
        <v>825</v>
      </c>
      <c r="F15" s="60">
        <v>0</v>
      </c>
      <c r="G15" s="52">
        <f t="shared" si="0"/>
        <v>0</v>
      </c>
    </row>
    <row r="16" spans="1:7">
      <c r="A16" s="70"/>
      <c r="B16" s="21" t="s">
        <v>809</v>
      </c>
      <c r="C16" s="7" t="s">
        <v>808</v>
      </c>
      <c r="D16" s="5">
        <v>4.7519999999999998</v>
      </c>
      <c r="E16" s="45" t="s">
        <v>825</v>
      </c>
      <c r="F16" s="60">
        <v>0</v>
      </c>
      <c r="G16" s="52">
        <f t="shared" si="0"/>
        <v>0</v>
      </c>
    </row>
    <row r="17" spans="1:7">
      <c r="A17" s="70"/>
      <c r="B17" s="21" t="s">
        <v>807</v>
      </c>
      <c r="C17" s="7" t="s">
        <v>806</v>
      </c>
      <c r="D17" s="5">
        <v>8.7690000000000001</v>
      </c>
      <c r="E17" s="45" t="s">
        <v>825</v>
      </c>
      <c r="F17" s="60">
        <v>0</v>
      </c>
      <c r="G17" s="52">
        <f t="shared" si="0"/>
        <v>0</v>
      </c>
    </row>
    <row r="18" spans="1:7">
      <c r="A18" s="70"/>
      <c r="B18" s="21" t="s">
        <v>805</v>
      </c>
      <c r="C18" s="7" t="s">
        <v>804</v>
      </c>
      <c r="D18" s="5">
        <v>13.885999999999999</v>
      </c>
      <c r="E18" s="45" t="s">
        <v>825</v>
      </c>
      <c r="F18" s="60">
        <v>0</v>
      </c>
      <c r="G18" s="52">
        <f t="shared" si="0"/>
        <v>0</v>
      </c>
    </row>
    <row r="19" spans="1:7">
      <c r="A19" s="70"/>
      <c r="B19" s="21" t="s">
        <v>803</v>
      </c>
      <c r="C19" s="7" t="s">
        <v>802</v>
      </c>
      <c r="D19" s="5">
        <v>21.736000000000001</v>
      </c>
      <c r="E19" s="45" t="s">
        <v>825</v>
      </c>
      <c r="F19" s="60">
        <v>0</v>
      </c>
      <c r="G19" s="52">
        <f t="shared" si="0"/>
        <v>0</v>
      </c>
    </row>
    <row r="20" spans="1:7">
      <c r="A20" s="70"/>
      <c r="B20" s="21" t="s">
        <v>801</v>
      </c>
      <c r="C20" s="7" t="s">
        <v>800</v>
      </c>
      <c r="D20" s="5">
        <v>36.235999999999997</v>
      </c>
      <c r="E20" s="45" t="s">
        <v>825</v>
      </c>
      <c r="F20" s="60">
        <v>0</v>
      </c>
      <c r="G20" s="52">
        <f t="shared" si="0"/>
        <v>0</v>
      </c>
    </row>
    <row r="21" spans="1:7">
      <c r="A21" s="71"/>
      <c r="B21" s="31" t="s">
        <v>799</v>
      </c>
      <c r="C21" s="30" t="s">
        <v>798</v>
      </c>
      <c r="D21" s="43" t="s">
        <v>97</v>
      </c>
      <c r="E21" s="45" t="s">
        <v>825</v>
      </c>
      <c r="F21" s="60">
        <v>0</v>
      </c>
      <c r="G21" s="52">
        <v>0</v>
      </c>
    </row>
    <row r="22" spans="1:7">
      <c r="A22" s="66" t="s">
        <v>797</v>
      </c>
      <c r="B22" s="67"/>
      <c r="C22" s="68"/>
      <c r="D22" s="20"/>
      <c r="E22" s="6"/>
      <c r="F22" s="60">
        <v>0</v>
      </c>
      <c r="G22" s="52">
        <f t="shared" si="0"/>
        <v>0</v>
      </c>
    </row>
    <row r="23" spans="1:7">
      <c r="A23" s="72"/>
      <c r="B23" s="22" t="s">
        <v>796</v>
      </c>
      <c r="C23" s="29" t="s">
        <v>795</v>
      </c>
      <c r="D23" s="35">
        <v>1.3919999999999999</v>
      </c>
      <c r="E23" s="45" t="s">
        <v>825</v>
      </c>
      <c r="F23" s="60">
        <v>0</v>
      </c>
      <c r="G23" s="52">
        <f t="shared" si="0"/>
        <v>0</v>
      </c>
    </row>
    <row r="24" spans="1:7">
      <c r="A24" s="73"/>
      <c r="B24" s="21" t="s">
        <v>794</v>
      </c>
      <c r="C24" s="7" t="s">
        <v>793</v>
      </c>
      <c r="D24" s="5">
        <v>2.1930000000000001</v>
      </c>
      <c r="E24" s="45" t="s">
        <v>825</v>
      </c>
      <c r="F24" s="60">
        <v>0</v>
      </c>
      <c r="G24" s="52">
        <f t="shared" si="0"/>
        <v>0</v>
      </c>
    </row>
    <row r="25" spans="1:7">
      <c r="A25" s="73"/>
      <c r="B25" s="21" t="s">
        <v>792</v>
      </c>
      <c r="C25" s="7" t="s">
        <v>791</v>
      </c>
      <c r="D25" s="5">
        <v>3.2930000000000001</v>
      </c>
      <c r="E25" s="45" t="s">
        <v>825</v>
      </c>
      <c r="F25" s="60">
        <v>0</v>
      </c>
      <c r="G25" s="52">
        <f t="shared" si="0"/>
        <v>0</v>
      </c>
    </row>
    <row r="26" spans="1:7">
      <c r="A26" s="73"/>
      <c r="B26" s="21" t="s">
        <v>790</v>
      </c>
      <c r="C26" s="7" t="s">
        <v>789</v>
      </c>
      <c r="D26" s="5">
        <v>5.3010000000000002</v>
      </c>
      <c r="E26" s="45" t="s">
        <v>825</v>
      </c>
      <c r="F26" s="60">
        <v>0</v>
      </c>
      <c r="G26" s="52">
        <f t="shared" si="0"/>
        <v>0</v>
      </c>
    </row>
    <row r="27" spans="1:7">
      <c r="A27" s="73"/>
      <c r="B27" s="21" t="s">
        <v>788</v>
      </c>
      <c r="C27" s="7" t="s">
        <v>787</v>
      </c>
      <c r="D27" s="5">
        <v>8.9550000000000001</v>
      </c>
      <c r="E27" s="45" t="s">
        <v>825</v>
      </c>
      <c r="F27" s="60">
        <v>0</v>
      </c>
      <c r="G27" s="52">
        <f t="shared" si="0"/>
        <v>0</v>
      </c>
    </row>
    <row r="28" spans="1:7">
      <c r="A28" s="73"/>
      <c r="B28" s="21" t="s">
        <v>786</v>
      </c>
      <c r="C28" s="7" t="s">
        <v>785</v>
      </c>
      <c r="D28" s="5">
        <v>16.988</v>
      </c>
      <c r="E28" s="45" t="s">
        <v>825</v>
      </c>
      <c r="F28" s="60">
        <v>0</v>
      </c>
      <c r="G28" s="52">
        <f t="shared" si="0"/>
        <v>0</v>
      </c>
    </row>
    <row r="29" spans="1:7">
      <c r="A29" s="73"/>
      <c r="B29" s="21" t="s">
        <v>784</v>
      </c>
      <c r="C29" s="7" t="s">
        <v>783</v>
      </c>
      <c r="D29" s="5">
        <v>26.484999999999999</v>
      </c>
      <c r="E29" s="45" t="s">
        <v>825</v>
      </c>
      <c r="F29" s="60">
        <v>0</v>
      </c>
      <c r="G29" s="52">
        <f t="shared" si="0"/>
        <v>0</v>
      </c>
    </row>
    <row r="30" spans="1:7">
      <c r="A30" s="73"/>
      <c r="B30" s="21" t="s">
        <v>782</v>
      </c>
      <c r="C30" s="7" t="s">
        <v>781</v>
      </c>
      <c r="D30" s="5">
        <v>39.585000000000001</v>
      </c>
      <c r="E30" s="45" t="s">
        <v>825</v>
      </c>
      <c r="F30" s="60">
        <v>0</v>
      </c>
      <c r="G30" s="52">
        <f t="shared" si="0"/>
        <v>0</v>
      </c>
    </row>
    <row r="31" spans="1:7">
      <c r="A31" s="74"/>
      <c r="B31" s="31" t="s">
        <v>780</v>
      </c>
      <c r="C31" s="30" t="s">
        <v>779</v>
      </c>
      <c r="D31" s="43" t="s">
        <v>97</v>
      </c>
      <c r="E31" s="45" t="s">
        <v>825</v>
      </c>
      <c r="F31" s="60">
        <v>0</v>
      </c>
      <c r="G31" s="52">
        <v>0</v>
      </c>
    </row>
    <row r="32" spans="1:7">
      <c r="A32" s="66" t="s">
        <v>778</v>
      </c>
      <c r="B32" s="67"/>
      <c r="C32" s="68"/>
      <c r="D32" s="42"/>
      <c r="E32" s="45" t="s">
        <v>825</v>
      </c>
      <c r="F32" s="60">
        <v>0</v>
      </c>
      <c r="G32" s="52">
        <f t="shared" si="0"/>
        <v>0</v>
      </c>
    </row>
    <row r="33" spans="1:7">
      <c r="A33" s="72"/>
      <c r="B33" s="22" t="s">
        <v>777</v>
      </c>
      <c r="C33" s="29" t="s">
        <v>776</v>
      </c>
      <c r="D33" s="35">
        <v>2.234</v>
      </c>
      <c r="E33" s="45" t="s">
        <v>825</v>
      </c>
      <c r="F33" s="60">
        <v>0</v>
      </c>
      <c r="G33" s="52">
        <f t="shared" si="0"/>
        <v>0</v>
      </c>
    </row>
    <row r="34" spans="1:7">
      <c r="A34" s="73"/>
      <c r="B34" s="21" t="s">
        <v>775</v>
      </c>
      <c r="C34" s="7" t="s">
        <v>774</v>
      </c>
      <c r="D34" s="5">
        <v>3.5659999999999998</v>
      </c>
      <c r="E34" s="45" t="s">
        <v>825</v>
      </c>
      <c r="F34" s="60">
        <v>0</v>
      </c>
      <c r="G34" s="52">
        <f t="shared" si="0"/>
        <v>0</v>
      </c>
    </row>
    <row r="35" spans="1:7">
      <c r="A35" s="73"/>
      <c r="B35" s="41"/>
      <c r="C35" s="40"/>
      <c r="D35" s="39"/>
      <c r="E35" s="45" t="s">
        <v>825</v>
      </c>
      <c r="F35" s="60">
        <v>0</v>
      </c>
      <c r="G35" s="52">
        <f t="shared" si="0"/>
        <v>0</v>
      </c>
    </row>
    <row r="36" spans="1:7">
      <c r="A36" s="74"/>
      <c r="B36" s="19"/>
      <c r="C36" s="18"/>
      <c r="D36" s="38"/>
      <c r="E36" s="45" t="s">
        <v>825</v>
      </c>
      <c r="F36" s="60">
        <v>0</v>
      </c>
      <c r="G36" s="52">
        <f t="shared" si="0"/>
        <v>0</v>
      </c>
    </row>
    <row r="37" spans="1:7">
      <c r="A37" s="66" t="s">
        <v>773</v>
      </c>
      <c r="B37" s="67"/>
      <c r="C37" s="68"/>
      <c r="D37" s="37"/>
      <c r="E37" s="45" t="s">
        <v>825</v>
      </c>
      <c r="F37" s="60">
        <v>0</v>
      </c>
      <c r="G37" s="52">
        <f t="shared" si="0"/>
        <v>0</v>
      </c>
    </row>
    <row r="38" spans="1:7">
      <c r="A38" s="69"/>
      <c r="B38" s="36" t="s">
        <v>772</v>
      </c>
      <c r="C38" s="29" t="s">
        <v>771</v>
      </c>
      <c r="D38" s="35">
        <v>9.0999999999999998E-2</v>
      </c>
      <c r="E38" s="45" t="s">
        <v>825</v>
      </c>
      <c r="F38" s="60">
        <v>0</v>
      </c>
      <c r="G38" s="52">
        <f t="shared" si="0"/>
        <v>0</v>
      </c>
    </row>
    <row r="39" spans="1:7">
      <c r="A39" s="70"/>
      <c r="B39" s="8" t="s">
        <v>770</v>
      </c>
      <c r="C39" s="7" t="s">
        <v>769</v>
      </c>
      <c r="D39" s="5">
        <v>9.1999999999999998E-2</v>
      </c>
      <c r="E39" s="45" t="s">
        <v>825</v>
      </c>
      <c r="F39" s="60">
        <v>0</v>
      </c>
      <c r="G39" s="52">
        <f t="shared" si="0"/>
        <v>0</v>
      </c>
    </row>
    <row r="40" spans="1:7">
      <c r="A40" s="70"/>
      <c r="B40" s="8" t="s">
        <v>768</v>
      </c>
      <c r="C40" s="7" t="s">
        <v>767</v>
      </c>
      <c r="D40" s="5">
        <v>7.3999999999999996E-2</v>
      </c>
      <c r="E40" s="45" t="s">
        <v>825</v>
      </c>
      <c r="F40" s="60">
        <v>0</v>
      </c>
      <c r="G40" s="52">
        <f t="shared" si="0"/>
        <v>0</v>
      </c>
    </row>
    <row r="41" spans="1:7">
      <c r="A41" s="70"/>
      <c r="B41" s="8" t="s">
        <v>766</v>
      </c>
      <c r="C41" s="7" t="s">
        <v>765</v>
      </c>
      <c r="D41" s="5">
        <v>0.114</v>
      </c>
      <c r="E41" s="45" t="s">
        <v>825</v>
      </c>
      <c r="F41" s="60">
        <v>0</v>
      </c>
      <c r="G41" s="52">
        <f t="shared" si="0"/>
        <v>0</v>
      </c>
    </row>
    <row r="42" spans="1:7">
      <c r="A42" s="70"/>
      <c r="B42" s="8" t="s">
        <v>764</v>
      </c>
      <c r="C42" s="7" t="s">
        <v>763</v>
      </c>
      <c r="D42" s="5">
        <v>0.20200000000000001</v>
      </c>
      <c r="E42" s="45" t="s">
        <v>825</v>
      </c>
      <c r="F42" s="60">
        <v>0</v>
      </c>
      <c r="G42" s="52">
        <f t="shared" si="0"/>
        <v>0</v>
      </c>
    </row>
    <row r="43" spans="1:7">
      <c r="A43" s="70"/>
      <c r="B43" s="8" t="s">
        <v>762</v>
      </c>
      <c r="C43" s="7" t="s">
        <v>761</v>
      </c>
      <c r="D43" s="5">
        <v>0.4</v>
      </c>
      <c r="E43" s="45" t="s">
        <v>825</v>
      </c>
      <c r="F43" s="60">
        <v>0</v>
      </c>
      <c r="G43" s="52">
        <f t="shared" si="0"/>
        <v>0</v>
      </c>
    </row>
    <row r="44" spans="1:7">
      <c r="A44" s="70"/>
      <c r="B44" s="8" t="s">
        <v>760</v>
      </c>
      <c r="C44" s="7" t="s">
        <v>759</v>
      </c>
      <c r="D44" s="5">
        <v>0.56000000000000005</v>
      </c>
      <c r="E44" s="45" t="s">
        <v>825</v>
      </c>
      <c r="F44" s="60">
        <v>0</v>
      </c>
      <c r="G44" s="52">
        <f t="shared" si="0"/>
        <v>0</v>
      </c>
    </row>
    <row r="45" spans="1:7">
      <c r="A45" s="70"/>
      <c r="B45" s="8" t="s">
        <v>758</v>
      </c>
      <c r="C45" s="7" t="s">
        <v>757</v>
      </c>
      <c r="D45" s="5">
        <v>0.9</v>
      </c>
      <c r="E45" s="45" t="s">
        <v>825</v>
      </c>
      <c r="F45" s="60">
        <v>0</v>
      </c>
      <c r="G45" s="52">
        <f t="shared" si="0"/>
        <v>0</v>
      </c>
    </row>
    <row r="46" spans="1:7">
      <c r="A46" s="70"/>
      <c r="B46" s="8" t="s">
        <v>756</v>
      </c>
      <c r="C46" s="7" t="s">
        <v>755</v>
      </c>
      <c r="D46" s="5">
        <v>1.7989999999999999</v>
      </c>
      <c r="E46" s="45" t="s">
        <v>825</v>
      </c>
      <c r="F46" s="60">
        <v>0</v>
      </c>
      <c r="G46" s="52">
        <f t="shared" si="0"/>
        <v>0</v>
      </c>
    </row>
    <row r="47" spans="1:7">
      <c r="A47" s="70"/>
      <c r="B47" s="8" t="s">
        <v>754</v>
      </c>
      <c r="C47" s="7" t="s">
        <v>753</v>
      </c>
      <c r="D47" s="5">
        <v>3.3929999999999998</v>
      </c>
      <c r="E47" s="45" t="s">
        <v>825</v>
      </c>
      <c r="F47" s="60">
        <v>0</v>
      </c>
      <c r="G47" s="52">
        <f t="shared" si="0"/>
        <v>0</v>
      </c>
    </row>
    <row r="48" spans="1:7">
      <c r="A48" s="71"/>
      <c r="B48" s="8" t="s">
        <v>752</v>
      </c>
      <c r="C48" s="7" t="s">
        <v>751</v>
      </c>
      <c r="D48" s="5">
        <v>4.3879999999999999</v>
      </c>
      <c r="E48" s="45" t="s">
        <v>825</v>
      </c>
      <c r="F48" s="60">
        <v>0</v>
      </c>
      <c r="G48" s="52">
        <f t="shared" si="0"/>
        <v>0</v>
      </c>
    </row>
    <row r="49" spans="1:7">
      <c r="A49" s="66" t="s">
        <v>750</v>
      </c>
      <c r="B49" s="67"/>
      <c r="C49" s="68"/>
      <c r="D49" s="12"/>
      <c r="E49" s="45" t="s">
        <v>825</v>
      </c>
      <c r="F49" s="60">
        <v>0</v>
      </c>
      <c r="G49" s="52">
        <f t="shared" si="0"/>
        <v>0</v>
      </c>
    </row>
    <row r="50" spans="1:7">
      <c r="A50" s="69"/>
      <c r="B50" s="21" t="s">
        <v>749</v>
      </c>
      <c r="C50" s="7" t="s">
        <v>748</v>
      </c>
      <c r="D50" s="5">
        <v>16.216000000000001</v>
      </c>
      <c r="E50" s="45" t="s">
        <v>825</v>
      </c>
      <c r="F50" s="60">
        <v>0</v>
      </c>
      <c r="G50" s="52">
        <f t="shared" si="0"/>
        <v>0</v>
      </c>
    </row>
    <row r="51" spans="1:7">
      <c r="A51" s="70"/>
      <c r="B51" s="21" t="s">
        <v>747</v>
      </c>
      <c r="C51" s="7" t="s">
        <v>746</v>
      </c>
      <c r="D51" s="5">
        <v>23.963999999999999</v>
      </c>
      <c r="E51" s="45" t="s">
        <v>825</v>
      </c>
      <c r="F51" s="60">
        <v>0</v>
      </c>
      <c r="G51" s="52">
        <f t="shared" si="0"/>
        <v>0</v>
      </c>
    </row>
    <row r="52" spans="1:7">
      <c r="A52" s="70"/>
      <c r="B52" s="21" t="s">
        <v>745</v>
      </c>
      <c r="C52" s="7" t="s">
        <v>744</v>
      </c>
      <c r="D52" s="5">
        <v>11.532</v>
      </c>
      <c r="E52" s="45" t="s">
        <v>825</v>
      </c>
      <c r="F52" s="60">
        <v>0</v>
      </c>
      <c r="G52" s="52">
        <f t="shared" si="0"/>
        <v>0</v>
      </c>
    </row>
    <row r="53" spans="1:7">
      <c r="A53" s="70"/>
      <c r="B53" s="21" t="s">
        <v>743</v>
      </c>
      <c r="C53" s="7" t="s">
        <v>742</v>
      </c>
      <c r="D53" s="5">
        <v>14.835000000000001</v>
      </c>
      <c r="E53" s="45" t="s">
        <v>825</v>
      </c>
      <c r="F53" s="60">
        <v>0</v>
      </c>
      <c r="G53" s="52">
        <f t="shared" si="0"/>
        <v>0</v>
      </c>
    </row>
    <row r="54" spans="1:7">
      <c r="A54" s="70"/>
      <c r="B54" s="21" t="s">
        <v>741</v>
      </c>
      <c r="C54" s="7" t="s">
        <v>740</v>
      </c>
      <c r="D54" s="5">
        <v>17.774000000000001</v>
      </c>
      <c r="E54" s="45" t="s">
        <v>825</v>
      </c>
      <c r="F54" s="60">
        <v>0</v>
      </c>
      <c r="G54" s="52">
        <f t="shared" si="0"/>
        <v>0</v>
      </c>
    </row>
    <row r="55" spans="1:7">
      <c r="A55" s="70"/>
      <c r="B55" s="21"/>
      <c r="C55" s="7"/>
      <c r="D55" s="5"/>
      <c r="E55" s="45" t="s">
        <v>825</v>
      </c>
      <c r="F55" s="60">
        <v>0</v>
      </c>
      <c r="G55" s="52">
        <f t="shared" si="0"/>
        <v>0</v>
      </c>
    </row>
    <row r="56" spans="1:7">
      <c r="A56" s="71"/>
      <c r="B56" s="34"/>
      <c r="C56" s="33"/>
      <c r="D56" s="32"/>
      <c r="E56" s="45" t="s">
        <v>825</v>
      </c>
      <c r="F56" s="60">
        <v>0</v>
      </c>
      <c r="G56" s="52">
        <f t="shared" si="0"/>
        <v>0</v>
      </c>
    </row>
    <row r="57" spans="1:7">
      <c r="A57" s="16" t="s">
        <v>739</v>
      </c>
      <c r="B57" s="13" t="s">
        <v>78</v>
      </c>
      <c r="C57" s="15" t="s">
        <v>77</v>
      </c>
      <c r="D57" s="14" t="s">
        <v>76</v>
      </c>
      <c r="E57" s="45"/>
      <c r="F57" s="60">
        <v>0</v>
      </c>
      <c r="G57" s="52">
        <v>0</v>
      </c>
    </row>
    <row r="58" spans="1:7">
      <c r="A58" s="75" t="s">
        <v>738</v>
      </c>
      <c r="B58" s="76"/>
      <c r="C58" s="77"/>
      <c r="D58" s="12"/>
      <c r="E58" s="45" t="s">
        <v>825</v>
      </c>
      <c r="F58" s="60">
        <v>0</v>
      </c>
      <c r="G58" s="52">
        <f t="shared" si="0"/>
        <v>0</v>
      </c>
    </row>
    <row r="59" spans="1:7">
      <c r="A59" s="11"/>
      <c r="B59" s="22" t="s">
        <v>737</v>
      </c>
      <c r="C59" s="29" t="s">
        <v>736</v>
      </c>
      <c r="D59" s="5">
        <v>7.0000000000000007E-2</v>
      </c>
      <c r="E59" s="45" t="s">
        <v>825</v>
      </c>
      <c r="F59" s="60">
        <v>0</v>
      </c>
      <c r="G59" s="52">
        <f t="shared" si="0"/>
        <v>0</v>
      </c>
    </row>
    <row r="60" spans="1:7">
      <c r="A60" s="10"/>
      <c r="B60" s="21" t="s">
        <v>735</v>
      </c>
      <c r="C60" s="7" t="s">
        <v>734</v>
      </c>
      <c r="D60" s="5">
        <v>0.12</v>
      </c>
      <c r="E60" s="45" t="s">
        <v>825</v>
      </c>
      <c r="F60" s="60">
        <v>0</v>
      </c>
      <c r="G60" s="52">
        <f t="shared" si="0"/>
        <v>0</v>
      </c>
    </row>
    <row r="61" spans="1:7">
      <c r="A61" s="10"/>
      <c r="B61" s="21" t="s">
        <v>733</v>
      </c>
      <c r="C61" s="7" t="s">
        <v>732</v>
      </c>
      <c r="D61" s="5">
        <v>0.3</v>
      </c>
      <c r="E61" s="45" t="s">
        <v>825</v>
      </c>
      <c r="F61" s="60">
        <v>0</v>
      </c>
      <c r="G61" s="52">
        <f t="shared" si="0"/>
        <v>0</v>
      </c>
    </row>
    <row r="62" spans="1:7">
      <c r="A62" s="10"/>
      <c r="B62" s="21" t="s">
        <v>731</v>
      </c>
      <c r="C62" s="7" t="s">
        <v>730</v>
      </c>
      <c r="D62" s="5">
        <v>0.63900000000000001</v>
      </c>
      <c r="E62" s="45" t="s">
        <v>825</v>
      </c>
      <c r="F62" s="60">
        <v>0</v>
      </c>
      <c r="G62" s="52">
        <f t="shared" si="0"/>
        <v>0</v>
      </c>
    </row>
    <row r="63" spans="1:7">
      <c r="A63" s="10"/>
      <c r="B63" s="21" t="s">
        <v>729</v>
      </c>
      <c r="C63" s="7" t="s">
        <v>728</v>
      </c>
      <c r="D63" s="5">
        <v>1.2190000000000001</v>
      </c>
      <c r="E63" s="45" t="s">
        <v>825</v>
      </c>
      <c r="F63" s="60">
        <v>0</v>
      </c>
      <c r="G63" s="52">
        <f t="shared" si="0"/>
        <v>0</v>
      </c>
    </row>
    <row r="64" spans="1:7">
      <c r="A64" s="10"/>
      <c r="B64" s="21" t="s">
        <v>727</v>
      </c>
      <c r="C64" s="7" t="s">
        <v>726</v>
      </c>
      <c r="D64" s="5">
        <v>2.0939999999999999</v>
      </c>
      <c r="E64" s="45" t="s">
        <v>825</v>
      </c>
      <c r="F64" s="60">
        <v>0</v>
      </c>
      <c r="G64" s="52">
        <f t="shared" si="0"/>
        <v>0</v>
      </c>
    </row>
    <row r="65" spans="1:7">
      <c r="A65" s="10"/>
      <c r="B65" s="21" t="s">
        <v>725</v>
      </c>
      <c r="C65" s="7" t="s">
        <v>724</v>
      </c>
      <c r="D65" s="5">
        <v>2.9940000000000002</v>
      </c>
      <c r="E65" s="45" t="s">
        <v>825</v>
      </c>
      <c r="F65" s="60">
        <v>0</v>
      </c>
      <c r="G65" s="52">
        <f t="shared" si="0"/>
        <v>0</v>
      </c>
    </row>
    <row r="66" spans="1:7">
      <c r="A66" s="10"/>
      <c r="B66" s="21" t="s">
        <v>723</v>
      </c>
      <c r="C66" s="7" t="s">
        <v>722</v>
      </c>
      <c r="D66" s="5">
        <v>4.7889999999999997</v>
      </c>
      <c r="E66" s="45" t="s">
        <v>825</v>
      </c>
      <c r="F66" s="60">
        <v>0</v>
      </c>
      <c r="G66" s="52">
        <f t="shared" si="0"/>
        <v>0</v>
      </c>
    </row>
    <row r="67" spans="1:7">
      <c r="A67" s="9"/>
      <c r="B67" s="31" t="s">
        <v>721</v>
      </c>
      <c r="C67" s="30" t="s">
        <v>720</v>
      </c>
      <c r="D67" s="5">
        <v>9.1739999999999995</v>
      </c>
      <c r="E67" s="45" t="s">
        <v>825</v>
      </c>
      <c r="F67" s="60">
        <v>0</v>
      </c>
      <c r="G67" s="52">
        <f t="shared" si="0"/>
        <v>0</v>
      </c>
    </row>
    <row r="68" spans="1:7">
      <c r="A68" s="75" t="s">
        <v>719</v>
      </c>
      <c r="B68" s="76"/>
      <c r="C68" s="77"/>
      <c r="D68" s="5"/>
      <c r="E68" s="45" t="s">
        <v>825</v>
      </c>
      <c r="F68" s="60">
        <v>0</v>
      </c>
      <c r="G68" s="52">
        <f t="shared" si="0"/>
        <v>0</v>
      </c>
    </row>
    <row r="69" spans="1:7">
      <c r="A69" s="11"/>
      <c r="B69" s="22" t="s">
        <v>718</v>
      </c>
      <c r="C69" s="29" t="s">
        <v>717</v>
      </c>
      <c r="D69" s="5">
        <v>7.0000000000000007E-2</v>
      </c>
      <c r="E69" s="45" t="s">
        <v>825</v>
      </c>
      <c r="F69" s="60">
        <v>0</v>
      </c>
      <c r="G69" s="52">
        <f t="shared" si="0"/>
        <v>0</v>
      </c>
    </row>
    <row r="70" spans="1:7">
      <c r="A70" s="10"/>
      <c r="B70" s="21" t="s">
        <v>716</v>
      </c>
      <c r="C70" s="7" t="s">
        <v>715</v>
      </c>
      <c r="D70" s="5">
        <v>0.12</v>
      </c>
      <c r="E70" s="45" t="s">
        <v>825</v>
      </c>
      <c r="F70" s="60">
        <v>0</v>
      </c>
      <c r="G70" s="52">
        <f t="shared" si="0"/>
        <v>0</v>
      </c>
    </row>
    <row r="71" spans="1:7">
      <c r="A71" s="10"/>
      <c r="B71" s="21" t="s">
        <v>714</v>
      </c>
      <c r="C71" s="7" t="s">
        <v>713</v>
      </c>
      <c r="D71" s="5">
        <v>0.3</v>
      </c>
      <c r="E71" s="45" t="s">
        <v>825</v>
      </c>
      <c r="F71" s="60">
        <v>0</v>
      </c>
      <c r="G71" s="52">
        <f t="shared" si="0"/>
        <v>0</v>
      </c>
    </row>
    <row r="72" spans="1:7">
      <c r="A72" s="10"/>
      <c r="B72" s="21" t="s">
        <v>712</v>
      </c>
      <c r="C72" s="7" t="s">
        <v>711</v>
      </c>
      <c r="D72" s="5">
        <v>0.56000000000000005</v>
      </c>
      <c r="E72" s="45" t="s">
        <v>825</v>
      </c>
      <c r="F72" s="60">
        <v>0</v>
      </c>
      <c r="G72" s="52">
        <f t="shared" si="0"/>
        <v>0</v>
      </c>
    </row>
    <row r="73" spans="1:7">
      <c r="A73" s="10"/>
      <c r="B73" s="21" t="s">
        <v>710</v>
      </c>
      <c r="C73" s="7" t="s">
        <v>709</v>
      </c>
      <c r="D73" s="5">
        <v>0.92100000000000004</v>
      </c>
      <c r="E73" s="45" t="s">
        <v>825</v>
      </c>
      <c r="F73" s="60">
        <v>0</v>
      </c>
      <c r="G73" s="52">
        <f t="shared" si="0"/>
        <v>0</v>
      </c>
    </row>
    <row r="74" spans="1:7">
      <c r="A74" s="10"/>
      <c r="B74" s="21" t="s">
        <v>708</v>
      </c>
      <c r="C74" s="7" t="s">
        <v>707</v>
      </c>
      <c r="D74" s="5">
        <v>1.8380000000000001</v>
      </c>
      <c r="E74" s="45" t="s">
        <v>825</v>
      </c>
      <c r="F74" s="60">
        <v>0</v>
      </c>
      <c r="G74" s="52">
        <f t="shared" si="0"/>
        <v>0</v>
      </c>
    </row>
    <row r="75" spans="1:7">
      <c r="A75" s="10"/>
      <c r="B75" s="21" t="s">
        <v>706</v>
      </c>
      <c r="C75" s="7" t="s">
        <v>705</v>
      </c>
      <c r="D75" s="5">
        <v>2.7930000000000001</v>
      </c>
      <c r="E75" s="45" t="s">
        <v>825</v>
      </c>
      <c r="F75" s="60">
        <v>0</v>
      </c>
      <c r="G75" s="52">
        <f t="shared" si="0"/>
        <v>0</v>
      </c>
    </row>
    <row r="76" spans="1:7">
      <c r="A76" s="10"/>
      <c r="B76" s="21" t="s">
        <v>704</v>
      </c>
      <c r="C76" s="7" t="s">
        <v>703</v>
      </c>
      <c r="D76" s="5">
        <v>3.7890000000000001</v>
      </c>
      <c r="E76" s="45" t="s">
        <v>825</v>
      </c>
      <c r="F76" s="60">
        <v>0</v>
      </c>
      <c r="G76" s="52">
        <f t="shared" si="0"/>
        <v>0</v>
      </c>
    </row>
    <row r="77" spans="1:7">
      <c r="A77" s="9"/>
      <c r="B77" s="21" t="s">
        <v>702</v>
      </c>
      <c r="C77" s="7" t="s">
        <v>701</v>
      </c>
      <c r="D77" s="5">
        <v>6.782</v>
      </c>
      <c r="E77" s="45" t="s">
        <v>825</v>
      </c>
      <c r="F77" s="60">
        <v>0</v>
      </c>
      <c r="G77" s="52">
        <f t="shared" si="0"/>
        <v>0</v>
      </c>
    </row>
    <row r="78" spans="1:7">
      <c r="A78" s="75" t="s">
        <v>700</v>
      </c>
      <c r="B78" s="76"/>
      <c r="C78" s="77"/>
      <c r="D78" s="5"/>
      <c r="E78" s="45" t="s">
        <v>825</v>
      </c>
      <c r="F78" s="60">
        <v>0</v>
      </c>
      <c r="G78" s="52">
        <f t="shared" ref="G78:G141" si="1">D78*F78</f>
        <v>0</v>
      </c>
    </row>
    <row r="79" spans="1:7">
      <c r="A79" s="11"/>
      <c r="B79" s="21" t="s">
        <v>699</v>
      </c>
      <c r="C79" s="7" t="s">
        <v>698</v>
      </c>
      <c r="D79" s="5">
        <v>0.152</v>
      </c>
      <c r="E79" s="45" t="s">
        <v>825</v>
      </c>
      <c r="F79" s="60">
        <v>0</v>
      </c>
      <c r="G79" s="52">
        <f t="shared" si="1"/>
        <v>0</v>
      </c>
    </row>
    <row r="80" spans="1:7">
      <c r="A80" s="10"/>
      <c r="B80" s="21" t="s">
        <v>697</v>
      </c>
      <c r="C80" s="7" t="s">
        <v>696</v>
      </c>
      <c r="D80" s="5">
        <v>0.26600000000000001</v>
      </c>
      <c r="E80" s="45" t="s">
        <v>825</v>
      </c>
      <c r="F80" s="60">
        <v>0</v>
      </c>
      <c r="G80" s="52">
        <f t="shared" si="1"/>
        <v>0</v>
      </c>
    </row>
    <row r="81" spans="1:7">
      <c r="A81" s="10"/>
      <c r="B81" s="21"/>
      <c r="C81" s="7"/>
      <c r="D81" s="5"/>
      <c r="E81" s="45" t="s">
        <v>825</v>
      </c>
      <c r="F81" s="60">
        <v>0</v>
      </c>
      <c r="G81" s="52">
        <f t="shared" si="1"/>
        <v>0</v>
      </c>
    </row>
    <row r="82" spans="1:7">
      <c r="A82" s="10"/>
      <c r="B82" s="21"/>
      <c r="C82" s="7"/>
      <c r="D82" s="5"/>
      <c r="E82" s="45" t="s">
        <v>825</v>
      </c>
      <c r="F82" s="60">
        <v>0</v>
      </c>
      <c r="G82" s="52">
        <f t="shared" si="1"/>
        <v>0</v>
      </c>
    </row>
    <row r="83" spans="1:7">
      <c r="A83" s="9"/>
      <c r="B83" s="21"/>
      <c r="C83" s="7"/>
      <c r="D83" s="5"/>
      <c r="E83" s="45" t="s">
        <v>825</v>
      </c>
      <c r="F83" s="60">
        <v>0</v>
      </c>
      <c r="G83" s="52">
        <f t="shared" si="1"/>
        <v>0</v>
      </c>
    </row>
    <row r="84" spans="1:7">
      <c r="A84" s="75" t="s">
        <v>695</v>
      </c>
      <c r="B84" s="76"/>
      <c r="C84" s="77"/>
      <c r="D84" s="5"/>
      <c r="E84" s="45" t="s">
        <v>825</v>
      </c>
      <c r="F84" s="60">
        <v>0</v>
      </c>
      <c r="G84" s="52">
        <f t="shared" si="1"/>
        <v>0</v>
      </c>
    </row>
    <row r="85" spans="1:7">
      <c r="A85" s="11"/>
      <c r="B85" s="8" t="s">
        <v>694</v>
      </c>
      <c r="C85" s="7" t="s">
        <v>693</v>
      </c>
      <c r="D85" s="5">
        <v>0.317</v>
      </c>
      <c r="E85" s="45" t="s">
        <v>825</v>
      </c>
      <c r="F85" s="60">
        <v>0</v>
      </c>
      <c r="G85" s="52">
        <f t="shared" si="1"/>
        <v>0</v>
      </c>
    </row>
    <row r="86" spans="1:7">
      <c r="A86" s="10"/>
      <c r="B86" s="8"/>
      <c r="C86" s="7"/>
      <c r="D86" s="5"/>
      <c r="E86" s="45" t="s">
        <v>825</v>
      </c>
      <c r="F86" s="60">
        <v>0</v>
      </c>
      <c r="G86" s="52">
        <f t="shared" si="1"/>
        <v>0</v>
      </c>
    </row>
    <row r="87" spans="1:7">
      <c r="A87" s="10"/>
      <c r="B87" s="8"/>
      <c r="C87" s="7"/>
      <c r="D87" s="5"/>
      <c r="E87" s="45" t="s">
        <v>825</v>
      </c>
      <c r="F87" s="60">
        <v>0</v>
      </c>
      <c r="G87" s="52">
        <f t="shared" si="1"/>
        <v>0</v>
      </c>
    </row>
    <row r="88" spans="1:7">
      <c r="A88" s="9"/>
      <c r="B88" s="8"/>
      <c r="C88" s="7"/>
      <c r="D88" s="5"/>
      <c r="E88" s="45" t="s">
        <v>825</v>
      </c>
      <c r="F88" s="60">
        <v>0</v>
      </c>
      <c r="G88" s="52">
        <f t="shared" si="1"/>
        <v>0</v>
      </c>
    </row>
    <row r="89" spans="1:7">
      <c r="A89" s="75" t="s">
        <v>692</v>
      </c>
      <c r="B89" s="76"/>
      <c r="C89" s="77"/>
      <c r="D89" s="20"/>
      <c r="E89" s="45" t="s">
        <v>825</v>
      </c>
      <c r="F89" s="60">
        <v>0</v>
      </c>
      <c r="G89" s="52">
        <f t="shared" si="1"/>
        <v>0</v>
      </c>
    </row>
    <row r="90" spans="1:7">
      <c r="A90" s="11"/>
      <c r="B90" s="21" t="s">
        <v>691</v>
      </c>
      <c r="C90" s="7" t="s">
        <v>690</v>
      </c>
      <c r="D90" s="5">
        <v>0.16700000000000001</v>
      </c>
      <c r="E90" s="45" t="s">
        <v>825</v>
      </c>
      <c r="F90" s="60">
        <v>0</v>
      </c>
      <c r="G90" s="52">
        <f t="shared" si="1"/>
        <v>0</v>
      </c>
    </row>
    <row r="91" spans="1:7">
      <c r="A91" s="10"/>
      <c r="B91" s="21" t="s">
        <v>689</v>
      </c>
      <c r="C91" s="7" t="s">
        <v>688</v>
      </c>
      <c r="D91" s="5">
        <v>0.24199999999999999</v>
      </c>
      <c r="E91" s="45" t="s">
        <v>825</v>
      </c>
      <c r="F91" s="60">
        <v>0</v>
      </c>
      <c r="G91" s="52">
        <f t="shared" si="1"/>
        <v>0</v>
      </c>
    </row>
    <row r="92" spans="1:7">
      <c r="A92" s="10"/>
      <c r="B92" s="19"/>
      <c r="C92" s="18"/>
      <c r="D92" s="17"/>
      <c r="E92" s="45" t="s">
        <v>825</v>
      </c>
      <c r="F92" s="60">
        <v>0</v>
      </c>
      <c r="G92" s="52">
        <f t="shared" si="1"/>
        <v>0</v>
      </c>
    </row>
    <row r="93" spans="1:7">
      <c r="A93" s="10"/>
      <c r="B93" s="19"/>
      <c r="C93" s="18"/>
      <c r="D93" s="17"/>
      <c r="E93" s="45" t="s">
        <v>825</v>
      </c>
      <c r="F93" s="60">
        <v>0</v>
      </c>
      <c r="G93" s="52">
        <f t="shared" si="1"/>
        <v>0</v>
      </c>
    </row>
    <row r="94" spans="1:7">
      <c r="A94" s="10"/>
      <c r="B94" s="19"/>
      <c r="C94" s="18"/>
      <c r="D94" s="17"/>
      <c r="E94" s="45" t="s">
        <v>825</v>
      </c>
      <c r="F94" s="60">
        <v>0</v>
      </c>
      <c r="G94" s="52">
        <f t="shared" si="1"/>
        <v>0</v>
      </c>
    </row>
    <row r="95" spans="1:7">
      <c r="A95" s="75" t="s">
        <v>687</v>
      </c>
      <c r="B95" s="76"/>
      <c r="C95" s="77"/>
      <c r="D95" s="12"/>
      <c r="E95" s="45" t="s">
        <v>825</v>
      </c>
      <c r="F95" s="60">
        <v>0</v>
      </c>
      <c r="G95" s="52">
        <f t="shared" si="1"/>
        <v>0</v>
      </c>
    </row>
    <row r="96" spans="1:7">
      <c r="A96" s="11"/>
      <c r="B96" s="8" t="s">
        <v>686</v>
      </c>
      <c r="C96" s="7" t="s">
        <v>685</v>
      </c>
      <c r="D96" s="5">
        <v>1.319</v>
      </c>
      <c r="E96" s="45" t="s">
        <v>825</v>
      </c>
      <c r="F96" s="60">
        <v>0</v>
      </c>
      <c r="G96" s="52">
        <f t="shared" si="1"/>
        <v>0</v>
      </c>
    </row>
    <row r="97" spans="1:7">
      <c r="A97" s="10"/>
      <c r="B97" s="8" t="s">
        <v>684</v>
      </c>
      <c r="C97" s="7" t="s">
        <v>683</v>
      </c>
      <c r="D97" s="5">
        <v>1.919</v>
      </c>
      <c r="E97" s="45" t="s">
        <v>825</v>
      </c>
      <c r="F97" s="60">
        <v>0</v>
      </c>
      <c r="G97" s="52">
        <f t="shared" si="1"/>
        <v>0</v>
      </c>
    </row>
    <row r="98" spans="1:7">
      <c r="A98" s="10"/>
      <c r="B98" s="8" t="s">
        <v>682</v>
      </c>
      <c r="C98" s="7" t="s">
        <v>681</v>
      </c>
      <c r="D98" s="5">
        <v>3.0659999999999998</v>
      </c>
      <c r="E98" s="45" t="s">
        <v>825</v>
      </c>
      <c r="F98" s="60">
        <v>0</v>
      </c>
      <c r="G98" s="52">
        <f t="shared" si="1"/>
        <v>0</v>
      </c>
    </row>
    <row r="99" spans="1:7">
      <c r="A99" s="10"/>
      <c r="B99" s="8" t="s">
        <v>680</v>
      </c>
      <c r="C99" s="7" t="s">
        <v>679</v>
      </c>
      <c r="D99" s="5">
        <v>2.0129999999999999</v>
      </c>
      <c r="E99" s="45" t="s">
        <v>825</v>
      </c>
      <c r="F99" s="60">
        <v>0</v>
      </c>
      <c r="G99" s="52">
        <f t="shared" si="1"/>
        <v>0</v>
      </c>
    </row>
    <row r="100" spans="1:7">
      <c r="A100" s="10"/>
      <c r="B100" s="8" t="s">
        <v>678</v>
      </c>
      <c r="C100" s="7" t="s">
        <v>677</v>
      </c>
      <c r="D100" s="5">
        <v>3.4129999999999998</v>
      </c>
      <c r="E100" s="45" t="s">
        <v>825</v>
      </c>
      <c r="F100" s="60">
        <v>0</v>
      </c>
      <c r="G100" s="52">
        <f t="shared" si="1"/>
        <v>0</v>
      </c>
    </row>
    <row r="101" spans="1:7">
      <c r="A101" s="9"/>
      <c r="B101" s="8" t="s">
        <v>676</v>
      </c>
      <c r="C101" s="7" t="s">
        <v>675</v>
      </c>
      <c r="D101" s="5">
        <v>4.431</v>
      </c>
      <c r="E101" s="45" t="s">
        <v>825</v>
      </c>
      <c r="F101" s="60">
        <v>0</v>
      </c>
      <c r="G101" s="52">
        <f t="shared" si="1"/>
        <v>0</v>
      </c>
    </row>
    <row r="102" spans="1:7">
      <c r="A102" s="75" t="s">
        <v>674</v>
      </c>
      <c r="B102" s="76"/>
      <c r="C102" s="77"/>
      <c r="D102" s="5"/>
      <c r="E102" s="45" t="s">
        <v>825</v>
      </c>
      <c r="F102" s="60">
        <v>0</v>
      </c>
      <c r="G102" s="52">
        <f t="shared" si="1"/>
        <v>0</v>
      </c>
    </row>
    <row r="103" spans="1:7">
      <c r="A103" s="11"/>
      <c r="B103" s="8" t="s">
        <v>673</v>
      </c>
      <c r="C103" s="7" t="s">
        <v>672</v>
      </c>
      <c r="D103" s="5">
        <v>0.66</v>
      </c>
      <c r="E103" s="45" t="s">
        <v>825</v>
      </c>
      <c r="F103" s="60">
        <v>0</v>
      </c>
      <c r="G103" s="52">
        <f t="shared" si="1"/>
        <v>0</v>
      </c>
    </row>
    <row r="104" spans="1:7">
      <c r="A104" s="10"/>
      <c r="B104" s="8" t="s">
        <v>671</v>
      </c>
      <c r="C104" s="7" t="s">
        <v>670</v>
      </c>
      <c r="D104" s="5">
        <v>0.84199999999999997</v>
      </c>
      <c r="E104" s="45" t="s">
        <v>825</v>
      </c>
      <c r="F104" s="60">
        <v>0</v>
      </c>
      <c r="G104" s="52">
        <f t="shared" si="1"/>
        <v>0</v>
      </c>
    </row>
    <row r="105" spans="1:7">
      <c r="A105" s="10"/>
      <c r="B105" s="8" t="s">
        <v>669</v>
      </c>
      <c r="C105" s="7" t="s">
        <v>668</v>
      </c>
      <c r="D105" s="5">
        <v>0.752</v>
      </c>
      <c r="E105" s="45" t="s">
        <v>825</v>
      </c>
      <c r="F105" s="60">
        <v>0</v>
      </c>
      <c r="G105" s="52">
        <f t="shared" si="1"/>
        <v>0</v>
      </c>
    </row>
    <row r="106" spans="1:7">
      <c r="A106" s="10"/>
      <c r="B106" s="8" t="s">
        <v>667</v>
      </c>
      <c r="C106" s="7" t="s">
        <v>666</v>
      </c>
      <c r="D106" s="5">
        <v>0.91900000000000004</v>
      </c>
      <c r="E106" s="45" t="s">
        <v>825</v>
      </c>
      <c r="F106" s="60">
        <v>0</v>
      </c>
      <c r="G106" s="52">
        <f t="shared" si="1"/>
        <v>0</v>
      </c>
    </row>
    <row r="107" spans="1:7">
      <c r="A107" s="10"/>
      <c r="B107" s="8" t="s">
        <v>665</v>
      </c>
      <c r="C107" s="7" t="s">
        <v>664</v>
      </c>
      <c r="D107" s="5">
        <v>1.284</v>
      </c>
      <c r="E107" s="45" t="s">
        <v>825</v>
      </c>
      <c r="F107" s="60">
        <v>0</v>
      </c>
      <c r="G107" s="52">
        <f t="shared" si="1"/>
        <v>0</v>
      </c>
    </row>
    <row r="108" spans="1:7">
      <c r="A108" s="10"/>
      <c r="B108" s="8" t="s">
        <v>663</v>
      </c>
      <c r="C108" s="7" t="s">
        <v>662</v>
      </c>
      <c r="D108" s="5">
        <v>1.4650000000000001</v>
      </c>
      <c r="E108" s="45" t="s">
        <v>825</v>
      </c>
      <c r="F108" s="60">
        <v>0</v>
      </c>
      <c r="G108" s="52">
        <f t="shared" si="1"/>
        <v>0</v>
      </c>
    </row>
    <row r="109" spans="1:7">
      <c r="A109" s="10"/>
      <c r="B109" s="8" t="s">
        <v>661</v>
      </c>
      <c r="C109" s="7" t="s">
        <v>660</v>
      </c>
      <c r="D109" s="5">
        <v>1.829</v>
      </c>
      <c r="E109" s="45" t="s">
        <v>825</v>
      </c>
      <c r="F109" s="60">
        <v>0</v>
      </c>
      <c r="G109" s="52">
        <f t="shared" si="1"/>
        <v>0</v>
      </c>
    </row>
    <row r="110" spans="1:7">
      <c r="A110" s="10"/>
      <c r="B110" s="8" t="s">
        <v>659</v>
      </c>
      <c r="C110" s="7" t="s">
        <v>658</v>
      </c>
      <c r="D110" s="5">
        <v>5.4349999999999996</v>
      </c>
      <c r="E110" s="45" t="s">
        <v>825</v>
      </c>
      <c r="F110" s="60">
        <v>0</v>
      </c>
      <c r="G110" s="52">
        <f t="shared" si="1"/>
        <v>0</v>
      </c>
    </row>
    <row r="111" spans="1:7">
      <c r="A111" s="10"/>
      <c r="B111" s="8"/>
      <c r="C111" s="7"/>
      <c r="D111" s="5"/>
      <c r="E111" s="45" t="s">
        <v>825</v>
      </c>
      <c r="F111" s="60">
        <v>0</v>
      </c>
      <c r="G111" s="52">
        <f t="shared" si="1"/>
        <v>0</v>
      </c>
    </row>
    <row r="112" spans="1:7">
      <c r="A112" s="9"/>
      <c r="B112" s="8"/>
      <c r="C112" s="7"/>
      <c r="D112" s="5"/>
      <c r="E112" s="45" t="s">
        <v>825</v>
      </c>
      <c r="F112" s="60">
        <v>0</v>
      </c>
      <c r="G112" s="52">
        <f t="shared" si="1"/>
        <v>0</v>
      </c>
    </row>
    <row r="113" spans="1:7">
      <c r="A113" s="16" t="s">
        <v>657</v>
      </c>
      <c r="B113" s="13" t="s">
        <v>78</v>
      </c>
      <c r="C113" s="15" t="s">
        <v>77</v>
      </c>
      <c r="D113" s="14" t="s">
        <v>76</v>
      </c>
      <c r="E113" s="45"/>
      <c r="F113" s="60">
        <v>0</v>
      </c>
      <c r="G113" s="52">
        <v>0</v>
      </c>
    </row>
    <row r="114" spans="1:7">
      <c r="A114" s="75" t="s">
        <v>656</v>
      </c>
      <c r="B114" s="76"/>
      <c r="C114" s="77"/>
      <c r="D114" s="5"/>
      <c r="E114" s="45" t="s">
        <v>825</v>
      </c>
      <c r="F114" s="60">
        <v>0</v>
      </c>
      <c r="G114" s="52">
        <f t="shared" si="1"/>
        <v>0</v>
      </c>
    </row>
    <row r="115" spans="1:7">
      <c r="A115" s="11"/>
      <c r="B115" s="8" t="s">
        <v>655</v>
      </c>
      <c r="C115" s="7" t="s">
        <v>654</v>
      </c>
      <c r="D115" s="5">
        <v>0.80600000000000005</v>
      </c>
      <c r="E115" s="45" t="s">
        <v>825</v>
      </c>
      <c r="F115" s="60">
        <v>0</v>
      </c>
      <c r="G115" s="52">
        <f t="shared" si="1"/>
        <v>0</v>
      </c>
    </row>
    <row r="116" spans="1:7">
      <c r="A116" s="10"/>
      <c r="B116" s="8" t="s">
        <v>653</v>
      </c>
      <c r="C116" s="7" t="s">
        <v>652</v>
      </c>
      <c r="D116" s="5">
        <v>1.284</v>
      </c>
      <c r="E116" s="45" t="s">
        <v>825</v>
      </c>
      <c r="F116" s="60">
        <v>0</v>
      </c>
      <c r="G116" s="52">
        <f t="shared" si="1"/>
        <v>0</v>
      </c>
    </row>
    <row r="117" spans="1:7">
      <c r="A117" s="10"/>
      <c r="B117" s="8" t="s">
        <v>651</v>
      </c>
      <c r="C117" s="7" t="s">
        <v>650</v>
      </c>
      <c r="D117" s="5">
        <v>0.89900000000000002</v>
      </c>
      <c r="E117" s="45" t="s">
        <v>825</v>
      </c>
      <c r="F117" s="60">
        <v>0</v>
      </c>
      <c r="G117" s="52">
        <f t="shared" si="1"/>
        <v>0</v>
      </c>
    </row>
    <row r="118" spans="1:7">
      <c r="A118" s="10"/>
      <c r="B118" s="8" t="s">
        <v>649</v>
      </c>
      <c r="C118" s="7" t="s">
        <v>648</v>
      </c>
      <c r="D118" s="5">
        <v>1.284</v>
      </c>
      <c r="E118" s="45" t="s">
        <v>825</v>
      </c>
      <c r="F118" s="60">
        <v>0</v>
      </c>
      <c r="G118" s="52">
        <f t="shared" si="1"/>
        <v>0</v>
      </c>
    </row>
    <row r="119" spans="1:7">
      <c r="A119" s="10"/>
      <c r="B119" s="8" t="s">
        <v>647</v>
      </c>
      <c r="C119" s="7" t="s">
        <v>646</v>
      </c>
      <c r="D119" s="5">
        <v>1.5509999999999999</v>
      </c>
      <c r="E119" s="45" t="s">
        <v>825</v>
      </c>
      <c r="F119" s="60">
        <v>0</v>
      </c>
      <c r="G119" s="52">
        <f t="shared" si="1"/>
        <v>0</v>
      </c>
    </row>
    <row r="120" spans="1:7">
      <c r="A120" s="10"/>
      <c r="B120" s="8" t="s">
        <v>645</v>
      </c>
      <c r="C120" s="7" t="s">
        <v>644</v>
      </c>
      <c r="D120" s="5">
        <v>1.6439999999999999</v>
      </c>
      <c r="E120" s="45" t="s">
        <v>825</v>
      </c>
      <c r="F120" s="60">
        <v>0</v>
      </c>
      <c r="G120" s="52">
        <f t="shared" si="1"/>
        <v>0</v>
      </c>
    </row>
    <row r="121" spans="1:7">
      <c r="A121" s="10"/>
      <c r="B121" s="8" t="s">
        <v>643</v>
      </c>
      <c r="C121" s="7" t="s">
        <v>642</v>
      </c>
      <c r="D121" s="5">
        <v>2.0129999999999999</v>
      </c>
      <c r="E121" s="45" t="s">
        <v>825</v>
      </c>
      <c r="F121" s="60">
        <v>0</v>
      </c>
      <c r="G121" s="52">
        <f t="shared" si="1"/>
        <v>0</v>
      </c>
    </row>
    <row r="122" spans="1:7">
      <c r="A122" s="9"/>
      <c r="B122" s="8" t="s">
        <v>641</v>
      </c>
      <c r="C122" s="7" t="s">
        <v>640</v>
      </c>
      <c r="D122" s="5">
        <v>5.1230000000000002</v>
      </c>
      <c r="E122" s="45" t="s">
        <v>825</v>
      </c>
      <c r="F122" s="60">
        <v>0</v>
      </c>
      <c r="G122" s="52">
        <f t="shared" si="1"/>
        <v>0</v>
      </c>
    </row>
    <row r="123" spans="1:7">
      <c r="A123" s="75" t="s">
        <v>639</v>
      </c>
      <c r="B123" s="76"/>
      <c r="C123" s="77"/>
      <c r="D123" s="5"/>
      <c r="E123" s="45" t="s">
        <v>825</v>
      </c>
      <c r="F123" s="60">
        <v>0</v>
      </c>
      <c r="G123" s="52">
        <f t="shared" si="1"/>
        <v>0</v>
      </c>
    </row>
    <row r="124" spans="1:7">
      <c r="A124" s="11"/>
      <c r="B124" s="8" t="s">
        <v>638</v>
      </c>
      <c r="C124" s="7" t="s">
        <v>637</v>
      </c>
      <c r="D124" s="5">
        <v>0.73899999999999999</v>
      </c>
      <c r="E124" s="45" t="s">
        <v>825</v>
      </c>
      <c r="F124" s="60">
        <v>0</v>
      </c>
      <c r="G124" s="52">
        <f t="shared" si="1"/>
        <v>0</v>
      </c>
    </row>
    <row r="125" spans="1:7">
      <c r="A125" s="10"/>
      <c r="B125" s="8" t="s">
        <v>636</v>
      </c>
      <c r="C125" s="7" t="s">
        <v>635</v>
      </c>
      <c r="D125" s="5">
        <v>0.91500000000000004</v>
      </c>
      <c r="E125" s="45" t="s">
        <v>825</v>
      </c>
      <c r="F125" s="60">
        <v>0</v>
      </c>
      <c r="G125" s="52">
        <f t="shared" si="1"/>
        <v>0</v>
      </c>
    </row>
    <row r="126" spans="1:7">
      <c r="A126" s="10"/>
      <c r="B126" s="8" t="s">
        <v>634</v>
      </c>
      <c r="C126" s="7" t="s">
        <v>633</v>
      </c>
      <c r="D126" s="5">
        <v>1.2609999999999999</v>
      </c>
      <c r="E126" s="45" t="s">
        <v>825</v>
      </c>
      <c r="F126" s="60">
        <v>0</v>
      </c>
      <c r="G126" s="52">
        <f t="shared" si="1"/>
        <v>0</v>
      </c>
    </row>
    <row r="127" spans="1:7">
      <c r="A127" s="10"/>
      <c r="B127" s="8"/>
      <c r="C127" s="7"/>
      <c r="D127" s="5"/>
      <c r="E127" s="45" t="s">
        <v>825</v>
      </c>
      <c r="F127" s="60">
        <v>0</v>
      </c>
      <c r="G127" s="52">
        <f t="shared" si="1"/>
        <v>0</v>
      </c>
    </row>
    <row r="128" spans="1:7">
      <c r="A128" s="9"/>
      <c r="B128" s="8"/>
      <c r="C128" s="7"/>
      <c r="D128" s="5"/>
      <c r="E128" s="45" t="s">
        <v>825</v>
      </c>
      <c r="F128" s="60">
        <v>0</v>
      </c>
      <c r="G128" s="52">
        <f t="shared" si="1"/>
        <v>0</v>
      </c>
    </row>
    <row r="129" spans="1:7">
      <c r="A129" s="75" t="s">
        <v>632</v>
      </c>
      <c r="B129" s="76"/>
      <c r="C129" s="77"/>
      <c r="D129" s="5"/>
      <c r="E129" s="45" t="s">
        <v>825</v>
      </c>
      <c r="F129" s="60">
        <v>0</v>
      </c>
      <c r="G129" s="52">
        <f t="shared" si="1"/>
        <v>0</v>
      </c>
    </row>
    <row r="130" spans="1:7">
      <c r="A130" s="11"/>
      <c r="B130" s="8" t="s">
        <v>631</v>
      </c>
      <c r="C130" s="7" t="s">
        <v>630</v>
      </c>
      <c r="D130" s="5">
        <v>0.88100000000000001</v>
      </c>
      <c r="E130" s="45" t="s">
        <v>825</v>
      </c>
      <c r="F130" s="60">
        <v>0</v>
      </c>
      <c r="G130" s="52">
        <f t="shared" si="1"/>
        <v>0</v>
      </c>
    </row>
    <row r="131" spans="1:7">
      <c r="A131" s="10"/>
      <c r="B131" s="8"/>
      <c r="C131" s="7"/>
      <c r="D131" s="5"/>
      <c r="E131" s="45" t="s">
        <v>825</v>
      </c>
      <c r="F131" s="60">
        <v>0</v>
      </c>
      <c r="G131" s="52">
        <f t="shared" si="1"/>
        <v>0</v>
      </c>
    </row>
    <row r="132" spans="1:7">
      <c r="A132" s="10"/>
      <c r="B132" s="8"/>
      <c r="C132" s="7"/>
      <c r="D132" s="5"/>
      <c r="E132" s="45" t="s">
        <v>825</v>
      </c>
      <c r="F132" s="60">
        <v>0</v>
      </c>
      <c r="G132" s="52">
        <f t="shared" si="1"/>
        <v>0</v>
      </c>
    </row>
    <row r="133" spans="1:7">
      <c r="A133" s="9"/>
      <c r="B133" s="8"/>
      <c r="C133" s="7"/>
      <c r="D133" s="5"/>
      <c r="E133" s="45" t="s">
        <v>825</v>
      </c>
      <c r="F133" s="60">
        <v>0</v>
      </c>
      <c r="G133" s="52">
        <f t="shared" si="1"/>
        <v>0</v>
      </c>
    </row>
    <row r="134" spans="1:7">
      <c r="A134" s="75" t="s">
        <v>629</v>
      </c>
      <c r="B134" s="76"/>
      <c r="C134" s="77"/>
      <c r="D134" s="5"/>
      <c r="E134" s="45" t="s">
        <v>825</v>
      </c>
      <c r="F134" s="60">
        <v>0</v>
      </c>
      <c r="G134" s="52">
        <f t="shared" si="1"/>
        <v>0</v>
      </c>
    </row>
    <row r="135" spans="1:7">
      <c r="A135" s="11"/>
      <c r="B135" s="21" t="s">
        <v>628</v>
      </c>
      <c r="C135" s="7" t="s">
        <v>627</v>
      </c>
      <c r="D135" s="5">
        <v>2.0430000000000001</v>
      </c>
      <c r="E135" s="45" t="s">
        <v>825</v>
      </c>
      <c r="F135" s="60">
        <v>0</v>
      </c>
      <c r="G135" s="52">
        <f t="shared" si="1"/>
        <v>0</v>
      </c>
    </row>
    <row r="136" spans="1:7">
      <c r="A136" s="10"/>
      <c r="B136" s="21" t="s">
        <v>626</v>
      </c>
      <c r="C136" s="7" t="s">
        <v>625</v>
      </c>
      <c r="D136" s="5">
        <v>2.5979999999999999</v>
      </c>
      <c r="E136" s="45" t="s">
        <v>825</v>
      </c>
      <c r="F136" s="60">
        <v>0</v>
      </c>
      <c r="G136" s="52">
        <f t="shared" si="1"/>
        <v>0</v>
      </c>
    </row>
    <row r="137" spans="1:7">
      <c r="A137" s="10"/>
      <c r="B137" s="21" t="s">
        <v>624</v>
      </c>
      <c r="C137" s="7" t="s">
        <v>623</v>
      </c>
      <c r="D137" s="5">
        <v>2.0190000000000001</v>
      </c>
      <c r="E137" s="45" t="s">
        <v>825</v>
      </c>
      <c r="F137" s="60">
        <v>0</v>
      </c>
      <c r="G137" s="52">
        <f t="shared" si="1"/>
        <v>0</v>
      </c>
    </row>
    <row r="138" spans="1:7">
      <c r="A138" s="10"/>
      <c r="B138" s="19"/>
      <c r="C138" s="18"/>
      <c r="D138" s="17"/>
      <c r="E138" s="45" t="s">
        <v>825</v>
      </c>
      <c r="F138" s="60">
        <v>0</v>
      </c>
      <c r="G138" s="52">
        <f t="shared" si="1"/>
        <v>0</v>
      </c>
    </row>
    <row r="139" spans="1:7">
      <c r="A139" s="10"/>
      <c r="B139" s="19"/>
      <c r="C139" s="18"/>
      <c r="D139" s="17"/>
      <c r="E139" s="45" t="s">
        <v>825</v>
      </c>
      <c r="F139" s="60">
        <v>0</v>
      </c>
      <c r="G139" s="52">
        <f t="shared" si="1"/>
        <v>0</v>
      </c>
    </row>
    <row r="140" spans="1:7">
      <c r="A140" s="9"/>
      <c r="B140" s="19"/>
      <c r="C140" s="18"/>
      <c r="D140" s="17"/>
      <c r="E140" s="45" t="s">
        <v>825</v>
      </c>
      <c r="F140" s="60">
        <v>0</v>
      </c>
      <c r="G140" s="52">
        <f t="shared" si="1"/>
        <v>0</v>
      </c>
    </row>
    <row r="141" spans="1:7">
      <c r="A141" s="75" t="s">
        <v>622</v>
      </c>
      <c r="B141" s="76"/>
      <c r="C141" s="77"/>
      <c r="D141" s="12"/>
      <c r="E141" s="45" t="s">
        <v>825</v>
      </c>
      <c r="F141" s="60">
        <v>0</v>
      </c>
      <c r="G141" s="52">
        <f t="shared" si="1"/>
        <v>0</v>
      </c>
    </row>
    <row r="142" spans="1:7">
      <c r="A142" s="11"/>
      <c r="B142" s="8" t="s">
        <v>621</v>
      </c>
      <c r="C142" s="7" t="s">
        <v>620</v>
      </c>
      <c r="D142" s="5">
        <v>14.285</v>
      </c>
      <c r="E142" s="45" t="s">
        <v>825</v>
      </c>
      <c r="F142" s="60">
        <v>0</v>
      </c>
      <c r="G142" s="52">
        <f t="shared" ref="G142:G205" si="2">D142*F142</f>
        <v>0</v>
      </c>
    </row>
    <row r="143" spans="1:7">
      <c r="A143" s="10"/>
      <c r="B143" s="8" t="s">
        <v>619</v>
      </c>
      <c r="C143" s="7" t="s">
        <v>618</v>
      </c>
      <c r="D143" s="5">
        <v>16.690999999999999</v>
      </c>
      <c r="E143" s="45" t="s">
        <v>825</v>
      </c>
      <c r="F143" s="60">
        <v>0</v>
      </c>
      <c r="G143" s="52">
        <f t="shared" si="2"/>
        <v>0</v>
      </c>
    </row>
    <row r="144" spans="1:7">
      <c r="A144" s="10"/>
      <c r="B144" s="8"/>
      <c r="C144" s="7"/>
      <c r="D144" s="5"/>
      <c r="E144" s="45" t="s">
        <v>825</v>
      </c>
      <c r="F144" s="60">
        <v>0</v>
      </c>
      <c r="G144" s="52">
        <f t="shared" si="2"/>
        <v>0</v>
      </c>
    </row>
    <row r="145" spans="1:7">
      <c r="A145" s="9"/>
      <c r="B145" s="8"/>
      <c r="C145" s="7"/>
      <c r="D145" s="5"/>
      <c r="E145" s="45" t="s">
        <v>825</v>
      </c>
      <c r="F145" s="60">
        <v>0</v>
      </c>
      <c r="G145" s="52">
        <f t="shared" si="2"/>
        <v>0</v>
      </c>
    </row>
    <row r="146" spans="1:7">
      <c r="A146" s="75" t="s">
        <v>585</v>
      </c>
      <c r="B146" s="76"/>
      <c r="C146" s="77"/>
      <c r="D146" s="28"/>
      <c r="E146" s="45" t="s">
        <v>825</v>
      </c>
      <c r="F146" s="60">
        <v>0</v>
      </c>
      <c r="G146" s="52">
        <f t="shared" si="2"/>
        <v>0</v>
      </c>
    </row>
    <row r="147" spans="1:7">
      <c r="A147" s="11"/>
      <c r="B147" s="8" t="s">
        <v>617</v>
      </c>
      <c r="C147" s="7" t="s">
        <v>616</v>
      </c>
      <c r="D147" s="5">
        <v>3.2970000000000002</v>
      </c>
      <c r="E147" s="45" t="s">
        <v>825</v>
      </c>
      <c r="F147" s="60">
        <v>0</v>
      </c>
      <c r="G147" s="52">
        <f t="shared" si="2"/>
        <v>0</v>
      </c>
    </row>
    <row r="148" spans="1:7">
      <c r="A148" s="10"/>
      <c r="B148" s="8" t="s">
        <v>615</v>
      </c>
      <c r="C148" s="7" t="s">
        <v>614</v>
      </c>
      <c r="D148" s="5">
        <v>3.2970000000000002</v>
      </c>
      <c r="E148" s="45" t="s">
        <v>825</v>
      </c>
      <c r="F148" s="60">
        <v>0</v>
      </c>
      <c r="G148" s="52">
        <f t="shared" si="2"/>
        <v>0</v>
      </c>
    </row>
    <row r="149" spans="1:7">
      <c r="A149" s="10"/>
      <c r="B149" s="8"/>
      <c r="C149" s="7"/>
      <c r="D149" s="5"/>
      <c r="E149" s="45" t="s">
        <v>825</v>
      </c>
      <c r="F149" s="60">
        <v>0</v>
      </c>
      <c r="G149" s="52">
        <f t="shared" si="2"/>
        <v>0</v>
      </c>
    </row>
    <row r="150" spans="1:7">
      <c r="A150" s="9"/>
      <c r="B150" s="8"/>
      <c r="C150" s="7"/>
      <c r="D150" s="5"/>
      <c r="E150" s="45" t="s">
        <v>825</v>
      </c>
      <c r="F150" s="60">
        <v>0</v>
      </c>
      <c r="G150" s="52">
        <f t="shared" si="2"/>
        <v>0</v>
      </c>
    </row>
    <row r="151" spans="1:7">
      <c r="A151" s="75" t="s">
        <v>576</v>
      </c>
      <c r="B151" s="76"/>
      <c r="C151" s="77"/>
      <c r="D151" s="5"/>
      <c r="E151" s="45" t="s">
        <v>825</v>
      </c>
      <c r="F151" s="60">
        <v>0</v>
      </c>
      <c r="G151" s="52">
        <f t="shared" si="2"/>
        <v>0</v>
      </c>
    </row>
    <row r="152" spans="1:7">
      <c r="A152" s="11"/>
      <c r="B152" s="8" t="s">
        <v>613</v>
      </c>
      <c r="C152" s="7" t="s">
        <v>612</v>
      </c>
      <c r="D152" s="5">
        <v>2.6850000000000001</v>
      </c>
      <c r="E152" s="45" t="s">
        <v>825</v>
      </c>
      <c r="F152" s="60">
        <v>0</v>
      </c>
      <c r="G152" s="52">
        <f t="shared" si="2"/>
        <v>0</v>
      </c>
    </row>
    <row r="153" spans="1:7">
      <c r="A153" s="10"/>
      <c r="B153" s="8" t="s">
        <v>611</v>
      </c>
      <c r="C153" s="7" t="s">
        <v>610</v>
      </c>
      <c r="D153" s="5">
        <v>2.3730000000000002</v>
      </c>
      <c r="E153" s="45" t="s">
        <v>825</v>
      </c>
      <c r="F153" s="60">
        <v>0</v>
      </c>
      <c r="G153" s="52">
        <f t="shared" si="2"/>
        <v>0</v>
      </c>
    </row>
    <row r="154" spans="1:7">
      <c r="A154" s="10"/>
      <c r="B154" s="8"/>
      <c r="C154" s="7"/>
      <c r="D154" s="5"/>
      <c r="E154" s="45" t="s">
        <v>825</v>
      </c>
      <c r="F154" s="60">
        <v>0</v>
      </c>
      <c r="G154" s="52">
        <f t="shared" si="2"/>
        <v>0</v>
      </c>
    </row>
    <row r="155" spans="1:7">
      <c r="A155" s="9"/>
      <c r="B155" s="8"/>
      <c r="C155" s="7"/>
      <c r="D155" s="5"/>
      <c r="E155" s="45" t="s">
        <v>825</v>
      </c>
      <c r="F155" s="60">
        <v>0</v>
      </c>
      <c r="G155" s="52">
        <f t="shared" si="2"/>
        <v>0</v>
      </c>
    </row>
    <row r="156" spans="1:7">
      <c r="A156" s="75" t="s">
        <v>609</v>
      </c>
      <c r="B156" s="76"/>
      <c r="C156" s="77"/>
      <c r="D156" s="5"/>
      <c r="E156" s="45" t="s">
        <v>825</v>
      </c>
      <c r="F156" s="60">
        <v>0</v>
      </c>
      <c r="G156" s="52">
        <f t="shared" si="2"/>
        <v>0</v>
      </c>
    </row>
    <row r="157" spans="1:7">
      <c r="A157" s="11"/>
      <c r="B157" s="8" t="s">
        <v>608</v>
      </c>
      <c r="C157" s="7" t="s">
        <v>607</v>
      </c>
      <c r="D157" s="5">
        <v>2.7610000000000001</v>
      </c>
      <c r="E157" s="45" t="s">
        <v>825</v>
      </c>
      <c r="F157" s="60">
        <v>0</v>
      </c>
      <c r="G157" s="52">
        <f t="shared" si="2"/>
        <v>0</v>
      </c>
    </row>
    <row r="158" spans="1:7">
      <c r="A158" s="10"/>
      <c r="B158" s="8" t="s">
        <v>606</v>
      </c>
      <c r="C158" s="7" t="s">
        <v>605</v>
      </c>
      <c r="D158" s="5">
        <v>4.452</v>
      </c>
      <c r="E158" s="45" t="s">
        <v>825</v>
      </c>
      <c r="F158" s="60">
        <v>0</v>
      </c>
      <c r="G158" s="52">
        <f t="shared" si="2"/>
        <v>0</v>
      </c>
    </row>
    <row r="159" spans="1:7">
      <c r="A159" s="10"/>
      <c r="B159" s="8" t="s">
        <v>604</v>
      </c>
      <c r="C159" s="7" t="s">
        <v>603</v>
      </c>
      <c r="D159" s="5">
        <v>7.8330000000000002</v>
      </c>
      <c r="E159" s="45" t="s">
        <v>825</v>
      </c>
      <c r="F159" s="60">
        <v>0</v>
      </c>
      <c r="G159" s="52">
        <f t="shared" si="2"/>
        <v>0</v>
      </c>
    </row>
    <row r="160" spans="1:7">
      <c r="A160" s="9"/>
      <c r="B160" s="8"/>
      <c r="C160" s="7"/>
      <c r="D160" s="5"/>
      <c r="E160" s="45" t="s">
        <v>825</v>
      </c>
      <c r="F160" s="60">
        <v>0</v>
      </c>
      <c r="G160" s="52">
        <f t="shared" si="2"/>
        <v>0</v>
      </c>
    </row>
    <row r="161" spans="1:7">
      <c r="A161" s="75" t="s">
        <v>602</v>
      </c>
      <c r="B161" s="76"/>
      <c r="C161" s="77"/>
      <c r="D161" s="5"/>
      <c r="E161" s="45" t="s">
        <v>825</v>
      </c>
      <c r="F161" s="60">
        <v>0</v>
      </c>
      <c r="G161" s="52">
        <f t="shared" si="2"/>
        <v>0</v>
      </c>
    </row>
    <row r="162" spans="1:7">
      <c r="A162" s="11"/>
      <c r="B162" s="21" t="s">
        <v>601</v>
      </c>
      <c r="C162" s="7" t="s">
        <v>600</v>
      </c>
      <c r="D162" s="5">
        <v>1.76</v>
      </c>
      <c r="E162" s="45" t="s">
        <v>825</v>
      </c>
      <c r="F162" s="60">
        <v>0</v>
      </c>
      <c r="G162" s="52">
        <f t="shared" si="2"/>
        <v>0</v>
      </c>
    </row>
    <row r="163" spans="1:7">
      <c r="A163" s="10"/>
      <c r="B163" s="21" t="s">
        <v>599</v>
      </c>
      <c r="C163" s="7" t="s">
        <v>598</v>
      </c>
      <c r="D163" s="5">
        <v>1.5880000000000001</v>
      </c>
      <c r="E163" s="45" t="s">
        <v>825</v>
      </c>
      <c r="F163" s="60">
        <v>0</v>
      </c>
      <c r="G163" s="52">
        <f t="shared" si="2"/>
        <v>0</v>
      </c>
    </row>
    <row r="164" spans="1:7">
      <c r="A164" s="10"/>
      <c r="B164" s="21" t="s">
        <v>597</v>
      </c>
      <c r="C164" s="7" t="s">
        <v>596</v>
      </c>
      <c r="D164" s="5">
        <v>2.6749999999999998</v>
      </c>
      <c r="E164" s="45" t="s">
        <v>825</v>
      </c>
      <c r="F164" s="60">
        <v>0</v>
      </c>
      <c r="G164" s="52">
        <f t="shared" si="2"/>
        <v>0</v>
      </c>
    </row>
    <row r="165" spans="1:7">
      <c r="A165" s="10"/>
      <c r="B165" s="21" t="s">
        <v>595</v>
      </c>
      <c r="C165" s="7" t="s">
        <v>594</v>
      </c>
      <c r="D165" s="5">
        <v>3.093</v>
      </c>
      <c r="E165" s="45" t="s">
        <v>825</v>
      </c>
      <c r="F165" s="60">
        <v>0</v>
      </c>
      <c r="G165" s="52">
        <f t="shared" si="2"/>
        <v>0</v>
      </c>
    </row>
    <row r="166" spans="1:7">
      <c r="A166" s="10"/>
      <c r="B166" s="21" t="s">
        <v>593</v>
      </c>
      <c r="C166" s="7" t="s">
        <v>592</v>
      </c>
      <c r="D166" s="5">
        <v>5.0679999999999996</v>
      </c>
      <c r="E166" s="45" t="s">
        <v>825</v>
      </c>
      <c r="F166" s="60">
        <v>0</v>
      </c>
      <c r="G166" s="52">
        <f t="shared" si="2"/>
        <v>0</v>
      </c>
    </row>
    <row r="167" spans="1:7">
      <c r="A167" s="10"/>
      <c r="B167" s="21" t="s">
        <v>591</v>
      </c>
      <c r="C167" s="7" t="s">
        <v>590</v>
      </c>
      <c r="D167" s="5">
        <v>5.2160000000000002</v>
      </c>
      <c r="E167" s="45" t="s">
        <v>825</v>
      </c>
      <c r="F167" s="60">
        <v>0</v>
      </c>
      <c r="G167" s="52">
        <f t="shared" si="2"/>
        <v>0</v>
      </c>
    </row>
    <row r="168" spans="1:7">
      <c r="A168" s="9"/>
      <c r="B168" s="19"/>
      <c r="C168" s="18"/>
      <c r="D168" s="17"/>
      <c r="E168" s="45" t="s">
        <v>825</v>
      </c>
      <c r="F168" s="60">
        <v>0</v>
      </c>
      <c r="G168" s="52">
        <f t="shared" si="2"/>
        <v>0</v>
      </c>
    </row>
    <row r="169" spans="1:7">
      <c r="A169" s="16" t="s">
        <v>589</v>
      </c>
      <c r="B169" s="13" t="s">
        <v>78</v>
      </c>
      <c r="C169" s="15" t="s">
        <v>77</v>
      </c>
      <c r="D169" s="14" t="s">
        <v>76</v>
      </c>
      <c r="E169" s="45"/>
      <c r="F169" s="60">
        <v>0</v>
      </c>
      <c r="G169" s="52">
        <v>0</v>
      </c>
    </row>
    <row r="170" spans="1:7">
      <c r="A170" s="75" t="s">
        <v>588</v>
      </c>
      <c r="B170" s="76"/>
      <c r="C170" s="77"/>
      <c r="D170" s="12"/>
      <c r="E170" s="45" t="s">
        <v>825</v>
      </c>
      <c r="F170" s="60">
        <v>0</v>
      </c>
      <c r="G170" s="52">
        <f t="shared" si="2"/>
        <v>0</v>
      </c>
    </row>
    <row r="171" spans="1:7">
      <c r="A171" s="11"/>
      <c r="B171" s="8" t="s">
        <v>587</v>
      </c>
      <c r="C171" s="7" t="s">
        <v>586</v>
      </c>
      <c r="D171" s="5">
        <v>2.73</v>
      </c>
      <c r="E171" s="45" t="s">
        <v>825</v>
      </c>
      <c r="F171" s="60">
        <v>0</v>
      </c>
      <c r="G171" s="52">
        <f t="shared" si="2"/>
        <v>0</v>
      </c>
    </row>
    <row r="172" spans="1:7">
      <c r="A172" s="10"/>
      <c r="B172" s="8"/>
      <c r="C172" s="7"/>
      <c r="D172" s="5"/>
      <c r="E172" s="45" t="s">
        <v>825</v>
      </c>
      <c r="F172" s="60">
        <v>0</v>
      </c>
      <c r="G172" s="52">
        <f t="shared" si="2"/>
        <v>0</v>
      </c>
    </row>
    <row r="173" spans="1:7">
      <c r="A173" s="10"/>
      <c r="B173" s="8"/>
      <c r="C173" s="7"/>
      <c r="D173" s="5"/>
      <c r="E173" s="45" t="s">
        <v>825</v>
      </c>
      <c r="F173" s="60">
        <v>0</v>
      </c>
      <c r="G173" s="52">
        <f t="shared" si="2"/>
        <v>0</v>
      </c>
    </row>
    <row r="174" spans="1:7">
      <c r="A174" s="10"/>
      <c r="B174" s="8"/>
      <c r="C174" s="7"/>
      <c r="D174" s="5"/>
      <c r="E174" s="45" t="s">
        <v>825</v>
      </c>
      <c r="F174" s="60">
        <v>0</v>
      </c>
      <c r="G174" s="52">
        <f t="shared" si="2"/>
        <v>0</v>
      </c>
    </row>
    <row r="175" spans="1:7">
      <c r="A175" s="9"/>
      <c r="B175" s="8"/>
      <c r="C175" s="7"/>
      <c r="D175" s="5"/>
      <c r="E175" s="45" t="s">
        <v>825</v>
      </c>
      <c r="F175" s="60">
        <v>0</v>
      </c>
      <c r="G175" s="52">
        <f t="shared" si="2"/>
        <v>0</v>
      </c>
    </row>
    <row r="176" spans="1:7">
      <c r="A176" s="75" t="s">
        <v>585</v>
      </c>
      <c r="B176" s="76"/>
      <c r="C176" s="77"/>
      <c r="D176" s="5"/>
      <c r="E176" s="45" t="s">
        <v>825</v>
      </c>
      <c r="F176" s="60">
        <v>0</v>
      </c>
      <c r="G176" s="52">
        <f t="shared" si="2"/>
        <v>0</v>
      </c>
    </row>
    <row r="177" spans="1:7">
      <c r="A177" s="11"/>
      <c r="B177" s="8" t="s">
        <v>584</v>
      </c>
      <c r="C177" s="7" t="s">
        <v>583</v>
      </c>
      <c r="D177" s="5">
        <v>3.1059999999999999</v>
      </c>
      <c r="E177" s="45" t="s">
        <v>825</v>
      </c>
      <c r="F177" s="60">
        <v>0</v>
      </c>
      <c r="G177" s="52">
        <f t="shared" si="2"/>
        <v>0</v>
      </c>
    </row>
    <row r="178" spans="1:7">
      <c r="A178" s="10"/>
      <c r="B178" s="8" t="s">
        <v>582</v>
      </c>
      <c r="C178" s="7" t="s">
        <v>581</v>
      </c>
      <c r="D178" s="5">
        <v>4.1230000000000002</v>
      </c>
      <c r="E178" s="45" t="s">
        <v>825</v>
      </c>
      <c r="F178" s="60">
        <v>0</v>
      </c>
      <c r="G178" s="52">
        <f t="shared" si="2"/>
        <v>0</v>
      </c>
    </row>
    <row r="179" spans="1:7">
      <c r="A179" s="10"/>
      <c r="B179" s="8" t="s">
        <v>580</v>
      </c>
      <c r="C179" s="7" t="s">
        <v>579</v>
      </c>
      <c r="D179" s="5">
        <v>3.3969999999999998</v>
      </c>
      <c r="E179" s="45" t="s">
        <v>825</v>
      </c>
      <c r="F179" s="60">
        <v>0</v>
      </c>
      <c r="G179" s="52">
        <f t="shared" si="2"/>
        <v>0</v>
      </c>
    </row>
    <row r="180" spans="1:7">
      <c r="A180" s="10"/>
      <c r="B180" s="8" t="s">
        <v>578</v>
      </c>
      <c r="C180" s="7" t="s">
        <v>577</v>
      </c>
      <c r="D180" s="5">
        <v>4.2640000000000002</v>
      </c>
      <c r="E180" s="45" t="s">
        <v>825</v>
      </c>
      <c r="F180" s="60">
        <v>0</v>
      </c>
      <c r="G180" s="52">
        <f t="shared" si="2"/>
        <v>0</v>
      </c>
    </row>
    <row r="181" spans="1:7">
      <c r="A181" s="9"/>
      <c r="B181" s="8"/>
      <c r="C181" s="7"/>
      <c r="D181" s="5"/>
      <c r="E181" s="45" t="s">
        <v>825</v>
      </c>
      <c r="F181" s="60">
        <v>0</v>
      </c>
      <c r="G181" s="52">
        <f t="shared" si="2"/>
        <v>0</v>
      </c>
    </row>
    <row r="182" spans="1:7">
      <c r="A182" s="75" t="s">
        <v>576</v>
      </c>
      <c r="B182" s="76"/>
      <c r="C182" s="77"/>
      <c r="D182" s="5"/>
      <c r="E182" s="45" t="s">
        <v>825</v>
      </c>
      <c r="F182" s="60">
        <v>0</v>
      </c>
      <c r="G182" s="52">
        <f t="shared" si="2"/>
        <v>0</v>
      </c>
    </row>
    <row r="183" spans="1:7">
      <c r="A183" s="11"/>
      <c r="B183" s="8" t="s">
        <v>575</v>
      </c>
      <c r="C183" s="7" t="s">
        <v>574</v>
      </c>
      <c r="D183" s="5">
        <v>2.835</v>
      </c>
      <c r="E183" s="45" t="s">
        <v>825</v>
      </c>
      <c r="F183" s="60">
        <v>0</v>
      </c>
      <c r="G183" s="52">
        <f t="shared" si="2"/>
        <v>0</v>
      </c>
    </row>
    <row r="184" spans="1:7">
      <c r="A184" s="10"/>
      <c r="B184" s="8" t="s">
        <v>573</v>
      </c>
      <c r="C184" s="7" t="s">
        <v>572</v>
      </c>
      <c r="D184" s="5">
        <v>4.2569999999999997</v>
      </c>
      <c r="E184" s="45" t="s">
        <v>825</v>
      </c>
      <c r="F184" s="60">
        <v>0</v>
      </c>
      <c r="G184" s="52">
        <f t="shared" si="2"/>
        <v>0</v>
      </c>
    </row>
    <row r="185" spans="1:7">
      <c r="A185" s="10"/>
      <c r="B185" s="8" t="s">
        <v>571</v>
      </c>
      <c r="C185" s="7" t="s">
        <v>570</v>
      </c>
      <c r="D185" s="5">
        <v>3.512</v>
      </c>
      <c r="E185" s="45" t="s">
        <v>825</v>
      </c>
      <c r="F185" s="60">
        <v>0</v>
      </c>
      <c r="G185" s="52">
        <f t="shared" si="2"/>
        <v>0</v>
      </c>
    </row>
    <row r="186" spans="1:7">
      <c r="A186" s="10"/>
      <c r="B186" s="8" t="s">
        <v>569</v>
      </c>
      <c r="C186" s="7" t="s">
        <v>568</v>
      </c>
      <c r="D186" s="5">
        <v>4.2640000000000002</v>
      </c>
      <c r="E186" s="45" t="s">
        <v>825</v>
      </c>
      <c r="F186" s="60">
        <v>0</v>
      </c>
      <c r="G186" s="52">
        <f t="shared" si="2"/>
        <v>0</v>
      </c>
    </row>
    <row r="187" spans="1:7">
      <c r="A187" s="9"/>
      <c r="B187" s="8"/>
      <c r="C187" s="7"/>
      <c r="D187" s="5"/>
      <c r="E187" s="45" t="s">
        <v>825</v>
      </c>
      <c r="F187" s="60">
        <v>0</v>
      </c>
      <c r="G187" s="52">
        <f t="shared" si="2"/>
        <v>0</v>
      </c>
    </row>
    <row r="188" spans="1:7">
      <c r="A188" s="75" t="s">
        <v>532</v>
      </c>
      <c r="B188" s="76"/>
      <c r="C188" s="77"/>
      <c r="D188" s="5"/>
      <c r="E188" s="45" t="s">
        <v>825</v>
      </c>
      <c r="F188" s="60">
        <v>0</v>
      </c>
      <c r="G188" s="52">
        <f t="shared" si="2"/>
        <v>0</v>
      </c>
    </row>
    <row r="189" spans="1:7">
      <c r="A189" s="11"/>
      <c r="B189" s="8" t="s">
        <v>567</v>
      </c>
      <c r="C189" s="7" t="s">
        <v>566</v>
      </c>
      <c r="D189" s="5">
        <v>1.919</v>
      </c>
      <c r="E189" s="45" t="s">
        <v>825</v>
      </c>
      <c r="F189" s="60">
        <v>0</v>
      </c>
      <c r="G189" s="52">
        <f t="shared" si="2"/>
        <v>0</v>
      </c>
    </row>
    <row r="190" spans="1:7">
      <c r="A190" s="10"/>
      <c r="B190" s="8" t="s">
        <v>565</v>
      </c>
      <c r="C190" s="7" t="s">
        <v>564</v>
      </c>
      <c r="D190" s="5">
        <v>2.5619999999999998</v>
      </c>
      <c r="E190" s="45" t="s">
        <v>825</v>
      </c>
      <c r="F190" s="60">
        <v>0</v>
      </c>
      <c r="G190" s="52">
        <f t="shared" si="2"/>
        <v>0</v>
      </c>
    </row>
    <row r="191" spans="1:7">
      <c r="A191" s="10"/>
      <c r="B191" s="8" t="s">
        <v>563</v>
      </c>
      <c r="C191" s="7" t="s">
        <v>562</v>
      </c>
      <c r="D191" s="5">
        <v>4.57</v>
      </c>
      <c r="E191" s="45" t="s">
        <v>825</v>
      </c>
      <c r="F191" s="60">
        <v>0</v>
      </c>
      <c r="G191" s="52">
        <f t="shared" si="2"/>
        <v>0</v>
      </c>
    </row>
    <row r="192" spans="1:7">
      <c r="A192" s="10"/>
      <c r="B192" s="8" t="s">
        <v>561</v>
      </c>
      <c r="C192" s="7" t="s">
        <v>560</v>
      </c>
      <c r="D192" s="5">
        <v>7.125</v>
      </c>
      <c r="E192" s="45" t="s">
        <v>825</v>
      </c>
      <c r="F192" s="60">
        <v>0</v>
      </c>
      <c r="G192" s="52">
        <f t="shared" si="2"/>
        <v>0</v>
      </c>
    </row>
    <row r="193" spans="1:7">
      <c r="A193" s="10"/>
      <c r="B193" s="8" t="s">
        <v>559</v>
      </c>
      <c r="C193" s="7" t="s">
        <v>558</v>
      </c>
      <c r="D193" s="5">
        <v>12.971</v>
      </c>
      <c r="E193" s="45" t="s">
        <v>825</v>
      </c>
      <c r="F193" s="60">
        <v>0</v>
      </c>
      <c r="G193" s="52">
        <f t="shared" si="2"/>
        <v>0</v>
      </c>
    </row>
    <row r="194" spans="1:7">
      <c r="A194" s="10"/>
      <c r="B194" s="8" t="s">
        <v>557</v>
      </c>
      <c r="C194" s="7" t="s">
        <v>556</v>
      </c>
      <c r="D194" s="5">
        <v>22.834</v>
      </c>
      <c r="E194" s="45" t="s">
        <v>825</v>
      </c>
      <c r="F194" s="60">
        <v>0</v>
      </c>
      <c r="G194" s="52">
        <f t="shared" si="2"/>
        <v>0</v>
      </c>
    </row>
    <row r="195" spans="1:7">
      <c r="A195" s="9"/>
      <c r="B195" s="8" t="s">
        <v>555</v>
      </c>
      <c r="C195" s="7" t="s">
        <v>554</v>
      </c>
      <c r="D195" s="5">
        <v>26.484999999999999</v>
      </c>
      <c r="E195" s="45" t="s">
        <v>825</v>
      </c>
      <c r="F195" s="60">
        <v>0</v>
      </c>
      <c r="G195" s="52">
        <f t="shared" si="2"/>
        <v>0</v>
      </c>
    </row>
    <row r="196" spans="1:7">
      <c r="A196" s="75" t="s">
        <v>553</v>
      </c>
      <c r="B196" s="76"/>
      <c r="C196" s="77"/>
      <c r="D196" s="5"/>
      <c r="E196" s="45" t="s">
        <v>825</v>
      </c>
      <c r="F196" s="60">
        <v>0</v>
      </c>
      <c r="G196" s="52">
        <f t="shared" si="2"/>
        <v>0</v>
      </c>
    </row>
    <row r="197" spans="1:7">
      <c r="A197" s="11"/>
      <c r="B197" s="8" t="s">
        <v>552</v>
      </c>
      <c r="C197" s="7" t="s">
        <v>551</v>
      </c>
      <c r="D197" s="5">
        <v>1.373</v>
      </c>
      <c r="E197" s="45" t="s">
        <v>825</v>
      </c>
      <c r="F197" s="60">
        <v>0</v>
      </c>
      <c r="G197" s="52">
        <f t="shared" si="2"/>
        <v>0</v>
      </c>
    </row>
    <row r="198" spans="1:7">
      <c r="A198" s="10"/>
      <c r="B198" s="8" t="s">
        <v>550</v>
      </c>
      <c r="C198" s="7" t="s">
        <v>549</v>
      </c>
      <c r="D198" s="5">
        <v>1.373</v>
      </c>
      <c r="E198" s="45" t="s">
        <v>825</v>
      </c>
      <c r="F198" s="60">
        <v>0</v>
      </c>
      <c r="G198" s="52">
        <f t="shared" si="2"/>
        <v>0</v>
      </c>
    </row>
    <row r="199" spans="1:7">
      <c r="A199" s="10"/>
      <c r="B199" s="8" t="s">
        <v>548</v>
      </c>
      <c r="C199" s="7" t="s">
        <v>547</v>
      </c>
      <c r="D199" s="5">
        <v>2.0129999999999999</v>
      </c>
      <c r="E199" s="45" t="s">
        <v>825</v>
      </c>
      <c r="F199" s="60">
        <v>0</v>
      </c>
      <c r="G199" s="52">
        <f t="shared" si="2"/>
        <v>0</v>
      </c>
    </row>
    <row r="200" spans="1:7">
      <c r="A200" s="10"/>
      <c r="B200" s="8" t="s">
        <v>546</v>
      </c>
      <c r="C200" s="7" t="s">
        <v>545</v>
      </c>
      <c r="D200" s="5">
        <v>2.0129999999999999</v>
      </c>
      <c r="E200" s="45" t="s">
        <v>825</v>
      </c>
      <c r="F200" s="60">
        <v>0</v>
      </c>
      <c r="G200" s="52">
        <f t="shared" si="2"/>
        <v>0</v>
      </c>
    </row>
    <row r="201" spans="1:7">
      <c r="A201" s="10"/>
      <c r="B201" s="8" t="s">
        <v>544</v>
      </c>
      <c r="C201" s="7" t="s">
        <v>543</v>
      </c>
      <c r="D201" s="5">
        <v>3.028</v>
      </c>
      <c r="E201" s="45" t="s">
        <v>825</v>
      </c>
      <c r="F201" s="60">
        <v>0</v>
      </c>
      <c r="G201" s="52">
        <f t="shared" si="2"/>
        <v>0</v>
      </c>
    </row>
    <row r="202" spans="1:7">
      <c r="A202" s="9"/>
      <c r="B202" s="8" t="s">
        <v>542</v>
      </c>
      <c r="C202" s="7" t="s">
        <v>541</v>
      </c>
      <c r="D202" s="5">
        <v>3.028</v>
      </c>
      <c r="E202" s="45" t="s">
        <v>825</v>
      </c>
      <c r="F202" s="60">
        <v>0</v>
      </c>
      <c r="G202" s="52">
        <f t="shared" si="2"/>
        <v>0</v>
      </c>
    </row>
    <row r="203" spans="1:7">
      <c r="A203" s="75" t="s">
        <v>540</v>
      </c>
      <c r="B203" s="76"/>
      <c r="C203" s="77"/>
      <c r="D203" s="5"/>
      <c r="E203" s="45" t="s">
        <v>825</v>
      </c>
      <c r="F203" s="60">
        <v>0</v>
      </c>
      <c r="G203" s="52">
        <f t="shared" si="2"/>
        <v>0</v>
      </c>
    </row>
    <row r="204" spans="1:7">
      <c r="A204" s="11"/>
      <c r="B204" s="8" t="s">
        <v>539</v>
      </c>
      <c r="C204" s="7" t="s">
        <v>538</v>
      </c>
      <c r="D204" s="5">
        <v>3.266</v>
      </c>
      <c r="E204" s="45" t="s">
        <v>825</v>
      </c>
      <c r="F204" s="60">
        <v>0</v>
      </c>
      <c r="G204" s="52">
        <f t="shared" si="2"/>
        <v>0</v>
      </c>
    </row>
    <row r="205" spans="1:7">
      <c r="A205" s="10"/>
      <c r="B205" s="8" t="s">
        <v>537</v>
      </c>
      <c r="C205" s="7" t="s">
        <v>536</v>
      </c>
      <c r="D205" s="5">
        <v>4.5049999999999999</v>
      </c>
      <c r="E205" s="45" t="s">
        <v>825</v>
      </c>
      <c r="F205" s="60">
        <v>0</v>
      </c>
      <c r="G205" s="52">
        <f t="shared" si="2"/>
        <v>0</v>
      </c>
    </row>
    <row r="206" spans="1:7">
      <c r="A206" s="10"/>
      <c r="B206" s="8"/>
      <c r="C206" s="7"/>
      <c r="D206" s="5"/>
      <c r="E206" s="45" t="s">
        <v>825</v>
      </c>
      <c r="F206" s="60">
        <v>0</v>
      </c>
      <c r="G206" s="52">
        <f t="shared" ref="G206:G269" si="3">D206*F206</f>
        <v>0</v>
      </c>
    </row>
    <row r="207" spans="1:7">
      <c r="A207" s="9"/>
      <c r="B207" s="8"/>
      <c r="C207" s="7"/>
      <c r="D207" s="5"/>
      <c r="E207" s="45" t="s">
        <v>825</v>
      </c>
      <c r="F207" s="60">
        <v>0</v>
      </c>
      <c r="G207" s="52">
        <f t="shared" si="3"/>
        <v>0</v>
      </c>
    </row>
    <row r="208" spans="1:7">
      <c r="A208" s="75" t="s">
        <v>535</v>
      </c>
      <c r="B208" s="76"/>
      <c r="C208" s="77"/>
      <c r="D208" s="5"/>
      <c r="E208" s="45" t="s">
        <v>825</v>
      </c>
      <c r="F208" s="60">
        <v>0</v>
      </c>
      <c r="G208" s="52">
        <f t="shared" si="3"/>
        <v>0</v>
      </c>
    </row>
    <row r="209" spans="1:7">
      <c r="A209" s="11"/>
      <c r="B209" s="8" t="s">
        <v>534</v>
      </c>
      <c r="C209" s="7" t="s">
        <v>533</v>
      </c>
      <c r="D209" s="5">
        <v>4.1369999999999996</v>
      </c>
      <c r="E209" s="45" t="s">
        <v>825</v>
      </c>
      <c r="F209" s="60">
        <v>0</v>
      </c>
      <c r="G209" s="52">
        <f t="shared" si="3"/>
        <v>0</v>
      </c>
    </row>
    <row r="210" spans="1:7">
      <c r="A210" s="10"/>
      <c r="B210" s="8"/>
      <c r="C210" s="7"/>
      <c r="D210" s="5"/>
      <c r="E210" s="45" t="s">
        <v>825</v>
      </c>
      <c r="F210" s="60">
        <v>0</v>
      </c>
      <c r="G210" s="52">
        <f t="shared" si="3"/>
        <v>0</v>
      </c>
    </row>
    <row r="211" spans="1:7">
      <c r="A211" s="10"/>
      <c r="B211" s="8"/>
      <c r="C211" s="7"/>
      <c r="D211" s="5"/>
      <c r="E211" s="45" t="s">
        <v>825</v>
      </c>
      <c r="F211" s="60">
        <v>0</v>
      </c>
      <c r="G211" s="52">
        <f t="shared" si="3"/>
        <v>0</v>
      </c>
    </row>
    <row r="212" spans="1:7">
      <c r="A212" s="9"/>
      <c r="B212" s="8"/>
      <c r="C212" s="7"/>
      <c r="D212" s="5"/>
      <c r="E212" s="45" t="s">
        <v>825</v>
      </c>
      <c r="F212" s="60">
        <v>0</v>
      </c>
      <c r="G212" s="52">
        <f t="shared" si="3"/>
        <v>0</v>
      </c>
    </row>
    <row r="213" spans="1:7">
      <c r="A213" s="75" t="s">
        <v>532</v>
      </c>
      <c r="B213" s="76"/>
      <c r="C213" s="77"/>
      <c r="D213" s="5"/>
      <c r="E213" s="45" t="s">
        <v>825</v>
      </c>
      <c r="F213" s="60">
        <v>0</v>
      </c>
      <c r="G213" s="52">
        <f t="shared" si="3"/>
        <v>0</v>
      </c>
    </row>
    <row r="214" spans="1:7">
      <c r="A214" s="11"/>
      <c r="B214" s="8" t="s">
        <v>531</v>
      </c>
      <c r="C214" s="7" t="s">
        <v>530</v>
      </c>
      <c r="D214" s="5">
        <v>1.8460000000000001</v>
      </c>
      <c r="E214" s="45" t="s">
        <v>825</v>
      </c>
      <c r="F214" s="60">
        <v>0</v>
      </c>
      <c r="G214" s="52">
        <f t="shared" si="3"/>
        <v>0</v>
      </c>
    </row>
    <row r="215" spans="1:7">
      <c r="A215" s="10"/>
      <c r="B215" s="8" t="s">
        <v>529</v>
      </c>
      <c r="C215" s="7" t="s">
        <v>528</v>
      </c>
      <c r="D215" s="5">
        <v>2.21</v>
      </c>
      <c r="E215" s="45" t="s">
        <v>825</v>
      </c>
      <c r="F215" s="60">
        <v>0</v>
      </c>
      <c r="G215" s="52">
        <f t="shared" si="3"/>
        <v>0</v>
      </c>
    </row>
    <row r="216" spans="1:7">
      <c r="A216" s="10"/>
      <c r="B216" s="8"/>
      <c r="C216" s="7"/>
      <c r="D216" s="5"/>
      <c r="E216" s="45" t="s">
        <v>825</v>
      </c>
      <c r="F216" s="60">
        <v>0</v>
      </c>
      <c r="G216" s="52">
        <f t="shared" si="3"/>
        <v>0</v>
      </c>
    </row>
    <row r="217" spans="1:7">
      <c r="A217" s="9"/>
      <c r="B217" s="8"/>
      <c r="C217" s="7"/>
      <c r="D217" s="5"/>
      <c r="E217" s="45" t="s">
        <v>825</v>
      </c>
      <c r="F217" s="60">
        <v>0</v>
      </c>
      <c r="G217" s="52">
        <f t="shared" si="3"/>
        <v>0</v>
      </c>
    </row>
    <row r="218" spans="1:7">
      <c r="A218" s="75" t="s">
        <v>527</v>
      </c>
      <c r="B218" s="76"/>
      <c r="C218" s="77"/>
      <c r="D218" s="5"/>
      <c r="E218" s="45" t="s">
        <v>825</v>
      </c>
      <c r="F218" s="60">
        <v>0</v>
      </c>
      <c r="G218" s="52">
        <f t="shared" si="3"/>
        <v>0</v>
      </c>
    </row>
    <row r="219" spans="1:7">
      <c r="A219" s="11"/>
      <c r="B219" s="8" t="s">
        <v>526</v>
      </c>
      <c r="C219" s="7" t="s">
        <v>525</v>
      </c>
      <c r="D219" s="5">
        <v>2.9249999999999998</v>
      </c>
      <c r="E219" s="45" t="s">
        <v>825</v>
      </c>
      <c r="F219" s="60">
        <v>0</v>
      </c>
      <c r="G219" s="52">
        <f t="shared" si="3"/>
        <v>0</v>
      </c>
    </row>
    <row r="220" spans="1:7">
      <c r="A220" s="10"/>
      <c r="B220" s="8" t="s">
        <v>524</v>
      </c>
      <c r="C220" s="7" t="s">
        <v>523</v>
      </c>
      <c r="D220" s="5">
        <v>3.476</v>
      </c>
      <c r="E220" s="45" t="s">
        <v>825</v>
      </c>
      <c r="F220" s="60">
        <v>0</v>
      </c>
      <c r="G220" s="52">
        <f t="shared" si="3"/>
        <v>0</v>
      </c>
    </row>
    <row r="221" spans="1:7">
      <c r="A221" s="10"/>
      <c r="B221" s="8" t="s">
        <v>522</v>
      </c>
      <c r="C221" s="7" t="s">
        <v>521</v>
      </c>
      <c r="D221" s="5">
        <v>5.3010000000000002</v>
      </c>
      <c r="E221" s="45" t="s">
        <v>825</v>
      </c>
      <c r="F221" s="60">
        <v>0</v>
      </c>
      <c r="G221" s="52">
        <f t="shared" si="3"/>
        <v>0</v>
      </c>
    </row>
    <row r="222" spans="1:7">
      <c r="A222" s="10"/>
      <c r="B222" s="8" t="s">
        <v>520</v>
      </c>
      <c r="C222" s="7" t="s">
        <v>519</v>
      </c>
      <c r="D222" s="20" t="s">
        <v>97</v>
      </c>
      <c r="E222" s="45" t="s">
        <v>825</v>
      </c>
      <c r="F222" s="60">
        <v>0</v>
      </c>
      <c r="G222" s="52">
        <v>0</v>
      </c>
    </row>
    <row r="223" spans="1:7">
      <c r="A223" s="9"/>
      <c r="B223" s="8"/>
      <c r="C223" s="7"/>
      <c r="D223" s="20"/>
      <c r="E223" s="45" t="s">
        <v>825</v>
      </c>
      <c r="F223" s="60">
        <v>0</v>
      </c>
      <c r="G223" s="52">
        <f t="shared" si="3"/>
        <v>0</v>
      </c>
    </row>
    <row r="224" spans="1:7">
      <c r="A224" s="23"/>
      <c r="B224" s="8"/>
      <c r="C224" s="26"/>
      <c r="D224" s="20"/>
      <c r="E224" s="45" t="s">
        <v>825</v>
      </c>
      <c r="F224" s="60">
        <v>0</v>
      </c>
      <c r="G224" s="52">
        <f t="shared" si="3"/>
        <v>0</v>
      </c>
    </row>
    <row r="225" spans="1:7">
      <c r="A225" s="16" t="s">
        <v>518</v>
      </c>
      <c r="B225" s="13" t="s">
        <v>78</v>
      </c>
      <c r="C225" s="15" t="s">
        <v>77</v>
      </c>
      <c r="D225" s="14" t="s">
        <v>76</v>
      </c>
      <c r="E225" s="45"/>
      <c r="F225" s="60">
        <v>0</v>
      </c>
      <c r="G225" s="52">
        <v>0</v>
      </c>
    </row>
    <row r="226" spans="1:7">
      <c r="A226" s="75" t="s">
        <v>517</v>
      </c>
      <c r="B226" s="76"/>
      <c r="C226" s="77"/>
      <c r="D226" s="20"/>
      <c r="E226" s="45" t="s">
        <v>825</v>
      </c>
      <c r="F226" s="60">
        <v>0</v>
      </c>
      <c r="G226" s="52">
        <f t="shared" si="3"/>
        <v>0</v>
      </c>
    </row>
    <row r="227" spans="1:7">
      <c r="A227" s="72"/>
      <c r="B227" s="8" t="s">
        <v>516</v>
      </c>
      <c r="C227" s="7" t="s">
        <v>515</v>
      </c>
      <c r="D227" s="5">
        <v>3.452</v>
      </c>
      <c r="E227" s="45" t="s">
        <v>825</v>
      </c>
      <c r="F227" s="60">
        <v>0</v>
      </c>
      <c r="G227" s="52">
        <f t="shared" si="3"/>
        <v>0</v>
      </c>
    </row>
    <row r="228" spans="1:7">
      <c r="A228" s="73"/>
      <c r="B228" s="8" t="s">
        <v>514</v>
      </c>
      <c r="C228" s="7" t="s">
        <v>513</v>
      </c>
      <c r="D228" s="5">
        <v>3.452</v>
      </c>
      <c r="E228" s="45" t="s">
        <v>825</v>
      </c>
      <c r="F228" s="60">
        <v>0</v>
      </c>
      <c r="G228" s="52">
        <f t="shared" si="3"/>
        <v>0</v>
      </c>
    </row>
    <row r="229" spans="1:7">
      <c r="A229" s="73"/>
      <c r="B229" s="8"/>
      <c r="C229" s="7"/>
      <c r="D229" s="5"/>
      <c r="E229" s="45" t="s">
        <v>825</v>
      </c>
      <c r="F229" s="60">
        <v>0</v>
      </c>
      <c r="G229" s="52">
        <f t="shared" si="3"/>
        <v>0</v>
      </c>
    </row>
    <row r="230" spans="1:7">
      <c r="A230" s="74"/>
      <c r="B230" s="8"/>
      <c r="C230" s="7"/>
      <c r="D230" s="5"/>
      <c r="E230" s="45" t="s">
        <v>825</v>
      </c>
      <c r="F230" s="60">
        <v>0</v>
      </c>
      <c r="G230" s="52">
        <f t="shared" si="3"/>
        <v>0</v>
      </c>
    </row>
    <row r="231" spans="1:7">
      <c r="A231" s="75" t="s">
        <v>512</v>
      </c>
      <c r="B231" s="76"/>
      <c r="C231" s="77"/>
      <c r="D231" s="5"/>
      <c r="E231" s="45" t="s">
        <v>825</v>
      </c>
      <c r="F231" s="60">
        <v>0</v>
      </c>
      <c r="G231" s="52">
        <f t="shared" si="3"/>
        <v>0</v>
      </c>
    </row>
    <row r="232" spans="1:7">
      <c r="A232" s="72"/>
      <c r="B232" s="8" t="s">
        <v>511</v>
      </c>
      <c r="C232" s="7" t="s">
        <v>510</v>
      </c>
      <c r="D232" s="5">
        <v>1.6259999999999999</v>
      </c>
      <c r="E232" s="45" t="s">
        <v>825</v>
      </c>
      <c r="F232" s="60">
        <v>0</v>
      </c>
      <c r="G232" s="52">
        <f t="shared" si="3"/>
        <v>0</v>
      </c>
    </row>
    <row r="233" spans="1:7">
      <c r="A233" s="73"/>
      <c r="B233" s="8" t="s">
        <v>509</v>
      </c>
      <c r="C233" s="7" t="s">
        <v>508</v>
      </c>
      <c r="D233" s="5">
        <v>1.5229999999999999</v>
      </c>
      <c r="E233" s="45" t="s">
        <v>825</v>
      </c>
      <c r="F233" s="60">
        <v>0</v>
      </c>
      <c r="G233" s="52">
        <f t="shared" si="3"/>
        <v>0</v>
      </c>
    </row>
    <row r="234" spans="1:7">
      <c r="A234" s="73"/>
      <c r="B234" s="8" t="s">
        <v>507</v>
      </c>
      <c r="C234" s="7" t="s">
        <v>506</v>
      </c>
      <c r="D234" s="5">
        <v>1.6259999999999999</v>
      </c>
      <c r="E234" s="45" t="s">
        <v>825</v>
      </c>
      <c r="F234" s="60">
        <v>0</v>
      </c>
      <c r="G234" s="52">
        <f t="shared" si="3"/>
        <v>0</v>
      </c>
    </row>
    <row r="235" spans="1:7">
      <c r="A235" s="73"/>
      <c r="B235" s="8" t="s">
        <v>505</v>
      </c>
      <c r="C235" s="7" t="s">
        <v>504</v>
      </c>
      <c r="D235" s="5">
        <v>2.234</v>
      </c>
      <c r="E235" s="45" t="s">
        <v>825</v>
      </c>
      <c r="F235" s="60">
        <v>0</v>
      </c>
      <c r="G235" s="52">
        <f t="shared" si="3"/>
        <v>0</v>
      </c>
    </row>
    <row r="236" spans="1:7">
      <c r="A236" s="73"/>
      <c r="B236" s="8" t="s">
        <v>503</v>
      </c>
      <c r="C236" s="7" t="s">
        <v>502</v>
      </c>
      <c r="D236" s="5">
        <v>2.15</v>
      </c>
      <c r="E236" s="45" t="s">
        <v>825</v>
      </c>
      <c r="F236" s="60">
        <v>0</v>
      </c>
      <c r="G236" s="52">
        <f t="shared" si="3"/>
        <v>0</v>
      </c>
    </row>
    <row r="237" spans="1:7">
      <c r="A237" s="73"/>
      <c r="B237" s="8" t="s">
        <v>501</v>
      </c>
      <c r="C237" s="7" t="s">
        <v>500</v>
      </c>
      <c r="D237" s="5">
        <v>2.234</v>
      </c>
      <c r="E237" s="45" t="s">
        <v>825</v>
      </c>
      <c r="F237" s="60">
        <v>0</v>
      </c>
      <c r="G237" s="52">
        <f t="shared" si="3"/>
        <v>0</v>
      </c>
    </row>
    <row r="238" spans="1:7">
      <c r="A238" s="73"/>
      <c r="B238" s="8" t="s">
        <v>499</v>
      </c>
      <c r="C238" s="7" t="s">
        <v>498</v>
      </c>
      <c r="D238" s="5">
        <v>4.2640000000000002</v>
      </c>
      <c r="E238" s="45" t="s">
        <v>825</v>
      </c>
      <c r="F238" s="60">
        <v>0</v>
      </c>
      <c r="G238" s="52">
        <f t="shared" si="3"/>
        <v>0</v>
      </c>
    </row>
    <row r="239" spans="1:7">
      <c r="A239" s="74"/>
      <c r="B239" s="8" t="s">
        <v>497</v>
      </c>
      <c r="C239" s="7" t="s">
        <v>496</v>
      </c>
      <c r="D239" s="5">
        <v>4.2640000000000002</v>
      </c>
      <c r="E239" s="45" t="s">
        <v>825</v>
      </c>
      <c r="F239" s="60">
        <v>0</v>
      </c>
      <c r="G239" s="52">
        <f t="shared" si="3"/>
        <v>0</v>
      </c>
    </row>
    <row r="240" spans="1:7">
      <c r="A240" s="75" t="s">
        <v>495</v>
      </c>
      <c r="B240" s="76"/>
      <c r="C240" s="77"/>
      <c r="D240" s="12"/>
      <c r="E240" s="45" t="s">
        <v>825</v>
      </c>
      <c r="F240" s="60">
        <v>0</v>
      </c>
      <c r="G240" s="52">
        <f t="shared" si="3"/>
        <v>0</v>
      </c>
    </row>
    <row r="241" spans="1:7">
      <c r="A241" s="72"/>
      <c r="B241" s="8" t="s">
        <v>494</v>
      </c>
      <c r="C241" s="7" t="s">
        <v>493</v>
      </c>
      <c r="D241" s="5">
        <v>4.2000000000000003E-2</v>
      </c>
      <c r="E241" s="45" t="s">
        <v>825</v>
      </c>
      <c r="F241" s="60">
        <v>0</v>
      </c>
      <c r="G241" s="52">
        <f t="shared" si="3"/>
        <v>0</v>
      </c>
    </row>
    <row r="242" spans="1:7">
      <c r="A242" s="73"/>
      <c r="B242" s="8" t="s">
        <v>492</v>
      </c>
      <c r="C242" s="7" t="s">
        <v>491</v>
      </c>
      <c r="D242" s="5">
        <v>6.2E-2</v>
      </c>
      <c r="E242" s="45" t="s">
        <v>825</v>
      </c>
      <c r="F242" s="60">
        <v>0</v>
      </c>
      <c r="G242" s="52">
        <f t="shared" si="3"/>
        <v>0</v>
      </c>
    </row>
    <row r="243" spans="1:7">
      <c r="A243" s="73"/>
      <c r="B243" s="8" t="s">
        <v>490</v>
      </c>
      <c r="C243" s="7" t="s">
        <v>489</v>
      </c>
      <c r="D243" s="5">
        <v>9.5000000000000001E-2</v>
      </c>
      <c r="E243" s="45" t="s">
        <v>825</v>
      </c>
      <c r="F243" s="60">
        <v>0</v>
      </c>
      <c r="G243" s="52">
        <f t="shared" si="3"/>
        <v>0</v>
      </c>
    </row>
    <row r="244" spans="1:7">
      <c r="A244" s="73"/>
      <c r="B244" s="8" t="s">
        <v>488</v>
      </c>
      <c r="C244" s="7" t="s">
        <v>487</v>
      </c>
      <c r="D244" s="5">
        <v>0.14399999999999999</v>
      </c>
      <c r="E244" s="45" t="s">
        <v>825</v>
      </c>
      <c r="F244" s="60">
        <v>0</v>
      </c>
      <c r="G244" s="52">
        <f t="shared" si="3"/>
        <v>0</v>
      </c>
    </row>
    <row r="245" spans="1:7">
      <c r="A245" s="73"/>
      <c r="B245" s="8" t="s">
        <v>486</v>
      </c>
      <c r="C245" s="7" t="s">
        <v>485</v>
      </c>
      <c r="D245" s="5">
        <v>0.182</v>
      </c>
      <c r="E245" s="45" t="s">
        <v>825</v>
      </c>
      <c r="F245" s="60">
        <v>0</v>
      </c>
      <c r="G245" s="52">
        <f t="shared" si="3"/>
        <v>0</v>
      </c>
    </row>
    <row r="246" spans="1:7">
      <c r="A246" s="73"/>
      <c r="B246" s="8" t="s">
        <v>484</v>
      </c>
      <c r="C246" s="7" t="s">
        <v>483</v>
      </c>
      <c r="D246" s="5">
        <v>8.2000000000000003E-2</v>
      </c>
      <c r="E246" s="45" t="s">
        <v>825</v>
      </c>
      <c r="F246" s="60">
        <v>0</v>
      </c>
      <c r="G246" s="52">
        <f t="shared" si="3"/>
        <v>0</v>
      </c>
    </row>
    <row r="247" spans="1:7">
      <c r="A247" s="73"/>
      <c r="B247" s="8" t="s">
        <v>482</v>
      </c>
      <c r="C247" s="7" t="s">
        <v>481</v>
      </c>
      <c r="D247" s="5">
        <v>0.122</v>
      </c>
      <c r="E247" s="45" t="s">
        <v>825</v>
      </c>
      <c r="F247" s="60">
        <v>0</v>
      </c>
      <c r="G247" s="52">
        <f t="shared" si="3"/>
        <v>0</v>
      </c>
    </row>
    <row r="248" spans="1:7">
      <c r="A248" s="74"/>
      <c r="B248" s="8" t="s">
        <v>480</v>
      </c>
      <c r="C248" s="7" t="s">
        <v>479</v>
      </c>
      <c r="D248" s="5">
        <v>0.17299999999999999</v>
      </c>
      <c r="E248" s="45" t="s">
        <v>825</v>
      </c>
      <c r="F248" s="60">
        <v>0</v>
      </c>
      <c r="G248" s="52">
        <f t="shared" si="3"/>
        <v>0</v>
      </c>
    </row>
    <row r="249" spans="1:7">
      <c r="A249" s="75" t="s">
        <v>478</v>
      </c>
      <c r="B249" s="76"/>
      <c r="C249" s="77"/>
      <c r="D249" s="5"/>
      <c r="E249" s="45" t="s">
        <v>825</v>
      </c>
      <c r="F249" s="60">
        <v>0</v>
      </c>
      <c r="G249" s="52">
        <f t="shared" si="3"/>
        <v>0</v>
      </c>
    </row>
    <row r="250" spans="1:7">
      <c r="A250" s="27"/>
      <c r="B250" s="8" t="s">
        <v>477</v>
      </c>
      <c r="C250" s="26" t="s">
        <v>476</v>
      </c>
      <c r="D250" s="5">
        <v>0.54100000000000004</v>
      </c>
      <c r="E250" s="45" t="s">
        <v>825</v>
      </c>
      <c r="F250" s="60">
        <v>0</v>
      </c>
      <c r="G250" s="52">
        <f t="shared" si="3"/>
        <v>0</v>
      </c>
    </row>
    <row r="251" spans="1:7">
      <c r="A251" s="25"/>
      <c r="B251" s="24"/>
      <c r="C251" s="18"/>
      <c r="D251" s="17"/>
      <c r="E251" s="45" t="s">
        <v>825</v>
      </c>
      <c r="F251" s="60">
        <v>0</v>
      </c>
      <c r="G251" s="52">
        <f t="shared" si="3"/>
        <v>0</v>
      </c>
    </row>
    <row r="252" spans="1:7">
      <c r="A252" s="25"/>
      <c r="B252" s="24"/>
      <c r="C252" s="18"/>
      <c r="D252" s="17"/>
      <c r="E252" s="45" t="s">
        <v>825</v>
      </c>
      <c r="F252" s="60">
        <v>0</v>
      </c>
      <c r="G252" s="52">
        <f t="shared" si="3"/>
        <v>0</v>
      </c>
    </row>
    <row r="253" spans="1:7">
      <c r="A253" s="25"/>
      <c r="B253" s="24"/>
      <c r="C253" s="18"/>
      <c r="D253" s="17"/>
      <c r="E253" s="45" t="s">
        <v>825</v>
      </c>
      <c r="F253" s="60">
        <v>0</v>
      </c>
      <c r="G253" s="52">
        <f t="shared" si="3"/>
        <v>0</v>
      </c>
    </row>
    <row r="254" spans="1:7">
      <c r="A254" s="23"/>
      <c r="B254" s="22"/>
      <c r="C254" s="18"/>
      <c r="D254" s="17"/>
      <c r="E254" s="45" t="s">
        <v>825</v>
      </c>
      <c r="F254" s="60">
        <v>0</v>
      </c>
      <c r="G254" s="52">
        <f t="shared" si="3"/>
        <v>0</v>
      </c>
    </row>
    <row r="255" spans="1:7">
      <c r="A255" s="75" t="s">
        <v>475</v>
      </c>
      <c r="B255" s="76"/>
      <c r="C255" s="77"/>
      <c r="D255" s="12"/>
      <c r="E255" s="45" t="s">
        <v>825</v>
      </c>
      <c r="F255" s="60">
        <v>0</v>
      </c>
      <c r="G255" s="52">
        <f t="shared" si="3"/>
        <v>0</v>
      </c>
    </row>
    <row r="256" spans="1:7">
      <c r="A256" s="11"/>
      <c r="B256" s="8" t="s">
        <v>474</v>
      </c>
      <c r="C256" s="7" t="s">
        <v>473</v>
      </c>
      <c r="D256" s="5">
        <v>29.085999999999999</v>
      </c>
      <c r="E256" s="45" t="s">
        <v>825</v>
      </c>
      <c r="F256" s="60">
        <v>0</v>
      </c>
      <c r="G256" s="52">
        <f t="shared" si="3"/>
        <v>0</v>
      </c>
    </row>
    <row r="257" spans="1:7">
      <c r="A257" s="10"/>
      <c r="B257" s="8" t="s">
        <v>472</v>
      </c>
      <c r="C257" s="7" t="s">
        <v>471</v>
      </c>
      <c r="D257" s="5">
        <v>7.4180000000000001</v>
      </c>
      <c r="E257" s="45" t="s">
        <v>825</v>
      </c>
      <c r="F257" s="60">
        <v>0</v>
      </c>
      <c r="G257" s="52">
        <f t="shared" si="3"/>
        <v>0</v>
      </c>
    </row>
    <row r="258" spans="1:7">
      <c r="A258" s="10"/>
      <c r="B258" s="8" t="s">
        <v>470</v>
      </c>
      <c r="C258" s="7" t="s">
        <v>469</v>
      </c>
      <c r="D258" s="5">
        <v>11.125</v>
      </c>
      <c r="E258" s="45" t="s">
        <v>825</v>
      </c>
      <c r="F258" s="60">
        <v>0</v>
      </c>
      <c r="G258" s="52">
        <f t="shared" si="3"/>
        <v>0</v>
      </c>
    </row>
    <row r="259" spans="1:7">
      <c r="A259" s="10"/>
      <c r="B259" s="8" t="s">
        <v>468</v>
      </c>
      <c r="C259" s="7" t="s">
        <v>467</v>
      </c>
      <c r="D259" s="5">
        <v>11.125</v>
      </c>
      <c r="E259" s="45" t="s">
        <v>825</v>
      </c>
      <c r="F259" s="60">
        <v>0</v>
      </c>
      <c r="G259" s="52">
        <f t="shared" si="3"/>
        <v>0</v>
      </c>
    </row>
    <row r="260" spans="1:7">
      <c r="A260" s="10"/>
      <c r="B260" s="8" t="s">
        <v>466</v>
      </c>
      <c r="C260" s="7" t="s">
        <v>465</v>
      </c>
      <c r="D260" s="5">
        <v>14.833</v>
      </c>
      <c r="E260" s="45" t="s">
        <v>825</v>
      </c>
      <c r="F260" s="60">
        <v>0</v>
      </c>
      <c r="G260" s="52">
        <f t="shared" si="3"/>
        <v>0</v>
      </c>
    </row>
    <row r="261" spans="1:7">
      <c r="A261" s="10"/>
      <c r="B261" s="8" t="s">
        <v>464</v>
      </c>
      <c r="C261" s="7" t="s">
        <v>463</v>
      </c>
      <c r="D261" s="5">
        <v>14.833</v>
      </c>
      <c r="E261" s="45" t="s">
        <v>825</v>
      </c>
      <c r="F261" s="60">
        <v>0</v>
      </c>
      <c r="G261" s="52">
        <f t="shared" si="3"/>
        <v>0</v>
      </c>
    </row>
    <row r="262" spans="1:7">
      <c r="A262" s="10"/>
      <c r="B262" s="8" t="s">
        <v>462</v>
      </c>
      <c r="C262" s="7" t="s">
        <v>461</v>
      </c>
      <c r="D262" s="5">
        <v>25.018000000000001</v>
      </c>
      <c r="E262" s="45" t="s">
        <v>825</v>
      </c>
      <c r="F262" s="60">
        <v>0</v>
      </c>
      <c r="G262" s="52">
        <f t="shared" si="3"/>
        <v>0</v>
      </c>
    </row>
    <row r="263" spans="1:7">
      <c r="A263" s="10"/>
      <c r="B263" s="8" t="s">
        <v>460</v>
      </c>
      <c r="C263" s="7" t="s">
        <v>459</v>
      </c>
      <c r="D263" s="5">
        <v>25.018000000000001</v>
      </c>
      <c r="E263" s="45" t="s">
        <v>825</v>
      </c>
      <c r="F263" s="60">
        <v>0</v>
      </c>
      <c r="G263" s="52">
        <f t="shared" si="3"/>
        <v>0</v>
      </c>
    </row>
    <row r="264" spans="1:7">
      <c r="A264" s="10"/>
      <c r="B264" s="8" t="s">
        <v>458</v>
      </c>
      <c r="C264" s="7" t="s">
        <v>457</v>
      </c>
      <c r="D264" s="5">
        <v>37.527000000000001</v>
      </c>
      <c r="E264" s="45" t="s">
        <v>825</v>
      </c>
      <c r="F264" s="60">
        <v>0</v>
      </c>
      <c r="G264" s="52">
        <f t="shared" si="3"/>
        <v>0</v>
      </c>
    </row>
    <row r="265" spans="1:7">
      <c r="A265" s="9"/>
      <c r="B265" s="8" t="s">
        <v>456</v>
      </c>
      <c r="C265" s="7" t="s">
        <v>455</v>
      </c>
      <c r="D265" s="5">
        <v>14.833</v>
      </c>
      <c r="E265" s="45" t="s">
        <v>825</v>
      </c>
      <c r="F265" s="60">
        <v>0</v>
      </c>
      <c r="G265" s="52">
        <f t="shared" si="3"/>
        <v>0</v>
      </c>
    </row>
    <row r="266" spans="1:7">
      <c r="A266" s="75" t="s">
        <v>454</v>
      </c>
      <c r="B266" s="76"/>
      <c r="C266" s="77"/>
      <c r="D266" s="5"/>
      <c r="E266" s="45" t="s">
        <v>825</v>
      </c>
      <c r="F266" s="60">
        <v>0</v>
      </c>
      <c r="G266" s="52">
        <f t="shared" si="3"/>
        <v>0</v>
      </c>
    </row>
    <row r="267" spans="1:7">
      <c r="A267" s="11"/>
      <c r="B267" s="8" t="s">
        <v>453</v>
      </c>
      <c r="C267" s="7" t="s">
        <v>452</v>
      </c>
      <c r="D267" s="5">
        <v>0.20200000000000001</v>
      </c>
      <c r="E267" s="45" t="s">
        <v>825</v>
      </c>
      <c r="F267" s="60">
        <v>0</v>
      </c>
      <c r="G267" s="52">
        <f t="shared" si="3"/>
        <v>0</v>
      </c>
    </row>
    <row r="268" spans="1:7">
      <c r="A268" s="10"/>
      <c r="B268" s="8" t="s">
        <v>451</v>
      </c>
      <c r="C268" s="7" t="s">
        <v>450</v>
      </c>
      <c r="D268" s="5">
        <v>0.32100000000000001</v>
      </c>
      <c r="E268" s="45" t="s">
        <v>825</v>
      </c>
      <c r="F268" s="60">
        <v>0</v>
      </c>
      <c r="G268" s="52">
        <f t="shared" si="3"/>
        <v>0</v>
      </c>
    </row>
    <row r="269" spans="1:7">
      <c r="A269" s="10"/>
      <c r="B269" s="8" t="s">
        <v>449</v>
      </c>
      <c r="C269" s="7" t="s">
        <v>448</v>
      </c>
      <c r="D269" s="5">
        <v>0.58099999999999996</v>
      </c>
      <c r="E269" s="45" t="s">
        <v>825</v>
      </c>
      <c r="F269" s="60">
        <v>0</v>
      </c>
      <c r="G269" s="52">
        <f t="shared" si="3"/>
        <v>0</v>
      </c>
    </row>
    <row r="270" spans="1:7">
      <c r="A270" s="10"/>
      <c r="B270" s="8"/>
      <c r="C270" s="7"/>
      <c r="D270" s="5"/>
      <c r="E270" s="45" t="s">
        <v>825</v>
      </c>
      <c r="F270" s="60">
        <v>0</v>
      </c>
      <c r="G270" s="52">
        <f t="shared" ref="G270:G333" si="4">D270*F270</f>
        <v>0</v>
      </c>
    </row>
    <row r="271" spans="1:7">
      <c r="A271" s="9"/>
      <c r="B271" s="8"/>
      <c r="C271" s="7"/>
      <c r="D271" s="5"/>
      <c r="E271" s="45" t="s">
        <v>825</v>
      </c>
      <c r="F271" s="60">
        <v>0</v>
      </c>
      <c r="G271" s="52">
        <f t="shared" si="4"/>
        <v>0</v>
      </c>
    </row>
    <row r="272" spans="1:7">
      <c r="A272" s="75" t="s">
        <v>447</v>
      </c>
      <c r="B272" s="76"/>
      <c r="C272" s="77"/>
      <c r="D272" s="5"/>
      <c r="E272" s="45" t="s">
        <v>825</v>
      </c>
      <c r="F272" s="60">
        <v>0</v>
      </c>
      <c r="G272" s="52">
        <f t="shared" si="4"/>
        <v>0</v>
      </c>
    </row>
    <row r="273" spans="1:7">
      <c r="A273" s="11"/>
      <c r="B273" s="21" t="s">
        <v>446</v>
      </c>
      <c r="C273" s="7" t="s">
        <v>445</v>
      </c>
      <c r="D273" s="5">
        <v>0.69299999999999995</v>
      </c>
      <c r="E273" s="45" t="s">
        <v>825</v>
      </c>
      <c r="F273" s="60">
        <v>0</v>
      </c>
      <c r="G273" s="52">
        <f t="shared" si="4"/>
        <v>0</v>
      </c>
    </row>
    <row r="274" spans="1:7">
      <c r="A274" s="10"/>
      <c r="B274" s="21" t="s">
        <v>444</v>
      </c>
      <c r="C274" s="7" t="s">
        <v>443</v>
      </c>
      <c r="D274" s="5">
        <v>0.69299999999999995</v>
      </c>
      <c r="E274" s="45" t="s">
        <v>825</v>
      </c>
      <c r="F274" s="60">
        <v>0</v>
      </c>
      <c r="G274" s="52">
        <f t="shared" si="4"/>
        <v>0</v>
      </c>
    </row>
    <row r="275" spans="1:7">
      <c r="A275" s="10"/>
      <c r="B275" s="21" t="s">
        <v>442</v>
      </c>
      <c r="C275" s="7" t="s">
        <v>441</v>
      </c>
      <c r="D275" s="5">
        <v>1.008</v>
      </c>
      <c r="E275" s="45" t="s">
        <v>825</v>
      </c>
      <c r="F275" s="60">
        <v>0</v>
      </c>
      <c r="G275" s="52">
        <f t="shared" si="4"/>
        <v>0</v>
      </c>
    </row>
    <row r="276" spans="1:7">
      <c r="A276" s="10"/>
      <c r="B276" s="21" t="s">
        <v>440</v>
      </c>
      <c r="C276" s="7" t="s">
        <v>439</v>
      </c>
      <c r="D276" s="5">
        <v>1.008</v>
      </c>
      <c r="E276" s="45" t="s">
        <v>825</v>
      </c>
      <c r="F276" s="60">
        <v>0</v>
      </c>
      <c r="G276" s="52">
        <f t="shared" si="4"/>
        <v>0</v>
      </c>
    </row>
    <row r="277" spans="1:7">
      <c r="A277" s="10"/>
      <c r="B277" s="19"/>
      <c r="C277" s="18"/>
      <c r="D277" s="17"/>
      <c r="E277" s="45" t="s">
        <v>825</v>
      </c>
      <c r="F277" s="60">
        <v>0</v>
      </c>
      <c r="G277" s="52">
        <f t="shared" si="4"/>
        <v>0</v>
      </c>
    </row>
    <row r="278" spans="1:7">
      <c r="A278" s="10"/>
      <c r="B278" s="19"/>
      <c r="C278" s="18"/>
      <c r="D278" s="17"/>
      <c r="E278" s="45" t="s">
        <v>825</v>
      </c>
      <c r="F278" s="60">
        <v>0</v>
      </c>
      <c r="G278" s="52">
        <f t="shared" si="4"/>
        <v>0</v>
      </c>
    </row>
    <row r="279" spans="1:7">
      <c r="A279" s="10"/>
      <c r="B279" s="19"/>
      <c r="C279" s="18"/>
      <c r="D279" s="17"/>
      <c r="E279" s="45" t="s">
        <v>825</v>
      </c>
      <c r="F279" s="60">
        <v>0</v>
      </c>
      <c r="G279" s="52">
        <f t="shared" si="4"/>
        <v>0</v>
      </c>
    </row>
    <row r="280" spans="1:7">
      <c r="A280" s="9"/>
      <c r="B280" s="19"/>
      <c r="C280" s="18"/>
      <c r="D280" s="17"/>
      <c r="E280" s="45" t="s">
        <v>825</v>
      </c>
      <c r="F280" s="60">
        <v>0</v>
      </c>
      <c r="G280" s="52">
        <f t="shared" si="4"/>
        <v>0</v>
      </c>
    </row>
    <row r="281" spans="1:7">
      <c r="A281" s="16" t="s">
        <v>438</v>
      </c>
      <c r="B281" s="13" t="s">
        <v>78</v>
      </c>
      <c r="C281" s="15" t="s">
        <v>77</v>
      </c>
      <c r="D281" s="14" t="s">
        <v>76</v>
      </c>
      <c r="E281" s="45"/>
      <c r="F281" s="60">
        <v>0</v>
      </c>
      <c r="G281" s="52">
        <v>0</v>
      </c>
    </row>
    <row r="282" spans="1:7">
      <c r="A282" s="75" t="s">
        <v>437</v>
      </c>
      <c r="B282" s="76"/>
      <c r="C282" s="77"/>
      <c r="D282" s="12"/>
      <c r="E282" s="45" t="s">
        <v>825</v>
      </c>
      <c r="F282" s="60">
        <v>0</v>
      </c>
      <c r="G282" s="52">
        <f t="shared" si="4"/>
        <v>0</v>
      </c>
    </row>
    <row r="283" spans="1:7">
      <c r="A283" s="11"/>
      <c r="B283" s="8" t="s">
        <v>436</v>
      </c>
      <c r="C283" s="7" t="s">
        <v>435</v>
      </c>
      <c r="D283" s="5">
        <v>5.2999999999999999E-2</v>
      </c>
      <c r="E283" s="45" t="s">
        <v>825</v>
      </c>
      <c r="F283" s="60">
        <v>0</v>
      </c>
      <c r="G283" s="52">
        <f t="shared" si="4"/>
        <v>0</v>
      </c>
    </row>
    <row r="284" spans="1:7">
      <c r="A284" s="10"/>
      <c r="B284" s="8" t="s">
        <v>434</v>
      </c>
      <c r="C284" s="7" t="s">
        <v>433</v>
      </c>
      <c r="D284" s="5">
        <v>8.4000000000000005E-2</v>
      </c>
      <c r="E284" s="45" t="s">
        <v>825</v>
      </c>
      <c r="F284" s="60">
        <v>0</v>
      </c>
      <c r="G284" s="52">
        <f t="shared" si="4"/>
        <v>0</v>
      </c>
    </row>
    <row r="285" spans="1:7">
      <c r="A285" s="10"/>
      <c r="B285" s="8" t="s">
        <v>432</v>
      </c>
      <c r="C285" s="7" t="s">
        <v>431</v>
      </c>
      <c r="D285" s="5">
        <v>0.19400000000000001</v>
      </c>
      <c r="E285" s="45" t="s">
        <v>825</v>
      </c>
      <c r="F285" s="60">
        <v>0</v>
      </c>
      <c r="G285" s="52">
        <f t="shared" si="4"/>
        <v>0</v>
      </c>
    </row>
    <row r="286" spans="1:7">
      <c r="A286" s="10"/>
      <c r="B286" s="8" t="s">
        <v>430</v>
      </c>
      <c r="C286" s="7" t="s">
        <v>429</v>
      </c>
      <c r="D286" s="5">
        <v>0.34100000000000003</v>
      </c>
      <c r="E286" s="45" t="s">
        <v>825</v>
      </c>
      <c r="F286" s="60">
        <v>0</v>
      </c>
      <c r="G286" s="52">
        <f t="shared" si="4"/>
        <v>0</v>
      </c>
    </row>
    <row r="287" spans="1:7">
      <c r="A287" s="10"/>
      <c r="B287" s="8" t="s">
        <v>428</v>
      </c>
      <c r="C287" s="7" t="s">
        <v>427</v>
      </c>
      <c r="D287" s="5">
        <v>0.6</v>
      </c>
      <c r="E287" s="45" t="s">
        <v>825</v>
      </c>
      <c r="F287" s="60">
        <v>0</v>
      </c>
      <c r="G287" s="52">
        <f t="shared" si="4"/>
        <v>0</v>
      </c>
    </row>
    <row r="288" spans="1:7">
      <c r="A288" s="10"/>
      <c r="B288" s="8" t="s">
        <v>426</v>
      </c>
      <c r="C288" s="7" t="s">
        <v>425</v>
      </c>
      <c r="D288" s="5">
        <v>1.3240000000000001</v>
      </c>
      <c r="E288" s="45" t="s">
        <v>825</v>
      </c>
      <c r="F288" s="60">
        <v>0</v>
      </c>
      <c r="G288" s="52">
        <f t="shared" si="4"/>
        <v>0</v>
      </c>
    </row>
    <row r="289" spans="1:7">
      <c r="A289" s="10"/>
      <c r="B289" s="8" t="s">
        <v>424</v>
      </c>
      <c r="C289" s="7" t="s">
        <v>423</v>
      </c>
      <c r="D289" s="5">
        <v>1.639</v>
      </c>
      <c r="E289" s="45" t="s">
        <v>825</v>
      </c>
      <c r="F289" s="60">
        <v>0</v>
      </c>
      <c r="G289" s="52">
        <f t="shared" si="4"/>
        <v>0</v>
      </c>
    </row>
    <row r="290" spans="1:7">
      <c r="A290" s="10"/>
      <c r="B290" s="8" t="s">
        <v>422</v>
      </c>
      <c r="C290" s="7" t="s">
        <v>421</v>
      </c>
      <c r="D290" s="5">
        <v>2.4969999999999999</v>
      </c>
      <c r="E290" s="45" t="s">
        <v>825</v>
      </c>
      <c r="F290" s="60">
        <v>0</v>
      </c>
      <c r="G290" s="52">
        <f t="shared" si="4"/>
        <v>0</v>
      </c>
    </row>
    <row r="291" spans="1:7">
      <c r="A291" s="9"/>
      <c r="B291" s="8" t="s">
        <v>420</v>
      </c>
      <c r="C291" s="7" t="s">
        <v>419</v>
      </c>
      <c r="D291" s="5">
        <v>4.5869999999999997</v>
      </c>
      <c r="E291" s="45" t="s">
        <v>825</v>
      </c>
      <c r="F291" s="60">
        <v>0</v>
      </c>
      <c r="G291" s="52">
        <f t="shared" si="4"/>
        <v>0</v>
      </c>
    </row>
    <row r="292" spans="1:7">
      <c r="A292" s="75" t="s">
        <v>418</v>
      </c>
      <c r="B292" s="76"/>
      <c r="C292" s="77"/>
      <c r="D292" s="5"/>
      <c r="E292" s="45" t="s">
        <v>825</v>
      </c>
      <c r="F292" s="60">
        <v>0</v>
      </c>
      <c r="G292" s="52">
        <f t="shared" si="4"/>
        <v>0</v>
      </c>
    </row>
    <row r="293" spans="1:7">
      <c r="A293" s="11"/>
      <c r="B293" s="8" t="s">
        <v>417</v>
      </c>
      <c r="C293" s="7" t="s">
        <v>416</v>
      </c>
      <c r="D293" s="5">
        <v>0.14399999999999999</v>
      </c>
      <c r="E293" s="45" t="s">
        <v>825</v>
      </c>
      <c r="F293" s="60">
        <v>0</v>
      </c>
      <c r="G293" s="52">
        <f t="shared" si="4"/>
        <v>0</v>
      </c>
    </row>
    <row r="294" spans="1:7">
      <c r="A294" s="10"/>
      <c r="B294" s="8" t="s">
        <v>415</v>
      </c>
      <c r="C294" s="7" t="s">
        <v>414</v>
      </c>
      <c r="D294" s="5">
        <v>7.0000000000000007E-2</v>
      </c>
      <c r="E294" s="45" t="s">
        <v>825</v>
      </c>
      <c r="F294" s="60">
        <v>0</v>
      </c>
      <c r="G294" s="52">
        <f t="shared" si="4"/>
        <v>0</v>
      </c>
    </row>
    <row r="295" spans="1:7">
      <c r="A295" s="10"/>
      <c r="B295" s="8" t="s">
        <v>413</v>
      </c>
      <c r="C295" s="7" t="s">
        <v>412</v>
      </c>
      <c r="D295" s="5">
        <v>0.185</v>
      </c>
      <c r="E295" s="45" t="s">
        <v>825</v>
      </c>
      <c r="F295" s="60">
        <v>0</v>
      </c>
      <c r="G295" s="52">
        <f t="shared" si="4"/>
        <v>0</v>
      </c>
    </row>
    <row r="296" spans="1:7">
      <c r="A296" s="10"/>
      <c r="B296" s="8" t="s">
        <v>411</v>
      </c>
      <c r="C296" s="7" t="s">
        <v>410</v>
      </c>
      <c r="D296" s="5">
        <v>0.122</v>
      </c>
      <c r="E296" s="45" t="s">
        <v>825</v>
      </c>
      <c r="F296" s="60">
        <v>0</v>
      </c>
      <c r="G296" s="52">
        <f t="shared" si="4"/>
        <v>0</v>
      </c>
    </row>
    <row r="297" spans="1:7">
      <c r="A297" s="10"/>
      <c r="B297" s="8" t="s">
        <v>409</v>
      </c>
      <c r="C297" s="7" t="s">
        <v>408</v>
      </c>
      <c r="D297" s="5">
        <v>0.185</v>
      </c>
      <c r="E297" s="45" t="s">
        <v>825</v>
      </c>
      <c r="F297" s="60">
        <v>0</v>
      </c>
      <c r="G297" s="52">
        <f t="shared" si="4"/>
        <v>0</v>
      </c>
    </row>
    <row r="298" spans="1:7">
      <c r="A298" s="10"/>
      <c r="B298" s="8" t="s">
        <v>407</v>
      </c>
      <c r="C298" s="7" t="s">
        <v>406</v>
      </c>
      <c r="D298" s="5">
        <v>0.122</v>
      </c>
      <c r="E298" s="45" t="s">
        <v>825</v>
      </c>
      <c r="F298" s="60">
        <v>0</v>
      </c>
      <c r="G298" s="52">
        <f t="shared" si="4"/>
        <v>0</v>
      </c>
    </row>
    <row r="299" spans="1:7">
      <c r="A299" s="10"/>
      <c r="B299" s="8" t="s">
        <v>405</v>
      </c>
      <c r="C299" s="7" t="s">
        <v>404</v>
      </c>
      <c r="D299" s="5">
        <v>0.33400000000000002</v>
      </c>
      <c r="E299" s="45" t="s">
        <v>825</v>
      </c>
      <c r="F299" s="60">
        <v>0</v>
      </c>
      <c r="G299" s="52">
        <f t="shared" si="4"/>
        <v>0</v>
      </c>
    </row>
    <row r="300" spans="1:7">
      <c r="A300" s="10"/>
      <c r="B300" s="8" t="s">
        <v>403</v>
      </c>
      <c r="C300" s="7" t="s">
        <v>402</v>
      </c>
      <c r="D300" s="5">
        <v>0.182</v>
      </c>
      <c r="E300" s="45" t="s">
        <v>825</v>
      </c>
      <c r="F300" s="60">
        <v>0</v>
      </c>
      <c r="G300" s="52">
        <f t="shared" si="4"/>
        <v>0</v>
      </c>
    </row>
    <row r="301" spans="1:7">
      <c r="A301" s="10"/>
      <c r="B301" s="8" t="s">
        <v>401</v>
      </c>
      <c r="C301" s="7" t="s">
        <v>400</v>
      </c>
      <c r="D301" s="5">
        <v>0.33400000000000002</v>
      </c>
      <c r="E301" s="45" t="s">
        <v>825</v>
      </c>
      <c r="F301" s="60">
        <v>0</v>
      </c>
      <c r="G301" s="52">
        <f t="shared" si="4"/>
        <v>0</v>
      </c>
    </row>
    <row r="302" spans="1:7">
      <c r="A302" s="10"/>
      <c r="B302" s="8" t="s">
        <v>399</v>
      </c>
      <c r="C302" s="7" t="s">
        <v>398</v>
      </c>
      <c r="D302" s="5">
        <v>0.182</v>
      </c>
      <c r="E302" s="45" t="s">
        <v>825</v>
      </c>
      <c r="F302" s="60">
        <v>0</v>
      </c>
      <c r="G302" s="52">
        <f t="shared" si="4"/>
        <v>0</v>
      </c>
    </row>
    <row r="303" spans="1:7">
      <c r="A303" s="10"/>
      <c r="B303" s="8" t="s">
        <v>397</v>
      </c>
      <c r="C303" s="7" t="s">
        <v>396</v>
      </c>
      <c r="D303" s="5">
        <v>0.20200000000000001</v>
      </c>
      <c r="E303" s="45" t="s">
        <v>825</v>
      </c>
      <c r="F303" s="60">
        <v>0</v>
      </c>
      <c r="G303" s="52">
        <f t="shared" si="4"/>
        <v>0</v>
      </c>
    </row>
    <row r="304" spans="1:7">
      <c r="A304" s="10"/>
      <c r="B304" s="8" t="s">
        <v>395</v>
      </c>
      <c r="C304" s="7" t="s">
        <v>394</v>
      </c>
      <c r="D304" s="5">
        <v>0.312</v>
      </c>
      <c r="E304" s="45" t="s">
        <v>825</v>
      </c>
      <c r="F304" s="60">
        <v>0</v>
      </c>
      <c r="G304" s="52">
        <f t="shared" si="4"/>
        <v>0</v>
      </c>
    </row>
    <row r="305" spans="1:7">
      <c r="A305" s="10"/>
      <c r="B305" s="8" t="s">
        <v>393</v>
      </c>
      <c r="C305" s="7" t="s">
        <v>392</v>
      </c>
      <c r="D305" s="5">
        <v>0.312</v>
      </c>
      <c r="E305" s="45" t="s">
        <v>825</v>
      </c>
      <c r="F305" s="60">
        <v>0</v>
      </c>
      <c r="G305" s="52">
        <f t="shared" si="4"/>
        <v>0</v>
      </c>
    </row>
    <row r="306" spans="1:7">
      <c r="A306" s="10"/>
      <c r="B306" s="8" t="s">
        <v>391</v>
      </c>
      <c r="C306" s="7" t="s">
        <v>390</v>
      </c>
      <c r="D306" s="5">
        <v>0.312</v>
      </c>
      <c r="E306" s="45" t="s">
        <v>825</v>
      </c>
      <c r="F306" s="60">
        <v>0</v>
      </c>
      <c r="G306" s="52">
        <f t="shared" si="4"/>
        <v>0</v>
      </c>
    </row>
    <row r="307" spans="1:7">
      <c r="A307" s="10"/>
      <c r="B307" s="8" t="s">
        <v>389</v>
      </c>
      <c r="C307" s="7" t="s">
        <v>388</v>
      </c>
      <c r="D307" s="5">
        <v>0.34100000000000003</v>
      </c>
      <c r="E307" s="45" t="s">
        <v>825</v>
      </c>
      <c r="F307" s="60">
        <v>0</v>
      </c>
      <c r="G307" s="52">
        <f t="shared" si="4"/>
        <v>0</v>
      </c>
    </row>
    <row r="308" spans="1:7">
      <c r="A308" s="10"/>
      <c r="B308" s="8" t="s">
        <v>387</v>
      </c>
      <c r="C308" s="7" t="s">
        <v>386</v>
      </c>
      <c r="D308" s="5">
        <v>0.68100000000000005</v>
      </c>
      <c r="E308" s="45" t="s">
        <v>825</v>
      </c>
      <c r="F308" s="60">
        <v>0</v>
      </c>
      <c r="G308" s="52">
        <f t="shared" si="4"/>
        <v>0</v>
      </c>
    </row>
    <row r="309" spans="1:7">
      <c r="A309" s="10"/>
      <c r="B309" s="8" t="s">
        <v>385</v>
      </c>
      <c r="C309" s="7" t="s">
        <v>384</v>
      </c>
      <c r="D309" s="5">
        <v>0.68100000000000005</v>
      </c>
      <c r="E309" s="45" t="s">
        <v>825</v>
      </c>
      <c r="F309" s="60">
        <v>0</v>
      </c>
      <c r="G309" s="52">
        <f t="shared" si="4"/>
        <v>0</v>
      </c>
    </row>
    <row r="310" spans="1:7">
      <c r="A310" s="10"/>
      <c r="B310" s="8" t="s">
        <v>383</v>
      </c>
      <c r="C310" s="7" t="s">
        <v>382</v>
      </c>
      <c r="D310" s="5">
        <v>0.71799999999999997</v>
      </c>
      <c r="E310" s="45" t="s">
        <v>825</v>
      </c>
      <c r="F310" s="60">
        <v>0</v>
      </c>
      <c r="G310" s="52">
        <f t="shared" si="4"/>
        <v>0</v>
      </c>
    </row>
    <row r="311" spans="1:7">
      <c r="A311" s="10"/>
      <c r="B311" s="8" t="s">
        <v>381</v>
      </c>
      <c r="C311" s="7" t="s">
        <v>380</v>
      </c>
      <c r="D311" s="5">
        <v>0.71799999999999997</v>
      </c>
      <c r="E311" s="45" t="s">
        <v>825</v>
      </c>
      <c r="F311" s="60">
        <v>0</v>
      </c>
      <c r="G311" s="52">
        <f t="shared" si="4"/>
        <v>0</v>
      </c>
    </row>
    <row r="312" spans="1:7">
      <c r="A312" s="10"/>
      <c r="B312" s="8" t="s">
        <v>379</v>
      </c>
      <c r="C312" s="7" t="s">
        <v>378</v>
      </c>
      <c r="D312" s="5">
        <v>0.77900000000000003</v>
      </c>
      <c r="E312" s="45" t="s">
        <v>825</v>
      </c>
      <c r="F312" s="60">
        <v>0</v>
      </c>
      <c r="G312" s="52">
        <f t="shared" si="4"/>
        <v>0</v>
      </c>
    </row>
    <row r="313" spans="1:7">
      <c r="A313" s="10"/>
      <c r="B313" s="8" t="s">
        <v>377</v>
      </c>
      <c r="C313" s="7" t="s">
        <v>376</v>
      </c>
      <c r="D313" s="5">
        <v>1.3680000000000001</v>
      </c>
      <c r="E313" s="45" t="s">
        <v>825</v>
      </c>
      <c r="F313" s="60">
        <v>0</v>
      </c>
      <c r="G313" s="52">
        <f t="shared" si="4"/>
        <v>0</v>
      </c>
    </row>
    <row r="314" spans="1:7">
      <c r="A314" s="10"/>
      <c r="B314" s="8" t="s">
        <v>375</v>
      </c>
      <c r="C314" s="7" t="s">
        <v>374</v>
      </c>
      <c r="D314" s="5">
        <v>1.0780000000000001</v>
      </c>
      <c r="E314" s="45" t="s">
        <v>825</v>
      </c>
      <c r="F314" s="60">
        <v>0</v>
      </c>
      <c r="G314" s="52">
        <f t="shared" si="4"/>
        <v>0</v>
      </c>
    </row>
    <row r="315" spans="1:7">
      <c r="A315" s="10"/>
      <c r="B315" s="8" t="s">
        <v>373</v>
      </c>
      <c r="C315" s="7" t="s">
        <v>372</v>
      </c>
      <c r="D315" s="5">
        <v>1.198</v>
      </c>
      <c r="E315" s="45" t="s">
        <v>825</v>
      </c>
      <c r="F315" s="60">
        <v>0</v>
      </c>
      <c r="G315" s="52">
        <f t="shared" si="4"/>
        <v>0</v>
      </c>
    </row>
    <row r="316" spans="1:7">
      <c r="A316" s="10"/>
      <c r="B316" s="8" t="s">
        <v>371</v>
      </c>
      <c r="C316" s="7" t="s">
        <v>370</v>
      </c>
      <c r="D316" s="5">
        <v>1.198</v>
      </c>
      <c r="E316" s="45" t="s">
        <v>825</v>
      </c>
      <c r="F316" s="60">
        <v>0</v>
      </c>
      <c r="G316" s="52">
        <f t="shared" si="4"/>
        <v>0</v>
      </c>
    </row>
    <row r="317" spans="1:7">
      <c r="A317" s="10"/>
      <c r="B317" s="8" t="s">
        <v>369</v>
      </c>
      <c r="C317" s="7" t="s">
        <v>368</v>
      </c>
      <c r="D317" s="5">
        <v>1.24</v>
      </c>
      <c r="E317" s="45" t="s">
        <v>825</v>
      </c>
      <c r="F317" s="60">
        <v>0</v>
      </c>
      <c r="G317" s="52">
        <f t="shared" si="4"/>
        <v>0</v>
      </c>
    </row>
    <row r="318" spans="1:7">
      <c r="A318" s="10"/>
      <c r="B318" s="8" t="s">
        <v>367</v>
      </c>
      <c r="C318" s="7" t="s">
        <v>366</v>
      </c>
      <c r="D318" s="5">
        <v>1.4370000000000001</v>
      </c>
      <c r="E318" s="45" t="s">
        <v>825</v>
      </c>
      <c r="F318" s="60">
        <v>0</v>
      </c>
      <c r="G318" s="52">
        <f t="shared" si="4"/>
        <v>0</v>
      </c>
    </row>
    <row r="319" spans="1:7">
      <c r="A319" s="10"/>
      <c r="B319" s="8" t="s">
        <v>365</v>
      </c>
      <c r="C319" s="7" t="s">
        <v>364</v>
      </c>
      <c r="D319" s="5">
        <v>2.0329999999999999</v>
      </c>
      <c r="E319" s="45" t="s">
        <v>825</v>
      </c>
      <c r="F319" s="60">
        <v>0</v>
      </c>
      <c r="G319" s="52">
        <f t="shared" si="4"/>
        <v>0</v>
      </c>
    </row>
    <row r="320" spans="1:7">
      <c r="A320" s="10"/>
      <c r="B320" s="8" t="s">
        <v>363</v>
      </c>
      <c r="C320" s="7" t="s">
        <v>362</v>
      </c>
      <c r="D320" s="5">
        <v>2.0329999999999999</v>
      </c>
      <c r="E320" s="45" t="s">
        <v>825</v>
      </c>
      <c r="F320" s="60">
        <v>0</v>
      </c>
      <c r="G320" s="52">
        <f t="shared" si="4"/>
        <v>0</v>
      </c>
    </row>
    <row r="321" spans="1:7">
      <c r="A321" s="10"/>
      <c r="B321" s="8" t="s">
        <v>361</v>
      </c>
      <c r="C321" s="7" t="s">
        <v>360</v>
      </c>
      <c r="D321" s="5">
        <v>2.4</v>
      </c>
      <c r="E321" s="45" t="s">
        <v>825</v>
      </c>
      <c r="F321" s="60">
        <v>0</v>
      </c>
      <c r="G321" s="52">
        <f t="shared" si="4"/>
        <v>0</v>
      </c>
    </row>
    <row r="322" spans="1:7">
      <c r="A322" s="10"/>
      <c r="B322" s="8" t="s">
        <v>359</v>
      </c>
      <c r="C322" s="7" t="s">
        <v>358</v>
      </c>
      <c r="D322" s="5">
        <v>3.1930000000000001</v>
      </c>
      <c r="E322" s="45" t="s">
        <v>825</v>
      </c>
      <c r="F322" s="60">
        <v>0</v>
      </c>
      <c r="G322" s="52">
        <f t="shared" si="4"/>
        <v>0</v>
      </c>
    </row>
    <row r="323" spans="1:7">
      <c r="A323" s="10"/>
      <c r="B323" s="8" t="s">
        <v>357</v>
      </c>
      <c r="C323" s="7" t="s">
        <v>356</v>
      </c>
      <c r="D323" s="5">
        <v>3.1930000000000001</v>
      </c>
      <c r="E323" s="45" t="s">
        <v>825</v>
      </c>
      <c r="F323" s="60">
        <v>0</v>
      </c>
      <c r="G323" s="52">
        <f t="shared" si="4"/>
        <v>0</v>
      </c>
    </row>
    <row r="324" spans="1:7">
      <c r="A324" s="9"/>
      <c r="B324" s="8" t="s">
        <v>355</v>
      </c>
      <c r="C324" s="7" t="s">
        <v>354</v>
      </c>
      <c r="D324" s="5">
        <v>4.1879999999999997</v>
      </c>
      <c r="E324" s="45" t="s">
        <v>825</v>
      </c>
      <c r="F324" s="60">
        <v>0</v>
      </c>
      <c r="G324" s="52">
        <f t="shared" si="4"/>
        <v>0</v>
      </c>
    </row>
    <row r="325" spans="1:7">
      <c r="A325" s="75" t="s">
        <v>353</v>
      </c>
      <c r="B325" s="76"/>
      <c r="C325" s="77"/>
      <c r="D325" s="12"/>
      <c r="E325" s="45" t="s">
        <v>825</v>
      </c>
      <c r="F325" s="60">
        <v>0</v>
      </c>
      <c r="G325" s="52">
        <f t="shared" si="4"/>
        <v>0</v>
      </c>
    </row>
    <row r="326" spans="1:7">
      <c r="A326" s="11"/>
      <c r="B326" s="8" t="s">
        <v>352</v>
      </c>
      <c r="C326" s="7" t="s">
        <v>351</v>
      </c>
      <c r="D326" s="5">
        <v>1.284</v>
      </c>
      <c r="E326" s="45" t="s">
        <v>825</v>
      </c>
      <c r="F326" s="60">
        <v>0</v>
      </c>
      <c r="G326" s="52">
        <f t="shared" si="4"/>
        <v>0</v>
      </c>
    </row>
    <row r="327" spans="1:7">
      <c r="A327" s="10"/>
      <c r="B327" s="8" t="s">
        <v>350</v>
      </c>
      <c r="C327" s="7" t="s">
        <v>349</v>
      </c>
      <c r="D327" s="5">
        <v>1.829</v>
      </c>
      <c r="E327" s="45" t="s">
        <v>825</v>
      </c>
      <c r="F327" s="60">
        <v>0</v>
      </c>
      <c r="G327" s="52">
        <f t="shared" si="4"/>
        <v>0</v>
      </c>
    </row>
    <row r="328" spans="1:7">
      <c r="A328" s="10"/>
      <c r="B328" s="8" t="s">
        <v>348</v>
      </c>
      <c r="C328" s="7" t="s">
        <v>347</v>
      </c>
      <c r="D328" s="5">
        <v>3.476</v>
      </c>
      <c r="E328" s="45" t="s">
        <v>825</v>
      </c>
      <c r="F328" s="60">
        <v>0</v>
      </c>
      <c r="G328" s="52">
        <f t="shared" si="4"/>
        <v>0</v>
      </c>
    </row>
    <row r="329" spans="1:7">
      <c r="A329" s="10"/>
      <c r="B329" s="8" t="s">
        <v>346</v>
      </c>
      <c r="C329" s="7" t="s">
        <v>345</v>
      </c>
      <c r="D329" s="5">
        <v>1.919</v>
      </c>
      <c r="E329" s="45" t="s">
        <v>825</v>
      </c>
      <c r="F329" s="60">
        <v>0</v>
      </c>
      <c r="G329" s="52">
        <f t="shared" si="4"/>
        <v>0</v>
      </c>
    </row>
    <row r="330" spans="1:7">
      <c r="A330" s="10"/>
      <c r="B330" s="8" t="s">
        <v>344</v>
      </c>
      <c r="C330" s="7" t="s">
        <v>343</v>
      </c>
      <c r="D330" s="5">
        <v>4.952</v>
      </c>
      <c r="E330" s="45" t="s">
        <v>825</v>
      </c>
      <c r="F330" s="60">
        <v>0</v>
      </c>
      <c r="G330" s="52">
        <f t="shared" si="4"/>
        <v>0</v>
      </c>
    </row>
    <row r="331" spans="1:7">
      <c r="A331" s="10"/>
      <c r="B331" s="8" t="s">
        <v>342</v>
      </c>
      <c r="C331" s="7" t="s">
        <v>341</v>
      </c>
      <c r="D331" s="5">
        <v>1.0029999999999999</v>
      </c>
      <c r="E331" s="45" t="s">
        <v>825</v>
      </c>
      <c r="F331" s="60">
        <v>0</v>
      </c>
      <c r="G331" s="52">
        <f t="shared" si="4"/>
        <v>0</v>
      </c>
    </row>
    <row r="332" spans="1:7">
      <c r="A332" s="10"/>
      <c r="B332" s="8" t="s">
        <v>340</v>
      </c>
      <c r="C332" s="7" t="s">
        <v>339</v>
      </c>
      <c r="D332" s="5">
        <v>1.462</v>
      </c>
      <c r="E332" s="45" t="s">
        <v>825</v>
      </c>
      <c r="F332" s="60">
        <v>0</v>
      </c>
      <c r="G332" s="52">
        <f t="shared" si="4"/>
        <v>0</v>
      </c>
    </row>
    <row r="333" spans="1:7">
      <c r="A333" s="10"/>
      <c r="B333" s="8"/>
      <c r="C333" s="7"/>
      <c r="D333" s="5"/>
      <c r="E333" s="45" t="s">
        <v>825</v>
      </c>
      <c r="F333" s="60">
        <v>0</v>
      </c>
      <c r="G333" s="52">
        <f t="shared" si="4"/>
        <v>0</v>
      </c>
    </row>
    <row r="334" spans="1:7">
      <c r="A334" s="10"/>
      <c r="B334" s="8"/>
      <c r="C334" s="7"/>
      <c r="D334" s="5"/>
      <c r="E334" s="45" t="s">
        <v>825</v>
      </c>
      <c r="F334" s="60">
        <v>0</v>
      </c>
      <c r="G334" s="52">
        <f t="shared" ref="G334:G397" si="5">D334*F334</f>
        <v>0</v>
      </c>
    </row>
    <row r="335" spans="1:7">
      <c r="A335" s="10"/>
      <c r="B335" s="8"/>
      <c r="C335" s="7"/>
      <c r="D335" s="5"/>
      <c r="E335" s="45" t="s">
        <v>825</v>
      </c>
      <c r="F335" s="60">
        <v>0</v>
      </c>
      <c r="G335" s="52">
        <f t="shared" si="5"/>
        <v>0</v>
      </c>
    </row>
    <row r="336" spans="1:7">
      <c r="A336" s="9"/>
      <c r="B336" s="8"/>
      <c r="C336" s="7"/>
      <c r="D336" s="5"/>
      <c r="E336" s="45" t="s">
        <v>825</v>
      </c>
      <c r="F336" s="60">
        <v>0</v>
      </c>
      <c r="G336" s="52">
        <f t="shared" si="5"/>
        <v>0</v>
      </c>
    </row>
    <row r="337" spans="1:7">
      <c r="A337" s="16" t="s">
        <v>338</v>
      </c>
      <c r="B337" s="13" t="s">
        <v>78</v>
      </c>
      <c r="C337" s="15" t="s">
        <v>77</v>
      </c>
      <c r="D337" s="14" t="s">
        <v>76</v>
      </c>
      <c r="E337" s="45"/>
      <c r="F337" s="60">
        <v>0</v>
      </c>
      <c r="G337" s="52">
        <v>0</v>
      </c>
    </row>
    <row r="338" spans="1:7">
      <c r="A338" s="75" t="s">
        <v>337</v>
      </c>
      <c r="B338" s="76"/>
      <c r="C338" s="77"/>
      <c r="D338" s="5"/>
      <c r="E338" s="45" t="s">
        <v>825</v>
      </c>
      <c r="F338" s="60">
        <v>0</v>
      </c>
      <c r="G338" s="52">
        <f t="shared" si="5"/>
        <v>0</v>
      </c>
    </row>
    <row r="339" spans="1:7">
      <c r="A339" s="11"/>
      <c r="B339" s="8" t="s">
        <v>336</v>
      </c>
      <c r="C339" s="7" t="s">
        <v>335</v>
      </c>
      <c r="D339" s="5">
        <v>1.3759999999999999</v>
      </c>
      <c r="E339" s="45" t="s">
        <v>825</v>
      </c>
      <c r="F339" s="60">
        <v>0</v>
      </c>
      <c r="G339" s="52">
        <f t="shared" si="5"/>
        <v>0</v>
      </c>
    </row>
    <row r="340" spans="1:7">
      <c r="A340" s="10"/>
      <c r="B340" s="8"/>
      <c r="C340" s="7"/>
      <c r="D340" s="5"/>
      <c r="E340" s="45" t="s">
        <v>825</v>
      </c>
      <c r="F340" s="60">
        <v>0</v>
      </c>
      <c r="G340" s="52">
        <f t="shared" si="5"/>
        <v>0</v>
      </c>
    </row>
    <row r="341" spans="1:7">
      <c r="A341" s="10"/>
      <c r="B341" s="8"/>
      <c r="C341" s="7"/>
      <c r="D341" s="5"/>
      <c r="E341" s="45" t="s">
        <v>825</v>
      </c>
      <c r="F341" s="60">
        <v>0</v>
      </c>
      <c r="G341" s="52">
        <f t="shared" si="5"/>
        <v>0</v>
      </c>
    </row>
    <row r="342" spans="1:7">
      <c r="A342" s="9"/>
      <c r="B342" s="8"/>
      <c r="C342" s="7"/>
      <c r="D342" s="5"/>
      <c r="E342" s="45" t="s">
        <v>825</v>
      </c>
      <c r="F342" s="60">
        <v>0</v>
      </c>
      <c r="G342" s="52">
        <f t="shared" si="5"/>
        <v>0</v>
      </c>
    </row>
    <row r="343" spans="1:7">
      <c r="A343" s="75" t="s">
        <v>334</v>
      </c>
      <c r="B343" s="76"/>
      <c r="C343" s="77"/>
      <c r="D343" s="5"/>
      <c r="E343" s="45" t="s">
        <v>825</v>
      </c>
      <c r="F343" s="60">
        <v>0</v>
      </c>
      <c r="G343" s="52">
        <f t="shared" si="5"/>
        <v>0</v>
      </c>
    </row>
    <row r="344" spans="1:7">
      <c r="A344" s="11"/>
      <c r="B344" s="8" t="s">
        <v>333</v>
      </c>
      <c r="C344" s="7" t="s">
        <v>332</v>
      </c>
      <c r="D344" s="5">
        <v>2.1539999999999999</v>
      </c>
      <c r="E344" s="45" t="s">
        <v>825</v>
      </c>
      <c r="F344" s="60">
        <v>0</v>
      </c>
      <c r="G344" s="52">
        <f t="shared" si="5"/>
        <v>0</v>
      </c>
    </row>
    <row r="345" spans="1:7">
      <c r="A345" s="10"/>
      <c r="B345" s="8"/>
      <c r="C345" s="7"/>
      <c r="D345" s="5"/>
      <c r="E345" s="45" t="s">
        <v>825</v>
      </c>
      <c r="F345" s="60">
        <v>0</v>
      </c>
      <c r="G345" s="52">
        <f t="shared" si="5"/>
        <v>0</v>
      </c>
    </row>
    <row r="346" spans="1:7">
      <c r="A346" s="10"/>
      <c r="B346" s="8"/>
      <c r="C346" s="7"/>
      <c r="D346" s="5"/>
      <c r="E346" s="45" t="s">
        <v>825</v>
      </c>
      <c r="F346" s="60">
        <v>0</v>
      </c>
      <c r="G346" s="52">
        <f t="shared" si="5"/>
        <v>0</v>
      </c>
    </row>
    <row r="347" spans="1:7">
      <c r="A347" s="9"/>
      <c r="B347" s="8"/>
      <c r="C347" s="7"/>
      <c r="D347" s="5"/>
      <c r="E347" s="45" t="s">
        <v>825</v>
      </c>
      <c r="F347" s="60">
        <v>0</v>
      </c>
      <c r="G347" s="52">
        <f t="shared" si="5"/>
        <v>0</v>
      </c>
    </row>
    <row r="348" spans="1:7">
      <c r="A348" s="75" t="s">
        <v>331</v>
      </c>
      <c r="B348" s="76"/>
      <c r="C348" s="77"/>
      <c r="D348" s="5"/>
      <c r="E348" s="45" t="s">
        <v>825</v>
      </c>
      <c r="F348" s="60">
        <v>0</v>
      </c>
      <c r="G348" s="52">
        <f t="shared" si="5"/>
        <v>0</v>
      </c>
    </row>
    <row r="349" spans="1:7">
      <c r="A349" s="11"/>
      <c r="B349" s="8" t="s">
        <v>330</v>
      </c>
      <c r="C349" s="7" t="s">
        <v>329</v>
      </c>
      <c r="D349" s="5">
        <v>2.4060000000000001</v>
      </c>
      <c r="E349" s="45" t="s">
        <v>825</v>
      </c>
      <c r="F349" s="60">
        <v>0</v>
      </c>
      <c r="G349" s="52">
        <f t="shared" si="5"/>
        <v>0</v>
      </c>
    </row>
    <row r="350" spans="1:7">
      <c r="A350" s="10"/>
      <c r="B350" s="8" t="s">
        <v>328</v>
      </c>
      <c r="C350" s="7" t="s">
        <v>327</v>
      </c>
      <c r="D350" s="5">
        <v>2.8530000000000002</v>
      </c>
      <c r="E350" s="45" t="s">
        <v>825</v>
      </c>
      <c r="F350" s="60">
        <v>0</v>
      </c>
      <c r="G350" s="52">
        <f t="shared" si="5"/>
        <v>0</v>
      </c>
    </row>
    <row r="351" spans="1:7">
      <c r="A351" s="9"/>
      <c r="B351" s="8" t="s">
        <v>326</v>
      </c>
      <c r="C351" s="7" t="s">
        <v>325</v>
      </c>
      <c r="D351" s="20" t="s">
        <v>97</v>
      </c>
      <c r="E351" s="45" t="s">
        <v>825</v>
      </c>
      <c r="F351" s="60">
        <v>0</v>
      </c>
      <c r="G351" s="52">
        <v>0</v>
      </c>
    </row>
    <row r="352" spans="1:7">
      <c r="A352" s="75" t="s">
        <v>324</v>
      </c>
      <c r="B352" s="76"/>
      <c r="C352" s="77"/>
      <c r="D352" s="20"/>
      <c r="E352" s="45" t="s">
        <v>825</v>
      </c>
      <c r="F352" s="60">
        <v>0</v>
      </c>
      <c r="G352" s="52">
        <f t="shared" si="5"/>
        <v>0</v>
      </c>
    </row>
    <row r="353" spans="1:7">
      <c r="A353" s="11"/>
      <c r="B353" s="8" t="s">
        <v>323</v>
      </c>
      <c r="C353" s="7" t="s">
        <v>322</v>
      </c>
      <c r="D353" s="5">
        <v>0.60599999999999998</v>
      </c>
      <c r="E353" s="45" t="s">
        <v>825</v>
      </c>
      <c r="F353" s="60">
        <v>0</v>
      </c>
      <c r="G353" s="52">
        <f t="shared" si="5"/>
        <v>0</v>
      </c>
    </row>
    <row r="354" spans="1:7">
      <c r="A354" s="10"/>
      <c r="B354" s="8" t="s">
        <v>321</v>
      </c>
      <c r="C354" s="7" t="s">
        <v>320</v>
      </c>
      <c r="D354" s="5">
        <v>0.82199999999999995</v>
      </c>
      <c r="E354" s="45" t="s">
        <v>825</v>
      </c>
      <c r="F354" s="60">
        <v>0</v>
      </c>
      <c r="G354" s="52">
        <f t="shared" si="5"/>
        <v>0</v>
      </c>
    </row>
    <row r="355" spans="1:7">
      <c r="A355" s="10"/>
      <c r="B355" s="8" t="s">
        <v>319</v>
      </c>
      <c r="C355" s="7" t="s">
        <v>318</v>
      </c>
      <c r="D355" s="5">
        <v>0.66</v>
      </c>
      <c r="E355" s="45" t="s">
        <v>825</v>
      </c>
      <c r="F355" s="60">
        <v>0</v>
      </c>
      <c r="G355" s="52">
        <f t="shared" si="5"/>
        <v>0</v>
      </c>
    </row>
    <row r="356" spans="1:7">
      <c r="A356" s="10"/>
      <c r="B356" s="8" t="s">
        <v>317</v>
      </c>
      <c r="C356" s="7" t="s">
        <v>316</v>
      </c>
      <c r="D356" s="5">
        <v>0.82199999999999995</v>
      </c>
      <c r="E356" s="45" t="s">
        <v>825</v>
      </c>
      <c r="F356" s="60">
        <v>0</v>
      </c>
      <c r="G356" s="52">
        <f t="shared" si="5"/>
        <v>0</v>
      </c>
    </row>
    <row r="357" spans="1:7">
      <c r="A357" s="10"/>
      <c r="B357" s="8" t="s">
        <v>315</v>
      </c>
      <c r="C357" s="7" t="s">
        <v>314</v>
      </c>
      <c r="D357" s="20" t="s">
        <v>97</v>
      </c>
      <c r="E357" s="45" t="s">
        <v>825</v>
      </c>
      <c r="F357" s="60">
        <v>0</v>
      </c>
      <c r="G357" s="52">
        <v>0</v>
      </c>
    </row>
    <row r="358" spans="1:7">
      <c r="A358" s="10"/>
      <c r="B358" s="8" t="s">
        <v>313</v>
      </c>
      <c r="C358" s="7" t="s">
        <v>312</v>
      </c>
      <c r="D358" s="5">
        <v>1.008</v>
      </c>
      <c r="E358" s="45" t="s">
        <v>825</v>
      </c>
      <c r="F358" s="60">
        <v>0</v>
      </c>
      <c r="G358" s="52">
        <f t="shared" si="5"/>
        <v>0</v>
      </c>
    </row>
    <row r="359" spans="1:7">
      <c r="A359" s="10"/>
      <c r="B359" s="8" t="s">
        <v>311</v>
      </c>
      <c r="C359" s="7" t="s">
        <v>310</v>
      </c>
      <c r="D359" s="5">
        <v>1.6439999999999999</v>
      </c>
      <c r="E359" s="45" t="s">
        <v>825</v>
      </c>
      <c r="F359" s="60">
        <v>0</v>
      </c>
      <c r="G359" s="52">
        <f t="shared" si="5"/>
        <v>0</v>
      </c>
    </row>
    <row r="360" spans="1:7">
      <c r="A360" s="10"/>
      <c r="B360" s="8" t="s">
        <v>309</v>
      </c>
      <c r="C360" s="7" t="s">
        <v>308</v>
      </c>
      <c r="D360" s="5">
        <v>3.839</v>
      </c>
      <c r="E360" s="45" t="s">
        <v>825</v>
      </c>
      <c r="F360" s="60">
        <v>0</v>
      </c>
      <c r="G360" s="52">
        <f t="shared" si="5"/>
        <v>0</v>
      </c>
    </row>
    <row r="361" spans="1:7">
      <c r="A361" s="10"/>
      <c r="B361" s="8" t="s">
        <v>307</v>
      </c>
      <c r="C361" s="7" t="s">
        <v>306</v>
      </c>
      <c r="D361" s="5">
        <v>5.3029999999999999</v>
      </c>
      <c r="E361" s="45" t="s">
        <v>825</v>
      </c>
      <c r="F361" s="60">
        <v>0</v>
      </c>
      <c r="G361" s="52">
        <f t="shared" si="5"/>
        <v>0</v>
      </c>
    </row>
    <row r="362" spans="1:7">
      <c r="A362" s="10"/>
      <c r="B362" s="8" t="s">
        <v>305</v>
      </c>
      <c r="C362" s="7" t="s">
        <v>304</v>
      </c>
      <c r="D362" s="5">
        <v>8.4060000000000006</v>
      </c>
      <c r="E362" s="45" t="s">
        <v>825</v>
      </c>
      <c r="F362" s="60">
        <v>0</v>
      </c>
      <c r="G362" s="52">
        <f t="shared" si="5"/>
        <v>0</v>
      </c>
    </row>
    <row r="363" spans="1:7">
      <c r="A363" s="10"/>
      <c r="B363" s="8" t="s">
        <v>303</v>
      </c>
      <c r="C363" s="7" t="s">
        <v>302</v>
      </c>
      <c r="D363" s="5">
        <v>14.43</v>
      </c>
      <c r="E363" s="45" t="s">
        <v>825</v>
      </c>
      <c r="F363" s="60">
        <v>0</v>
      </c>
      <c r="G363" s="52">
        <f t="shared" si="5"/>
        <v>0</v>
      </c>
    </row>
    <row r="364" spans="1:7">
      <c r="A364" s="10"/>
      <c r="B364" s="8" t="s">
        <v>301</v>
      </c>
      <c r="C364" s="7" t="s">
        <v>300</v>
      </c>
      <c r="D364" s="5">
        <v>21.189</v>
      </c>
      <c r="E364" s="45" t="s">
        <v>825</v>
      </c>
      <c r="F364" s="60">
        <v>0</v>
      </c>
      <c r="G364" s="52">
        <f t="shared" si="5"/>
        <v>0</v>
      </c>
    </row>
    <row r="365" spans="1:7">
      <c r="A365" s="9"/>
      <c r="B365" s="8" t="s">
        <v>299</v>
      </c>
      <c r="C365" s="7" t="s">
        <v>298</v>
      </c>
      <c r="D365" s="5">
        <v>33.146999999999998</v>
      </c>
      <c r="E365" s="45" t="s">
        <v>825</v>
      </c>
      <c r="F365" s="60">
        <v>0</v>
      </c>
      <c r="G365" s="52">
        <f t="shared" si="5"/>
        <v>0</v>
      </c>
    </row>
    <row r="366" spans="1:7">
      <c r="A366" s="75" t="s">
        <v>297</v>
      </c>
      <c r="B366" s="76"/>
      <c r="C366" s="77"/>
      <c r="D366" s="5"/>
      <c r="E366" s="45" t="s">
        <v>825</v>
      </c>
      <c r="F366" s="60">
        <v>0</v>
      </c>
      <c r="G366" s="52">
        <f t="shared" si="5"/>
        <v>0</v>
      </c>
    </row>
    <row r="367" spans="1:7">
      <c r="A367" s="11"/>
      <c r="B367" s="8" t="s">
        <v>296</v>
      </c>
      <c r="C367" s="7" t="s">
        <v>295</v>
      </c>
      <c r="D367" s="5">
        <v>0.71699999999999997</v>
      </c>
      <c r="E367" s="45" t="s">
        <v>825</v>
      </c>
      <c r="F367" s="60">
        <v>0</v>
      </c>
      <c r="G367" s="52">
        <f t="shared" si="5"/>
        <v>0</v>
      </c>
    </row>
    <row r="368" spans="1:7">
      <c r="A368" s="10"/>
      <c r="B368" s="8" t="s">
        <v>294</v>
      </c>
      <c r="C368" s="7" t="s">
        <v>293</v>
      </c>
      <c r="D368" s="5">
        <v>1.206</v>
      </c>
      <c r="E368" s="45" t="s">
        <v>825</v>
      </c>
      <c r="F368" s="60">
        <v>0</v>
      </c>
      <c r="G368" s="52">
        <f t="shared" si="5"/>
        <v>0</v>
      </c>
    </row>
    <row r="369" spans="1:7">
      <c r="A369" s="10"/>
      <c r="B369" s="8" t="s">
        <v>292</v>
      </c>
      <c r="C369" s="7" t="s">
        <v>291</v>
      </c>
      <c r="D369" s="5">
        <v>0.76800000000000002</v>
      </c>
      <c r="E369" s="45" t="s">
        <v>825</v>
      </c>
      <c r="F369" s="60">
        <v>0</v>
      </c>
      <c r="G369" s="52">
        <f t="shared" si="5"/>
        <v>0</v>
      </c>
    </row>
    <row r="370" spans="1:7">
      <c r="A370" s="10"/>
      <c r="B370" s="8" t="s">
        <v>290</v>
      </c>
      <c r="C370" s="7" t="s">
        <v>289</v>
      </c>
      <c r="D370" s="5">
        <v>1.206</v>
      </c>
      <c r="E370" s="45" t="s">
        <v>825</v>
      </c>
      <c r="F370" s="60">
        <v>0</v>
      </c>
      <c r="G370" s="52">
        <f t="shared" si="5"/>
        <v>0</v>
      </c>
    </row>
    <row r="371" spans="1:7">
      <c r="A371" s="10"/>
      <c r="B371" s="8" t="s">
        <v>288</v>
      </c>
      <c r="C371" s="7" t="s">
        <v>287</v>
      </c>
      <c r="D371" s="5">
        <v>1.284</v>
      </c>
      <c r="E371" s="45" t="s">
        <v>825</v>
      </c>
      <c r="F371" s="60">
        <v>0</v>
      </c>
      <c r="G371" s="52">
        <f t="shared" si="5"/>
        <v>0</v>
      </c>
    </row>
    <row r="372" spans="1:7">
      <c r="A372" s="10"/>
      <c r="B372" s="8" t="s">
        <v>286</v>
      </c>
      <c r="C372" s="7" t="s">
        <v>285</v>
      </c>
      <c r="D372" s="5">
        <v>1.5369999999999999</v>
      </c>
      <c r="E372" s="45" t="s">
        <v>825</v>
      </c>
      <c r="F372" s="60">
        <v>0</v>
      </c>
      <c r="G372" s="52">
        <f t="shared" si="5"/>
        <v>0</v>
      </c>
    </row>
    <row r="373" spans="1:7">
      <c r="A373" s="10"/>
      <c r="B373" s="8" t="s">
        <v>284</v>
      </c>
      <c r="C373" s="7" t="s">
        <v>283</v>
      </c>
      <c r="D373" s="5">
        <v>1.829</v>
      </c>
      <c r="E373" s="45" t="s">
        <v>825</v>
      </c>
      <c r="F373" s="60">
        <v>0</v>
      </c>
      <c r="G373" s="52">
        <f t="shared" si="5"/>
        <v>0</v>
      </c>
    </row>
    <row r="374" spans="1:7">
      <c r="A374" s="10"/>
      <c r="B374" s="8" t="s">
        <v>282</v>
      </c>
      <c r="C374" s="7" t="s">
        <v>281</v>
      </c>
      <c r="D374" s="5">
        <v>5.3010000000000002</v>
      </c>
      <c r="E374" s="45" t="s">
        <v>825</v>
      </c>
      <c r="F374" s="60">
        <v>0</v>
      </c>
      <c r="G374" s="52">
        <f t="shared" si="5"/>
        <v>0</v>
      </c>
    </row>
    <row r="375" spans="1:7">
      <c r="A375" s="10"/>
      <c r="B375" s="8" t="s">
        <v>280</v>
      </c>
      <c r="C375" s="7" t="s">
        <v>279</v>
      </c>
      <c r="D375" s="5">
        <v>7.125</v>
      </c>
      <c r="E375" s="45" t="s">
        <v>825</v>
      </c>
      <c r="F375" s="60">
        <v>0</v>
      </c>
      <c r="G375" s="52">
        <f t="shared" si="5"/>
        <v>0</v>
      </c>
    </row>
    <row r="376" spans="1:7">
      <c r="A376" s="10"/>
      <c r="B376" s="8" t="s">
        <v>278</v>
      </c>
      <c r="C376" s="7" t="s">
        <v>277</v>
      </c>
      <c r="D376" s="5">
        <v>12.058</v>
      </c>
      <c r="E376" s="45" t="s">
        <v>825</v>
      </c>
      <c r="F376" s="60">
        <v>0</v>
      </c>
      <c r="G376" s="52">
        <f t="shared" si="5"/>
        <v>0</v>
      </c>
    </row>
    <row r="377" spans="1:7">
      <c r="A377" s="10"/>
      <c r="B377" s="8" t="s">
        <v>276</v>
      </c>
      <c r="C377" s="7" t="s">
        <v>275</v>
      </c>
      <c r="D377" s="5">
        <v>19.725999999999999</v>
      </c>
      <c r="E377" s="45" t="s">
        <v>825</v>
      </c>
      <c r="F377" s="60">
        <v>0</v>
      </c>
      <c r="G377" s="52">
        <f t="shared" si="5"/>
        <v>0</v>
      </c>
    </row>
    <row r="378" spans="1:7">
      <c r="A378" s="10"/>
      <c r="B378" s="8" t="s">
        <v>274</v>
      </c>
      <c r="C378" s="7" t="s">
        <v>273</v>
      </c>
      <c r="D378" s="5">
        <v>25.934000000000001</v>
      </c>
      <c r="E378" s="45" t="s">
        <v>825</v>
      </c>
      <c r="F378" s="60">
        <v>0</v>
      </c>
      <c r="G378" s="52">
        <f t="shared" si="5"/>
        <v>0</v>
      </c>
    </row>
    <row r="379" spans="1:7">
      <c r="A379" s="9"/>
      <c r="B379" s="8" t="s">
        <v>272</v>
      </c>
      <c r="C379" s="7" t="s">
        <v>271</v>
      </c>
      <c r="D379" s="5">
        <v>44.018000000000001</v>
      </c>
      <c r="E379" s="45" t="s">
        <v>825</v>
      </c>
      <c r="F379" s="60">
        <v>0</v>
      </c>
      <c r="G379" s="52">
        <f t="shared" si="5"/>
        <v>0</v>
      </c>
    </row>
    <row r="380" spans="1:7">
      <c r="A380" s="75" t="s">
        <v>270</v>
      </c>
      <c r="B380" s="76"/>
      <c r="C380" s="77"/>
      <c r="D380" s="5"/>
      <c r="E380" s="45" t="s">
        <v>825</v>
      </c>
      <c r="F380" s="60">
        <v>0</v>
      </c>
      <c r="G380" s="52">
        <f t="shared" si="5"/>
        <v>0</v>
      </c>
    </row>
    <row r="381" spans="1:7">
      <c r="A381" s="11"/>
      <c r="B381" s="21" t="s">
        <v>269</v>
      </c>
      <c r="C381" s="7" t="s">
        <v>268</v>
      </c>
      <c r="D381" s="5">
        <v>1.274</v>
      </c>
      <c r="E381" s="45" t="s">
        <v>825</v>
      </c>
      <c r="F381" s="60">
        <v>0</v>
      </c>
      <c r="G381" s="52">
        <f t="shared" si="5"/>
        <v>0</v>
      </c>
    </row>
    <row r="382" spans="1:7">
      <c r="A382" s="10"/>
      <c r="B382" s="21" t="s">
        <v>267</v>
      </c>
      <c r="C382" s="7" t="s">
        <v>266</v>
      </c>
      <c r="D382" s="5">
        <v>1.157</v>
      </c>
      <c r="E382" s="45" t="s">
        <v>825</v>
      </c>
      <c r="F382" s="60">
        <v>0</v>
      </c>
      <c r="G382" s="52">
        <f t="shared" si="5"/>
        <v>0</v>
      </c>
    </row>
    <row r="383" spans="1:7">
      <c r="A383" s="10"/>
      <c r="B383" s="21" t="s">
        <v>265</v>
      </c>
      <c r="C383" s="7" t="s">
        <v>264</v>
      </c>
      <c r="D383" s="5">
        <v>1.6519999999999999</v>
      </c>
      <c r="E383" s="45" t="s">
        <v>825</v>
      </c>
      <c r="F383" s="60">
        <v>0</v>
      </c>
      <c r="G383" s="52">
        <f t="shared" si="5"/>
        <v>0</v>
      </c>
    </row>
    <row r="384" spans="1:7">
      <c r="A384" s="10"/>
      <c r="B384" s="21" t="s">
        <v>263</v>
      </c>
      <c r="C384" s="7" t="s">
        <v>262</v>
      </c>
      <c r="D384" s="5">
        <v>1.5049999999999999</v>
      </c>
      <c r="E384" s="45" t="s">
        <v>825</v>
      </c>
      <c r="F384" s="60">
        <v>0</v>
      </c>
      <c r="G384" s="52">
        <f t="shared" si="5"/>
        <v>0</v>
      </c>
    </row>
    <row r="385" spans="1:7">
      <c r="A385" s="10"/>
      <c r="B385" s="21" t="s">
        <v>261</v>
      </c>
      <c r="C385" s="7" t="s">
        <v>260</v>
      </c>
      <c r="D385" s="5">
        <v>2.8460000000000001</v>
      </c>
      <c r="E385" s="45" t="s">
        <v>825</v>
      </c>
      <c r="F385" s="60">
        <v>0</v>
      </c>
      <c r="G385" s="52">
        <f t="shared" si="5"/>
        <v>0</v>
      </c>
    </row>
    <row r="386" spans="1:7">
      <c r="A386" s="10"/>
      <c r="B386" s="21" t="s">
        <v>259</v>
      </c>
      <c r="C386" s="7" t="s">
        <v>258</v>
      </c>
      <c r="D386" s="5">
        <v>3.379</v>
      </c>
      <c r="E386" s="45" t="s">
        <v>825</v>
      </c>
      <c r="F386" s="60">
        <v>0</v>
      </c>
      <c r="G386" s="52">
        <f t="shared" si="5"/>
        <v>0</v>
      </c>
    </row>
    <row r="387" spans="1:7">
      <c r="A387" s="10"/>
      <c r="B387" s="19"/>
      <c r="C387" s="18"/>
      <c r="D387" s="17"/>
      <c r="E387" s="45" t="s">
        <v>825</v>
      </c>
      <c r="F387" s="60">
        <v>0</v>
      </c>
      <c r="G387" s="52">
        <f t="shared" si="5"/>
        <v>0</v>
      </c>
    </row>
    <row r="388" spans="1:7">
      <c r="A388" s="10"/>
      <c r="B388" s="19"/>
      <c r="C388" s="18"/>
      <c r="D388" s="17"/>
      <c r="E388" s="45" t="s">
        <v>825</v>
      </c>
      <c r="F388" s="60">
        <v>0</v>
      </c>
      <c r="G388" s="52">
        <f t="shared" si="5"/>
        <v>0</v>
      </c>
    </row>
    <row r="389" spans="1:7">
      <c r="A389" s="10"/>
      <c r="B389" s="19"/>
      <c r="C389" s="18"/>
      <c r="D389" s="17"/>
      <c r="E389" s="45" t="s">
        <v>825</v>
      </c>
      <c r="F389" s="60">
        <v>0</v>
      </c>
      <c r="G389" s="52">
        <f t="shared" si="5"/>
        <v>0</v>
      </c>
    </row>
    <row r="390" spans="1:7">
      <c r="A390" s="10"/>
      <c r="B390" s="19"/>
      <c r="C390" s="18"/>
      <c r="D390" s="17"/>
      <c r="E390" s="45" t="s">
        <v>825</v>
      </c>
      <c r="F390" s="60">
        <v>0</v>
      </c>
      <c r="G390" s="52">
        <f t="shared" si="5"/>
        <v>0</v>
      </c>
    </row>
    <row r="391" spans="1:7">
      <c r="A391" s="10"/>
      <c r="B391" s="19"/>
      <c r="C391" s="18"/>
      <c r="D391" s="17"/>
      <c r="E391" s="45" t="s">
        <v>825</v>
      </c>
      <c r="F391" s="60">
        <v>0</v>
      </c>
      <c r="G391" s="52">
        <f t="shared" si="5"/>
        <v>0</v>
      </c>
    </row>
    <row r="392" spans="1:7">
      <c r="A392" s="9"/>
      <c r="B392" s="19"/>
      <c r="C392" s="18"/>
      <c r="D392" s="17"/>
      <c r="E392" s="45" t="s">
        <v>825</v>
      </c>
      <c r="F392" s="60">
        <v>0</v>
      </c>
      <c r="G392" s="52">
        <f t="shared" si="5"/>
        <v>0</v>
      </c>
    </row>
    <row r="393" spans="1:7">
      <c r="A393" s="16" t="s">
        <v>257</v>
      </c>
      <c r="B393" s="13" t="s">
        <v>78</v>
      </c>
      <c r="C393" s="15" t="s">
        <v>77</v>
      </c>
      <c r="D393" s="14" t="s">
        <v>76</v>
      </c>
      <c r="E393" s="45"/>
      <c r="F393" s="60">
        <v>0</v>
      </c>
      <c r="G393" s="52">
        <v>0</v>
      </c>
    </row>
    <row r="394" spans="1:7">
      <c r="A394" s="75" t="s">
        <v>256</v>
      </c>
      <c r="B394" s="76"/>
      <c r="C394" s="77"/>
      <c r="D394" s="12"/>
      <c r="E394" s="45" t="s">
        <v>825</v>
      </c>
      <c r="F394" s="60">
        <v>0</v>
      </c>
      <c r="G394" s="52">
        <f t="shared" si="5"/>
        <v>0</v>
      </c>
    </row>
    <row r="395" spans="1:7">
      <c r="A395" s="11"/>
      <c r="B395" s="8" t="s">
        <v>255</v>
      </c>
      <c r="C395" s="7" t="s">
        <v>254</v>
      </c>
      <c r="D395" s="5">
        <v>2.6389999999999998</v>
      </c>
      <c r="E395" s="45" t="s">
        <v>825</v>
      </c>
      <c r="F395" s="60">
        <v>0</v>
      </c>
      <c r="G395" s="52">
        <f t="shared" si="5"/>
        <v>0</v>
      </c>
    </row>
    <row r="396" spans="1:7">
      <c r="A396" s="10"/>
      <c r="B396" s="8" t="s">
        <v>253</v>
      </c>
      <c r="C396" s="7" t="s">
        <v>252</v>
      </c>
      <c r="D396" s="5">
        <v>7.23</v>
      </c>
      <c r="E396" s="45" t="s">
        <v>825</v>
      </c>
      <c r="F396" s="60">
        <v>0</v>
      </c>
      <c r="G396" s="52">
        <f t="shared" si="5"/>
        <v>0</v>
      </c>
    </row>
    <row r="397" spans="1:7">
      <c r="A397" s="10"/>
      <c r="B397" s="8" t="s">
        <v>251</v>
      </c>
      <c r="C397" s="7" t="s">
        <v>250</v>
      </c>
      <c r="D397" s="5">
        <v>2.9319999999999999</v>
      </c>
      <c r="E397" s="45" t="s">
        <v>825</v>
      </c>
      <c r="F397" s="60">
        <v>0</v>
      </c>
      <c r="G397" s="52">
        <f t="shared" si="5"/>
        <v>0</v>
      </c>
    </row>
    <row r="398" spans="1:7">
      <c r="A398" s="10"/>
      <c r="B398" s="8" t="s">
        <v>249</v>
      </c>
      <c r="C398" s="7" t="s">
        <v>248</v>
      </c>
      <c r="D398" s="5">
        <v>10.510999999999999</v>
      </c>
      <c r="E398" s="45" t="s">
        <v>825</v>
      </c>
      <c r="F398" s="60">
        <v>0</v>
      </c>
      <c r="G398" s="52">
        <f t="shared" ref="G398:G461" si="6">D398*F398</f>
        <v>0</v>
      </c>
    </row>
    <row r="399" spans="1:7">
      <c r="A399" s="10"/>
      <c r="B399" s="8" t="s">
        <v>247</v>
      </c>
      <c r="C399" s="7" t="s">
        <v>246</v>
      </c>
      <c r="D399" s="5">
        <v>3.6629999999999998</v>
      </c>
      <c r="E399" s="45" t="s">
        <v>825</v>
      </c>
      <c r="F399" s="60">
        <v>0</v>
      </c>
      <c r="G399" s="52">
        <f t="shared" si="6"/>
        <v>0</v>
      </c>
    </row>
    <row r="400" spans="1:7">
      <c r="A400" s="10"/>
      <c r="B400" s="8" t="s">
        <v>245</v>
      </c>
      <c r="C400" s="7" t="s">
        <v>244</v>
      </c>
      <c r="D400" s="5">
        <v>4.3959999999999999</v>
      </c>
      <c r="E400" s="45" t="s">
        <v>825</v>
      </c>
      <c r="F400" s="60">
        <v>0</v>
      </c>
      <c r="G400" s="52">
        <f t="shared" si="6"/>
        <v>0</v>
      </c>
    </row>
    <row r="401" spans="1:7">
      <c r="A401" s="10"/>
      <c r="B401" s="8" t="s">
        <v>243</v>
      </c>
      <c r="C401" s="7" t="s">
        <v>242</v>
      </c>
      <c r="D401" s="5">
        <v>8.06</v>
      </c>
      <c r="E401" s="45" t="s">
        <v>825</v>
      </c>
      <c r="F401" s="60">
        <v>0</v>
      </c>
      <c r="G401" s="52">
        <f t="shared" si="6"/>
        <v>0</v>
      </c>
    </row>
    <row r="402" spans="1:7">
      <c r="A402" s="10"/>
      <c r="B402" s="8" t="s">
        <v>241</v>
      </c>
      <c r="C402" s="7" t="s">
        <v>240</v>
      </c>
      <c r="D402" s="5">
        <v>9.5259999999999998</v>
      </c>
      <c r="E402" s="45" t="s">
        <v>825</v>
      </c>
      <c r="F402" s="60">
        <v>0</v>
      </c>
      <c r="G402" s="52">
        <f t="shared" si="6"/>
        <v>0</v>
      </c>
    </row>
    <row r="403" spans="1:7">
      <c r="A403" s="10"/>
      <c r="B403" s="8" t="s">
        <v>239</v>
      </c>
      <c r="C403" s="7" t="s">
        <v>238</v>
      </c>
      <c r="D403" s="5">
        <v>12.456</v>
      </c>
      <c r="E403" s="45" t="s">
        <v>825</v>
      </c>
      <c r="F403" s="60">
        <v>0</v>
      </c>
      <c r="G403" s="52">
        <f t="shared" si="6"/>
        <v>0</v>
      </c>
    </row>
    <row r="404" spans="1:7">
      <c r="A404" s="10"/>
      <c r="B404" s="8" t="s">
        <v>237</v>
      </c>
      <c r="C404" s="7" t="s">
        <v>236</v>
      </c>
      <c r="D404" s="5">
        <v>19.050999999999998</v>
      </c>
      <c r="E404" s="45" t="s">
        <v>825</v>
      </c>
      <c r="F404" s="60">
        <v>0</v>
      </c>
      <c r="G404" s="52">
        <f t="shared" si="6"/>
        <v>0</v>
      </c>
    </row>
    <row r="405" spans="1:7">
      <c r="A405" s="10"/>
      <c r="B405" s="8" t="s">
        <v>235</v>
      </c>
      <c r="C405" s="7" t="s">
        <v>234</v>
      </c>
      <c r="D405" s="5">
        <v>29.31</v>
      </c>
      <c r="E405" s="45" t="s">
        <v>825</v>
      </c>
      <c r="F405" s="60">
        <v>0</v>
      </c>
      <c r="G405" s="52">
        <f t="shared" si="6"/>
        <v>0</v>
      </c>
    </row>
    <row r="406" spans="1:7">
      <c r="A406" s="9"/>
      <c r="B406" s="8" t="s">
        <v>233</v>
      </c>
      <c r="C406" s="7" t="s">
        <v>232</v>
      </c>
      <c r="D406" s="5">
        <v>33.706000000000003</v>
      </c>
      <c r="E406" s="45" t="s">
        <v>825</v>
      </c>
      <c r="F406" s="60">
        <v>0</v>
      </c>
      <c r="G406" s="52">
        <f t="shared" si="6"/>
        <v>0</v>
      </c>
    </row>
    <row r="407" spans="1:7">
      <c r="A407" s="75" t="s">
        <v>231</v>
      </c>
      <c r="B407" s="76"/>
      <c r="C407" s="77"/>
      <c r="D407" s="12"/>
      <c r="E407" s="45" t="s">
        <v>825</v>
      </c>
      <c r="F407" s="60">
        <v>0</v>
      </c>
      <c r="G407" s="52">
        <f t="shared" si="6"/>
        <v>0</v>
      </c>
    </row>
    <row r="408" spans="1:7">
      <c r="A408" s="11"/>
      <c r="B408" s="21" t="s">
        <v>230</v>
      </c>
      <c r="C408" s="7" t="s">
        <v>229</v>
      </c>
      <c r="D408" s="5">
        <v>8.7929999999999993</v>
      </c>
      <c r="E408" s="45" t="s">
        <v>825</v>
      </c>
      <c r="F408" s="60">
        <v>0</v>
      </c>
      <c r="G408" s="52">
        <f t="shared" si="6"/>
        <v>0</v>
      </c>
    </row>
    <row r="409" spans="1:7">
      <c r="A409" s="10"/>
      <c r="B409" s="19"/>
      <c r="C409" s="18"/>
      <c r="D409" s="17"/>
      <c r="E409" s="45" t="s">
        <v>825</v>
      </c>
      <c r="F409" s="60">
        <v>0</v>
      </c>
      <c r="G409" s="52">
        <f t="shared" si="6"/>
        <v>0</v>
      </c>
    </row>
    <row r="410" spans="1:7">
      <c r="A410" s="10"/>
      <c r="B410" s="19"/>
      <c r="C410" s="18"/>
      <c r="D410" s="17"/>
      <c r="E410" s="45" t="s">
        <v>825</v>
      </c>
      <c r="F410" s="60">
        <v>0</v>
      </c>
      <c r="G410" s="52">
        <f t="shared" si="6"/>
        <v>0</v>
      </c>
    </row>
    <row r="411" spans="1:7">
      <c r="A411" s="10"/>
      <c r="B411" s="19"/>
      <c r="C411" s="18"/>
      <c r="D411" s="17"/>
      <c r="E411" s="45" t="s">
        <v>825</v>
      </c>
      <c r="F411" s="60">
        <v>0</v>
      </c>
      <c r="G411" s="52">
        <f t="shared" si="6"/>
        <v>0</v>
      </c>
    </row>
    <row r="412" spans="1:7">
      <c r="A412" s="9"/>
      <c r="B412" s="19"/>
      <c r="C412" s="18"/>
      <c r="D412" s="17"/>
      <c r="E412" s="45" t="s">
        <v>825</v>
      </c>
      <c r="F412" s="60">
        <v>0</v>
      </c>
      <c r="G412" s="52">
        <f t="shared" si="6"/>
        <v>0</v>
      </c>
    </row>
    <row r="413" spans="1:7">
      <c r="A413" s="75" t="s">
        <v>228</v>
      </c>
      <c r="B413" s="76"/>
      <c r="C413" s="77"/>
      <c r="D413" s="12"/>
      <c r="E413" s="45" t="s">
        <v>825</v>
      </c>
      <c r="F413" s="60">
        <v>0</v>
      </c>
      <c r="G413" s="52">
        <f t="shared" si="6"/>
        <v>0</v>
      </c>
    </row>
    <row r="414" spans="1:7">
      <c r="A414" s="11"/>
      <c r="B414" s="8" t="s">
        <v>227</v>
      </c>
      <c r="C414" s="7" t="s">
        <v>226</v>
      </c>
      <c r="D414" s="5">
        <v>0.32200000000000001</v>
      </c>
      <c r="E414" s="45" t="s">
        <v>825</v>
      </c>
      <c r="F414" s="60">
        <v>0</v>
      </c>
      <c r="G414" s="52">
        <f t="shared" si="6"/>
        <v>0</v>
      </c>
    </row>
    <row r="415" spans="1:7">
      <c r="A415" s="10"/>
      <c r="B415" s="8" t="s">
        <v>225</v>
      </c>
      <c r="C415" s="7" t="s">
        <v>224</v>
      </c>
      <c r="D415" s="5">
        <v>0.51400000000000001</v>
      </c>
      <c r="E415" s="45" t="s">
        <v>825</v>
      </c>
      <c r="F415" s="60">
        <v>0</v>
      </c>
      <c r="G415" s="52">
        <f t="shared" si="6"/>
        <v>0</v>
      </c>
    </row>
    <row r="416" spans="1:7">
      <c r="A416" s="10"/>
      <c r="B416" s="8" t="s">
        <v>223</v>
      </c>
      <c r="C416" s="7" t="s">
        <v>222</v>
      </c>
      <c r="D416" s="5">
        <v>1.04</v>
      </c>
      <c r="E416" s="45" t="s">
        <v>825</v>
      </c>
      <c r="F416" s="60">
        <v>0</v>
      </c>
      <c r="G416" s="52">
        <f t="shared" si="6"/>
        <v>0</v>
      </c>
    </row>
    <row r="417" spans="1:7">
      <c r="A417" s="10"/>
      <c r="B417" s="8" t="s">
        <v>221</v>
      </c>
      <c r="C417" s="7" t="s">
        <v>220</v>
      </c>
      <c r="D417" s="5">
        <v>1.8169999999999999</v>
      </c>
      <c r="E417" s="45" t="s">
        <v>825</v>
      </c>
      <c r="F417" s="60">
        <v>0</v>
      </c>
      <c r="G417" s="52">
        <f t="shared" si="6"/>
        <v>0</v>
      </c>
    </row>
    <row r="418" spans="1:7">
      <c r="A418" s="10"/>
      <c r="B418" s="8" t="s">
        <v>219</v>
      </c>
      <c r="C418" s="7" t="s">
        <v>218</v>
      </c>
      <c r="D418" s="5">
        <v>0.16800000000000001</v>
      </c>
      <c r="E418" s="45" t="s">
        <v>825</v>
      </c>
      <c r="F418" s="60">
        <v>0</v>
      </c>
      <c r="G418" s="52">
        <f t="shared" si="6"/>
        <v>0</v>
      </c>
    </row>
    <row r="419" spans="1:7">
      <c r="A419" s="10"/>
      <c r="B419" s="8" t="s">
        <v>217</v>
      </c>
      <c r="C419" s="7" t="s">
        <v>216</v>
      </c>
      <c r="D419" s="5">
        <v>0.30099999999999999</v>
      </c>
      <c r="E419" s="45" t="s">
        <v>825</v>
      </c>
      <c r="F419" s="60">
        <v>0</v>
      </c>
      <c r="G419" s="52">
        <f t="shared" si="6"/>
        <v>0</v>
      </c>
    </row>
    <row r="420" spans="1:7">
      <c r="A420" s="10"/>
      <c r="B420" s="8" t="s">
        <v>215</v>
      </c>
      <c r="C420" s="7" t="s">
        <v>214</v>
      </c>
      <c r="D420" s="5">
        <v>0.74</v>
      </c>
      <c r="E420" s="45" t="s">
        <v>825</v>
      </c>
      <c r="F420" s="60">
        <v>0</v>
      </c>
      <c r="G420" s="52">
        <f t="shared" si="6"/>
        <v>0</v>
      </c>
    </row>
    <row r="421" spans="1:7">
      <c r="A421" s="9"/>
      <c r="B421" s="8" t="s">
        <v>213</v>
      </c>
      <c r="C421" s="7" t="s">
        <v>212</v>
      </c>
      <c r="D421" s="5">
        <v>2.1560000000000001</v>
      </c>
      <c r="E421" s="45" t="s">
        <v>825</v>
      </c>
      <c r="F421" s="60">
        <v>0</v>
      </c>
      <c r="G421" s="52">
        <f t="shared" si="6"/>
        <v>0</v>
      </c>
    </row>
    <row r="422" spans="1:7">
      <c r="A422" s="75" t="s">
        <v>211</v>
      </c>
      <c r="B422" s="76"/>
      <c r="C422" s="77"/>
      <c r="D422" s="12"/>
      <c r="E422" s="45" t="s">
        <v>825</v>
      </c>
      <c r="F422" s="60">
        <v>0</v>
      </c>
      <c r="G422" s="52">
        <f t="shared" si="6"/>
        <v>0</v>
      </c>
    </row>
    <row r="423" spans="1:7">
      <c r="A423" s="11"/>
      <c r="B423" s="8" t="s">
        <v>210</v>
      </c>
      <c r="C423" s="7" t="s">
        <v>209</v>
      </c>
      <c r="D423" s="5">
        <v>0.10199999999999999</v>
      </c>
      <c r="E423" s="45" t="s">
        <v>825</v>
      </c>
      <c r="F423" s="60">
        <v>0</v>
      </c>
      <c r="G423" s="52">
        <f t="shared" si="6"/>
        <v>0</v>
      </c>
    </row>
    <row r="424" spans="1:7">
      <c r="A424" s="10"/>
      <c r="B424" s="8" t="s">
        <v>208</v>
      </c>
      <c r="C424" s="7" t="s">
        <v>207</v>
      </c>
      <c r="D424" s="5">
        <v>0.17199999999999999</v>
      </c>
      <c r="E424" s="45" t="s">
        <v>825</v>
      </c>
      <c r="F424" s="60">
        <v>0</v>
      </c>
      <c r="G424" s="52">
        <f t="shared" si="6"/>
        <v>0</v>
      </c>
    </row>
    <row r="425" spans="1:7">
      <c r="A425" s="10"/>
      <c r="B425" s="8" t="s">
        <v>206</v>
      </c>
      <c r="C425" s="7" t="s">
        <v>205</v>
      </c>
      <c r="D425" s="5">
        <v>0.38100000000000001</v>
      </c>
      <c r="E425" s="45" t="s">
        <v>825</v>
      </c>
      <c r="F425" s="60">
        <v>0</v>
      </c>
      <c r="G425" s="52">
        <f t="shared" si="6"/>
        <v>0</v>
      </c>
    </row>
    <row r="426" spans="1:7">
      <c r="A426" s="10"/>
      <c r="B426" s="8" t="s">
        <v>204</v>
      </c>
      <c r="C426" s="7" t="s">
        <v>203</v>
      </c>
      <c r="D426" s="5">
        <v>0.68100000000000005</v>
      </c>
      <c r="E426" s="45" t="s">
        <v>825</v>
      </c>
      <c r="F426" s="60">
        <v>0</v>
      </c>
      <c r="G426" s="52">
        <f t="shared" si="6"/>
        <v>0</v>
      </c>
    </row>
    <row r="427" spans="1:7">
      <c r="A427" s="10"/>
      <c r="B427" s="8" t="s">
        <v>202</v>
      </c>
      <c r="C427" s="7" t="s">
        <v>201</v>
      </c>
      <c r="D427" s="5">
        <v>1.34</v>
      </c>
      <c r="E427" s="45" t="s">
        <v>825</v>
      </c>
      <c r="F427" s="60">
        <v>0</v>
      </c>
      <c r="G427" s="52">
        <f t="shared" si="6"/>
        <v>0</v>
      </c>
    </row>
    <row r="428" spans="1:7">
      <c r="A428" s="10"/>
      <c r="B428" s="8" t="s">
        <v>200</v>
      </c>
      <c r="C428" s="7" t="s">
        <v>199</v>
      </c>
      <c r="D428" s="5">
        <v>2.5339999999999998</v>
      </c>
      <c r="E428" s="45" t="s">
        <v>825</v>
      </c>
      <c r="F428" s="60">
        <v>0</v>
      </c>
      <c r="G428" s="52">
        <f t="shared" si="6"/>
        <v>0</v>
      </c>
    </row>
    <row r="429" spans="1:7">
      <c r="A429" s="10"/>
      <c r="B429" s="8" t="s">
        <v>198</v>
      </c>
      <c r="C429" s="7" t="s">
        <v>197</v>
      </c>
      <c r="D429" s="5">
        <v>3.3929999999999998</v>
      </c>
      <c r="E429" s="45" t="s">
        <v>825</v>
      </c>
      <c r="F429" s="60">
        <v>0</v>
      </c>
      <c r="G429" s="52">
        <f t="shared" si="6"/>
        <v>0</v>
      </c>
    </row>
    <row r="430" spans="1:7">
      <c r="A430" s="10"/>
      <c r="B430" s="8" t="s">
        <v>196</v>
      </c>
      <c r="C430" s="7" t="s">
        <v>195</v>
      </c>
      <c r="D430" s="5">
        <v>6.5810000000000004</v>
      </c>
      <c r="E430" s="45" t="s">
        <v>825</v>
      </c>
      <c r="F430" s="60">
        <v>0</v>
      </c>
      <c r="G430" s="52">
        <f t="shared" si="6"/>
        <v>0</v>
      </c>
    </row>
    <row r="431" spans="1:7">
      <c r="A431" s="9"/>
      <c r="B431" s="8" t="s">
        <v>194</v>
      </c>
      <c r="C431" s="7" t="s">
        <v>193</v>
      </c>
      <c r="D431" s="5">
        <v>11.368</v>
      </c>
      <c r="E431" s="45" t="s">
        <v>825</v>
      </c>
      <c r="F431" s="60">
        <v>0</v>
      </c>
      <c r="G431" s="52">
        <f t="shared" si="6"/>
        <v>0</v>
      </c>
    </row>
    <row r="432" spans="1:7">
      <c r="A432" s="75" t="s">
        <v>159</v>
      </c>
      <c r="B432" s="76"/>
      <c r="C432" s="77"/>
      <c r="D432" s="5"/>
      <c r="E432" s="45" t="s">
        <v>825</v>
      </c>
      <c r="F432" s="60">
        <v>0</v>
      </c>
      <c r="G432" s="52">
        <f t="shared" si="6"/>
        <v>0</v>
      </c>
    </row>
    <row r="433" spans="1:7">
      <c r="A433" s="11"/>
      <c r="B433" s="8" t="s">
        <v>192</v>
      </c>
      <c r="C433" s="7" t="s">
        <v>191</v>
      </c>
      <c r="D433" s="5">
        <v>0.20200000000000001</v>
      </c>
      <c r="E433" s="45" t="s">
        <v>825</v>
      </c>
      <c r="F433" s="60">
        <v>0</v>
      </c>
      <c r="G433" s="52">
        <f t="shared" si="6"/>
        <v>0</v>
      </c>
    </row>
    <row r="434" spans="1:7">
      <c r="A434" s="10"/>
      <c r="B434" s="8" t="s">
        <v>190</v>
      </c>
      <c r="C434" s="7" t="s">
        <v>189</v>
      </c>
      <c r="D434" s="5">
        <v>0.20200000000000001</v>
      </c>
      <c r="E434" s="45" t="s">
        <v>825</v>
      </c>
      <c r="F434" s="60">
        <v>0</v>
      </c>
      <c r="G434" s="52">
        <f t="shared" si="6"/>
        <v>0</v>
      </c>
    </row>
    <row r="435" spans="1:7">
      <c r="A435" s="10"/>
      <c r="B435" s="8" t="s">
        <v>188</v>
      </c>
      <c r="C435" s="7" t="s">
        <v>187</v>
      </c>
      <c r="D435" s="5">
        <v>0.193</v>
      </c>
      <c r="E435" s="45" t="s">
        <v>825</v>
      </c>
      <c r="F435" s="60">
        <v>0</v>
      </c>
      <c r="G435" s="52">
        <f t="shared" si="6"/>
        <v>0</v>
      </c>
    </row>
    <row r="436" spans="1:7">
      <c r="A436" s="10"/>
      <c r="B436" s="8" t="s">
        <v>186</v>
      </c>
      <c r="C436" s="7" t="s">
        <v>185</v>
      </c>
      <c r="D436" s="5">
        <v>0.223</v>
      </c>
      <c r="E436" s="45" t="s">
        <v>825</v>
      </c>
      <c r="F436" s="60">
        <v>0</v>
      </c>
      <c r="G436" s="52">
        <f t="shared" si="6"/>
        <v>0</v>
      </c>
    </row>
    <row r="437" spans="1:7">
      <c r="A437" s="10"/>
      <c r="B437" s="8" t="s">
        <v>184</v>
      </c>
      <c r="C437" s="7" t="s">
        <v>183</v>
      </c>
      <c r="D437" s="5">
        <v>0.38100000000000001</v>
      </c>
      <c r="E437" s="45" t="s">
        <v>825</v>
      </c>
      <c r="F437" s="60">
        <v>0</v>
      </c>
      <c r="G437" s="52">
        <f t="shared" si="6"/>
        <v>0</v>
      </c>
    </row>
    <row r="438" spans="1:7">
      <c r="A438" s="10"/>
      <c r="B438" s="8" t="s">
        <v>182</v>
      </c>
      <c r="C438" s="7" t="s">
        <v>181</v>
      </c>
      <c r="D438" s="5">
        <v>0.38100000000000001</v>
      </c>
      <c r="E438" s="45" t="s">
        <v>825</v>
      </c>
      <c r="F438" s="60">
        <v>0</v>
      </c>
      <c r="G438" s="52">
        <f t="shared" si="6"/>
        <v>0</v>
      </c>
    </row>
    <row r="439" spans="1:7">
      <c r="A439" s="10"/>
      <c r="B439" s="8" t="s">
        <v>180</v>
      </c>
      <c r="C439" s="7" t="s">
        <v>179</v>
      </c>
      <c r="D439" s="5">
        <v>0.38100000000000001</v>
      </c>
      <c r="E439" s="45" t="s">
        <v>825</v>
      </c>
      <c r="F439" s="60">
        <v>0</v>
      </c>
      <c r="G439" s="52">
        <f t="shared" si="6"/>
        <v>0</v>
      </c>
    </row>
    <row r="440" spans="1:7">
      <c r="A440" s="10"/>
      <c r="B440" s="8" t="s">
        <v>178</v>
      </c>
      <c r="C440" s="7" t="s">
        <v>177</v>
      </c>
      <c r="D440" s="5">
        <v>0.38100000000000001</v>
      </c>
      <c r="E440" s="45" t="s">
        <v>825</v>
      </c>
      <c r="F440" s="60">
        <v>0</v>
      </c>
      <c r="G440" s="52">
        <f t="shared" si="6"/>
        <v>0</v>
      </c>
    </row>
    <row r="441" spans="1:7">
      <c r="A441" s="10"/>
      <c r="B441" s="8" t="s">
        <v>176</v>
      </c>
      <c r="C441" s="7" t="s">
        <v>175</v>
      </c>
      <c r="D441" s="5">
        <v>0.58099999999999996</v>
      </c>
      <c r="E441" s="45" t="s">
        <v>825</v>
      </c>
      <c r="F441" s="60">
        <v>0</v>
      </c>
      <c r="G441" s="52">
        <f t="shared" si="6"/>
        <v>0</v>
      </c>
    </row>
    <row r="442" spans="1:7">
      <c r="A442" s="10"/>
      <c r="B442" s="8" t="s">
        <v>174</v>
      </c>
      <c r="C442" s="7" t="s">
        <v>173</v>
      </c>
      <c r="D442" s="5">
        <v>0.58099999999999996</v>
      </c>
      <c r="E442" s="45" t="s">
        <v>825</v>
      </c>
      <c r="F442" s="60">
        <v>0</v>
      </c>
      <c r="G442" s="52">
        <f t="shared" si="6"/>
        <v>0</v>
      </c>
    </row>
    <row r="443" spans="1:7">
      <c r="A443" s="10"/>
      <c r="B443" s="8" t="s">
        <v>172</v>
      </c>
      <c r="C443" s="7" t="s">
        <v>171</v>
      </c>
      <c r="D443" s="5">
        <v>0.58099999999999996</v>
      </c>
      <c r="E443" s="45" t="s">
        <v>825</v>
      </c>
      <c r="F443" s="60">
        <v>0</v>
      </c>
      <c r="G443" s="52">
        <f t="shared" si="6"/>
        <v>0</v>
      </c>
    </row>
    <row r="444" spans="1:7">
      <c r="A444" s="10"/>
      <c r="B444" s="8" t="s">
        <v>170</v>
      </c>
      <c r="C444" s="7" t="s">
        <v>169</v>
      </c>
      <c r="D444" s="5">
        <v>1.198</v>
      </c>
      <c r="E444" s="45" t="s">
        <v>825</v>
      </c>
      <c r="F444" s="60">
        <v>0</v>
      </c>
      <c r="G444" s="52">
        <f t="shared" si="6"/>
        <v>0</v>
      </c>
    </row>
    <row r="445" spans="1:7">
      <c r="A445" s="10"/>
      <c r="B445" s="8" t="s">
        <v>168</v>
      </c>
      <c r="C445" s="7" t="s">
        <v>167</v>
      </c>
      <c r="D445" s="5">
        <v>1.198</v>
      </c>
      <c r="E445" s="45" t="s">
        <v>825</v>
      </c>
      <c r="F445" s="60">
        <v>0</v>
      </c>
      <c r="G445" s="52">
        <f t="shared" si="6"/>
        <v>0</v>
      </c>
    </row>
    <row r="446" spans="1:7">
      <c r="A446" s="10"/>
      <c r="B446" s="8" t="s">
        <v>166</v>
      </c>
      <c r="C446" s="7" t="s">
        <v>165</v>
      </c>
      <c r="D446" s="5">
        <v>1.198</v>
      </c>
      <c r="E446" s="45" t="s">
        <v>825</v>
      </c>
      <c r="F446" s="60">
        <v>0</v>
      </c>
      <c r="G446" s="52">
        <f t="shared" si="6"/>
        <v>0</v>
      </c>
    </row>
    <row r="447" spans="1:7">
      <c r="A447" s="10"/>
      <c r="B447" s="8" t="s">
        <v>164</v>
      </c>
      <c r="C447" s="7" t="s">
        <v>163</v>
      </c>
      <c r="D447" s="5">
        <v>1.198</v>
      </c>
      <c r="E447" s="45" t="s">
        <v>825</v>
      </c>
      <c r="F447" s="60">
        <v>0</v>
      </c>
      <c r="G447" s="52">
        <f t="shared" si="6"/>
        <v>0</v>
      </c>
    </row>
    <row r="448" spans="1:7">
      <c r="A448" s="9"/>
      <c r="B448" s="8" t="s">
        <v>162</v>
      </c>
      <c r="C448" s="7" t="s">
        <v>161</v>
      </c>
      <c r="D448" s="5">
        <v>1.9370000000000001</v>
      </c>
      <c r="E448" s="45" t="s">
        <v>825</v>
      </c>
      <c r="F448" s="60">
        <v>0</v>
      </c>
      <c r="G448" s="52">
        <f t="shared" si="6"/>
        <v>0</v>
      </c>
    </row>
    <row r="449" spans="1:7">
      <c r="A449" s="16" t="s">
        <v>160</v>
      </c>
      <c r="B449" s="13" t="s">
        <v>78</v>
      </c>
      <c r="C449" s="15" t="s">
        <v>77</v>
      </c>
      <c r="D449" s="14" t="s">
        <v>76</v>
      </c>
      <c r="E449" s="45"/>
      <c r="F449" s="60">
        <v>0</v>
      </c>
      <c r="G449" s="52">
        <v>0</v>
      </c>
    </row>
    <row r="450" spans="1:7">
      <c r="A450" s="75" t="s">
        <v>159</v>
      </c>
      <c r="B450" s="76"/>
      <c r="C450" s="77"/>
      <c r="D450" s="5"/>
      <c r="E450" s="45" t="s">
        <v>825</v>
      </c>
      <c r="F450" s="60">
        <v>0</v>
      </c>
      <c r="G450" s="52">
        <f t="shared" si="6"/>
        <v>0</v>
      </c>
    </row>
    <row r="451" spans="1:7">
      <c r="A451" s="11"/>
      <c r="B451" s="8" t="s">
        <v>158</v>
      </c>
      <c r="C451" s="7" t="s">
        <v>157</v>
      </c>
      <c r="D451" s="5">
        <v>2.0939999999999999</v>
      </c>
      <c r="E451" s="45" t="s">
        <v>825</v>
      </c>
      <c r="F451" s="60">
        <v>0</v>
      </c>
      <c r="G451" s="52">
        <f t="shared" si="6"/>
        <v>0</v>
      </c>
    </row>
    <row r="452" spans="1:7">
      <c r="A452" s="10"/>
      <c r="B452" s="8" t="s">
        <v>156</v>
      </c>
      <c r="C452" s="7" t="s">
        <v>155</v>
      </c>
      <c r="D452" s="5">
        <v>2.0939999999999999</v>
      </c>
      <c r="E452" s="45" t="s">
        <v>825</v>
      </c>
      <c r="F452" s="60">
        <v>0</v>
      </c>
      <c r="G452" s="52">
        <f t="shared" si="6"/>
        <v>0</v>
      </c>
    </row>
    <row r="453" spans="1:7">
      <c r="A453" s="10"/>
      <c r="B453" s="8" t="s">
        <v>154</v>
      </c>
      <c r="C453" s="7" t="s">
        <v>153</v>
      </c>
      <c r="D453" s="5">
        <v>2.0939999999999999</v>
      </c>
      <c r="E453" s="45" t="s">
        <v>825</v>
      </c>
      <c r="F453" s="60">
        <v>0</v>
      </c>
      <c r="G453" s="52">
        <f t="shared" si="6"/>
        <v>0</v>
      </c>
    </row>
    <row r="454" spans="1:7">
      <c r="A454" s="10"/>
      <c r="B454" s="8" t="s">
        <v>152</v>
      </c>
      <c r="C454" s="7" t="s">
        <v>151</v>
      </c>
      <c r="D454" s="5">
        <v>2.0939999999999999</v>
      </c>
      <c r="E454" s="45" t="s">
        <v>825</v>
      </c>
      <c r="F454" s="60">
        <v>0</v>
      </c>
      <c r="G454" s="52">
        <f t="shared" si="6"/>
        <v>0</v>
      </c>
    </row>
    <row r="455" spans="1:7">
      <c r="A455" s="10"/>
      <c r="B455" s="8" t="s">
        <v>150</v>
      </c>
      <c r="C455" s="7" t="s">
        <v>149</v>
      </c>
      <c r="D455" s="5">
        <v>5.4130000000000003</v>
      </c>
      <c r="E455" s="45" t="s">
        <v>825</v>
      </c>
      <c r="F455" s="60">
        <v>0</v>
      </c>
      <c r="G455" s="52">
        <f t="shared" si="6"/>
        <v>0</v>
      </c>
    </row>
    <row r="456" spans="1:7">
      <c r="A456" s="10"/>
      <c r="B456" s="8" t="s">
        <v>148</v>
      </c>
      <c r="C456" s="7" t="s">
        <v>147</v>
      </c>
      <c r="D456" s="5">
        <v>4.49</v>
      </c>
      <c r="E456" s="45" t="s">
        <v>825</v>
      </c>
      <c r="F456" s="60">
        <v>0</v>
      </c>
      <c r="G456" s="52">
        <f t="shared" si="6"/>
        <v>0</v>
      </c>
    </row>
    <row r="457" spans="1:7">
      <c r="A457" s="10"/>
      <c r="B457" s="8" t="s">
        <v>146</v>
      </c>
      <c r="C457" s="7" t="s">
        <v>145</v>
      </c>
      <c r="D457" s="5">
        <v>4.49</v>
      </c>
      <c r="E457" s="45" t="s">
        <v>825</v>
      </c>
      <c r="F457" s="60">
        <v>0</v>
      </c>
      <c r="G457" s="52">
        <f t="shared" si="6"/>
        <v>0</v>
      </c>
    </row>
    <row r="458" spans="1:7">
      <c r="A458" s="10"/>
      <c r="B458" s="8" t="s">
        <v>144</v>
      </c>
      <c r="C458" s="7" t="s">
        <v>143</v>
      </c>
      <c r="D458" s="5">
        <v>4.49</v>
      </c>
      <c r="E458" s="45" t="s">
        <v>825</v>
      </c>
      <c r="F458" s="60">
        <v>0</v>
      </c>
      <c r="G458" s="52">
        <f t="shared" si="6"/>
        <v>0</v>
      </c>
    </row>
    <row r="459" spans="1:7">
      <c r="A459" s="10"/>
      <c r="B459" s="8" t="s">
        <v>142</v>
      </c>
      <c r="C459" s="7" t="s">
        <v>141</v>
      </c>
      <c r="D459" s="5">
        <v>4.49</v>
      </c>
      <c r="E459" s="45" t="s">
        <v>825</v>
      </c>
      <c r="F459" s="60">
        <v>0</v>
      </c>
      <c r="G459" s="52">
        <f t="shared" si="6"/>
        <v>0</v>
      </c>
    </row>
    <row r="460" spans="1:7">
      <c r="A460" s="10"/>
      <c r="B460" s="8" t="s">
        <v>140</v>
      </c>
      <c r="C460" s="7" t="s">
        <v>139</v>
      </c>
      <c r="D460" s="5">
        <v>4.49</v>
      </c>
      <c r="E460" s="45" t="s">
        <v>825</v>
      </c>
      <c r="F460" s="60">
        <v>0</v>
      </c>
      <c r="G460" s="52">
        <f t="shared" si="6"/>
        <v>0</v>
      </c>
    </row>
    <row r="461" spans="1:7">
      <c r="A461" s="10"/>
      <c r="B461" s="8" t="s">
        <v>138</v>
      </c>
      <c r="C461" s="7" t="s">
        <v>137</v>
      </c>
      <c r="D461" s="5">
        <v>5.5869999999999997</v>
      </c>
      <c r="E461" s="45" t="s">
        <v>825</v>
      </c>
      <c r="F461" s="60">
        <v>0</v>
      </c>
      <c r="G461" s="52">
        <f t="shared" si="6"/>
        <v>0</v>
      </c>
    </row>
    <row r="462" spans="1:7">
      <c r="A462" s="10"/>
      <c r="B462" s="8" t="s">
        <v>136</v>
      </c>
      <c r="C462" s="7" t="s">
        <v>135</v>
      </c>
      <c r="D462" s="5">
        <v>8.7449999999999992</v>
      </c>
      <c r="E462" s="45" t="s">
        <v>825</v>
      </c>
      <c r="F462" s="60">
        <v>0</v>
      </c>
      <c r="G462" s="52">
        <f t="shared" ref="G462:G525" si="7">D462*F462</f>
        <v>0</v>
      </c>
    </row>
    <row r="463" spans="1:7">
      <c r="A463" s="9"/>
      <c r="B463" s="8" t="s">
        <v>134</v>
      </c>
      <c r="C463" s="7" t="s">
        <v>133</v>
      </c>
      <c r="D463" s="5">
        <v>9.7360000000000007</v>
      </c>
      <c r="E463" s="45" t="s">
        <v>825</v>
      </c>
      <c r="F463" s="60">
        <v>0</v>
      </c>
      <c r="G463" s="52">
        <f t="shared" si="7"/>
        <v>0</v>
      </c>
    </row>
    <row r="464" spans="1:7">
      <c r="A464" s="75" t="s">
        <v>132</v>
      </c>
      <c r="B464" s="76"/>
      <c r="C464" s="77"/>
      <c r="D464" s="5"/>
      <c r="E464" s="45" t="s">
        <v>825</v>
      </c>
      <c r="F464" s="60">
        <v>0</v>
      </c>
      <c r="G464" s="52">
        <f t="shared" si="7"/>
        <v>0</v>
      </c>
    </row>
    <row r="465" spans="1:7">
      <c r="A465" s="11"/>
      <c r="B465" s="21" t="s">
        <v>131</v>
      </c>
      <c r="C465" s="7" t="s">
        <v>130</v>
      </c>
      <c r="D465" s="5">
        <v>0.47099999999999997</v>
      </c>
      <c r="E465" s="45" t="s">
        <v>825</v>
      </c>
      <c r="F465" s="60">
        <v>0</v>
      </c>
      <c r="G465" s="52">
        <f t="shared" si="7"/>
        <v>0</v>
      </c>
    </row>
    <row r="466" spans="1:7">
      <c r="A466" s="10"/>
      <c r="B466" s="21" t="s">
        <v>129</v>
      </c>
      <c r="C466" s="7" t="s">
        <v>128</v>
      </c>
      <c r="D466" s="5">
        <v>0.63100000000000001</v>
      </c>
      <c r="E466" s="45" t="s">
        <v>825</v>
      </c>
      <c r="F466" s="60">
        <v>0</v>
      </c>
      <c r="G466" s="52">
        <f t="shared" si="7"/>
        <v>0</v>
      </c>
    </row>
    <row r="467" spans="1:7">
      <c r="A467" s="10"/>
      <c r="B467" s="21" t="s">
        <v>127</v>
      </c>
      <c r="C467" s="7" t="s">
        <v>126</v>
      </c>
      <c r="D467" s="5">
        <v>0.71199999999999997</v>
      </c>
      <c r="E467" s="45" t="s">
        <v>825</v>
      </c>
      <c r="F467" s="60">
        <v>0</v>
      </c>
      <c r="G467" s="52">
        <f t="shared" si="7"/>
        <v>0</v>
      </c>
    </row>
    <row r="468" spans="1:7">
      <c r="A468" s="10"/>
      <c r="B468" s="19"/>
      <c r="C468" s="18"/>
      <c r="D468" s="17"/>
      <c r="E468" s="45" t="s">
        <v>825</v>
      </c>
      <c r="F468" s="60">
        <v>0</v>
      </c>
      <c r="G468" s="52">
        <f t="shared" si="7"/>
        <v>0</v>
      </c>
    </row>
    <row r="469" spans="1:7">
      <c r="A469" s="9"/>
      <c r="B469" s="19"/>
      <c r="C469" s="18"/>
      <c r="D469" s="17"/>
      <c r="E469" s="45" t="s">
        <v>825</v>
      </c>
      <c r="F469" s="60">
        <v>0</v>
      </c>
      <c r="G469" s="52">
        <f t="shared" si="7"/>
        <v>0</v>
      </c>
    </row>
    <row r="470" spans="1:7">
      <c r="A470" s="75" t="s">
        <v>125</v>
      </c>
      <c r="B470" s="76"/>
      <c r="C470" s="77"/>
      <c r="D470" s="12"/>
      <c r="E470" s="45" t="s">
        <v>825</v>
      </c>
      <c r="F470" s="60">
        <v>0</v>
      </c>
      <c r="G470" s="52">
        <f t="shared" si="7"/>
        <v>0</v>
      </c>
    </row>
    <row r="471" spans="1:7">
      <c r="A471" s="11"/>
      <c r="B471" s="8" t="s">
        <v>124</v>
      </c>
      <c r="C471" s="7" t="s">
        <v>123</v>
      </c>
      <c r="D471" s="5">
        <v>0.95199999999999996</v>
      </c>
      <c r="E471" s="45" t="s">
        <v>825</v>
      </c>
      <c r="F471" s="60"/>
      <c r="G471" s="52">
        <f t="shared" si="7"/>
        <v>0</v>
      </c>
    </row>
    <row r="472" spans="1:7">
      <c r="A472" s="10"/>
      <c r="B472" s="8" t="s">
        <v>122</v>
      </c>
      <c r="C472" s="7" t="s">
        <v>121</v>
      </c>
      <c r="D472" s="5">
        <v>1.1359999999999999</v>
      </c>
      <c r="E472" s="45" t="s">
        <v>825</v>
      </c>
      <c r="F472" s="60">
        <v>0</v>
      </c>
      <c r="G472" s="52">
        <f t="shared" si="7"/>
        <v>0</v>
      </c>
    </row>
    <row r="473" spans="1:7">
      <c r="A473" s="10"/>
      <c r="B473" s="8" t="s">
        <v>120</v>
      </c>
      <c r="C473" s="7" t="s">
        <v>119</v>
      </c>
      <c r="D473" s="5">
        <v>1.028</v>
      </c>
      <c r="E473" s="45" t="s">
        <v>825</v>
      </c>
      <c r="F473" s="60">
        <v>0</v>
      </c>
      <c r="G473" s="52">
        <f t="shared" si="7"/>
        <v>0</v>
      </c>
    </row>
    <row r="474" spans="1:7">
      <c r="A474" s="10"/>
      <c r="B474" s="8" t="s">
        <v>118</v>
      </c>
      <c r="C474" s="7" t="s">
        <v>117</v>
      </c>
      <c r="D474" s="5">
        <v>1.1359999999999999</v>
      </c>
      <c r="E474" s="45" t="s">
        <v>825</v>
      </c>
      <c r="F474" s="60">
        <v>0</v>
      </c>
      <c r="G474" s="52">
        <f t="shared" si="7"/>
        <v>0</v>
      </c>
    </row>
    <row r="475" spans="1:7">
      <c r="A475" s="10"/>
      <c r="B475" s="8" t="s">
        <v>116</v>
      </c>
      <c r="C475" s="7" t="s">
        <v>115</v>
      </c>
      <c r="D475" s="5">
        <v>1.4650000000000001</v>
      </c>
      <c r="E475" s="45" t="s">
        <v>825</v>
      </c>
      <c r="F475" s="60">
        <v>0</v>
      </c>
      <c r="G475" s="52">
        <f t="shared" si="7"/>
        <v>0</v>
      </c>
    </row>
    <row r="476" spans="1:7">
      <c r="A476" s="10"/>
      <c r="B476" s="8" t="s">
        <v>114</v>
      </c>
      <c r="C476" s="7" t="s">
        <v>113</v>
      </c>
      <c r="D476" s="5">
        <v>1.4650000000000001</v>
      </c>
      <c r="E476" s="45" t="s">
        <v>825</v>
      </c>
      <c r="F476" s="60">
        <v>0</v>
      </c>
      <c r="G476" s="52">
        <f t="shared" si="7"/>
        <v>0</v>
      </c>
    </row>
    <row r="477" spans="1:7">
      <c r="A477" s="10"/>
      <c r="B477" s="8" t="s">
        <v>112</v>
      </c>
      <c r="C477" s="7" t="s">
        <v>111</v>
      </c>
      <c r="D477" s="5">
        <v>2.1930000000000001</v>
      </c>
      <c r="E477" s="45" t="s">
        <v>825</v>
      </c>
      <c r="F477" s="60">
        <v>0</v>
      </c>
      <c r="G477" s="52">
        <f t="shared" si="7"/>
        <v>0</v>
      </c>
    </row>
    <row r="478" spans="1:7">
      <c r="A478" s="9"/>
      <c r="B478" s="8" t="s">
        <v>110</v>
      </c>
      <c r="C478" s="7" t="s">
        <v>109</v>
      </c>
      <c r="D478" s="5">
        <v>6.0289999999999999</v>
      </c>
      <c r="E478" s="45" t="s">
        <v>825</v>
      </c>
      <c r="F478" s="60">
        <v>0</v>
      </c>
      <c r="G478" s="52">
        <f t="shared" si="7"/>
        <v>0</v>
      </c>
    </row>
    <row r="479" spans="1:7">
      <c r="A479" s="75" t="s">
        <v>108</v>
      </c>
      <c r="B479" s="76"/>
      <c r="C479" s="77"/>
      <c r="D479" s="5"/>
      <c r="E479" s="45" t="s">
        <v>825</v>
      </c>
      <c r="F479" s="60">
        <v>0</v>
      </c>
      <c r="G479" s="52">
        <f t="shared" si="7"/>
        <v>0</v>
      </c>
    </row>
    <row r="480" spans="1:7">
      <c r="A480" s="11"/>
      <c r="B480" s="8" t="s">
        <v>107</v>
      </c>
      <c r="C480" s="7" t="s">
        <v>106</v>
      </c>
      <c r="D480" s="5">
        <v>1.0980000000000001</v>
      </c>
      <c r="E480" s="45" t="s">
        <v>825</v>
      </c>
      <c r="F480" s="60">
        <v>0</v>
      </c>
      <c r="G480" s="52">
        <f t="shared" si="7"/>
        <v>0</v>
      </c>
    </row>
    <row r="481" spans="1:7">
      <c r="A481" s="10"/>
      <c r="B481" s="8" t="s">
        <v>105</v>
      </c>
      <c r="C481" s="7" t="s">
        <v>104</v>
      </c>
      <c r="D481" s="5">
        <v>1.4650000000000001</v>
      </c>
      <c r="E481" s="45" t="s">
        <v>825</v>
      </c>
      <c r="F481" s="60">
        <v>0</v>
      </c>
      <c r="G481" s="52">
        <f t="shared" si="7"/>
        <v>0</v>
      </c>
    </row>
    <row r="482" spans="1:7">
      <c r="A482" s="10"/>
      <c r="B482" s="8" t="s">
        <v>103</v>
      </c>
      <c r="C482" s="7" t="s">
        <v>102</v>
      </c>
      <c r="D482" s="5">
        <v>1.284</v>
      </c>
      <c r="E482" s="45" t="s">
        <v>825</v>
      </c>
      <c r="F482" s="60">
        <v>0</v>
      </c>
      <c r="G482" s="52">
        <f t="shared" si="7"/>
        <v>0</v>
      </c>
    </row>
    <row r="483" spans="1:7">
      <c r="A483" s="10"/>
      <c r="B483" s="8" t="s">
        <v>101</v>
      </c>
      <c r="C483" s="7" t="s">
        <v>100</v>
      </c>
      <c r="D483" s="5">
        <v>1.4650000000000001</v>
      </c>
      <c r="E483" s="45" t="s">
        <v>825</v>
      </c>
      <c r="F483" s="60">
        <v>0</v>
      </c>
      <c r="G483" s="52">
        <f t="shared" si="7"/>
        <v>0</v>
      </c>
    </row>
    <row r="484" spans="1:7">
      <c r="A484" s="10"/>
      <c r="B484" s="8" t="s">
        <v>99</v>
      </c>
      <c r="C484" s="7" t="s">
        <v>98</v>
      </c>
      <c r="D484" s="20" t="s">
        <v>97</v>
      </c>
      <c r="E484" s="45" t="s">
        <v>825</v>
      </c>
      <c r="F484" s="60">
        <v>0</v>
      </c>
      <c r="G484" s="52">
        <v>0</v>
      </c>
    </row>
    <row r="485" spans="1:7">
      <c r="A485" s="10"/>
      <c r="B485" s="8" t="s">
        <v>96</v>
      </c>
      <c r="C485" s="7" t="s">
        <v>95</v>
      </c>
      <c r="D485" s="5">
        <v>1.74</v>
      </c>
      <c r="E485" s="45" t="s">
        <v>825</v>
      </c>
      <c r="F485" s="60">
        <v>0</v>
      </c>
      <c r="G485" s="52">
        <f t="shared" si="7"/>
        <v>0</v>
      </c>
    </row>
    <row r="486" spans="1:7">
      <c r="A486" s="10"/>
      <c r="B486" s="8" t="s">
        <v>94</v>
      </c>
      <c r="C486" s="7" t="s">
        <v>93</v>
      </c>
      <c r="D486" s="5">
        <v>2.3769999999999998</v>
      </c>
      <c r="E486" s="45" t="s">
        <v>825</v>
      </c>
      <c r="F486" s="60">
        <v>0</v>
      </c>
      <c r="G486" s="52">
        <f t="shared" si="7"/>
        <v>0</v>
      </c>
    </row>
    <row r="487" spans="1:7">
      <c r="A487" s="9"/>
      <c r="B487" s="8" t="s">
        <v>92</v>
      </c>
      <c r="C487" s="7" t="s">
        <v>91</v>
      </c>
      <c r="D487" s="5">
        <v>6.3029999999999999</v>
      </c>
      <c r="E487" s="45" t="s">
        <v>825</v>
      </c>
      <c r="F487" s="60">
        <v>0</v>
      </c>
      <c r="G487" s="52">
        <f t="shared" si="7"/>
        <v>0</v>
      </c>
    </row>
    <row r="488" spans="1:7">
      <c r="A488" s="75" t="s">
        <v>90</v>
      </c>
      <c r="B488" s="76"/>
      <c r="C488" s="77"/>
      <c r="D488" s="5"/>
      <c r="E488" s="45" t="s">
        <v>825</v>
      </c>
      <c r="F488" s="60">
        <v>0</v>
      </c>
      <c r="G488" s="52">
        <f t="shared" si="7"/>
        <v>0</v>
      </c>
    </row>
    <row r="489" spans="1:7">
      <c r="A489" s="11"/>
      <c r="B489" s="8" t="s">
        <v>89</v>
      </c>
      <c r="C489" s="7" t="s">
        <v>88</v>
      </c>
      <c r="D489" s="5">
        <v>1.367</v>
      </c>
      <c r="E489" s="45" t="s">
        <v>825</v>
      </c>
      <c r="F489" s="60">
        <v>0</v>
      </c>
      <c r="G489" s="52">
        <f t="shared" si="7"/>
        <v>0</v>
      </c>
    </row>
    <row r="490" spans="1:7">
      <c r="A490" s="10"/>
      <c r="B490" s="8" t="s">
        <v>87</v>
      </c>
      <c r="C490" s="7" t="s">
        <v>86</v>
      </c>
      <c r="D490" s="5">
        <v>1.88</v>
      </c>
      <c r="E490" s="45" t="s">
        <v>825</v>
      </c>
      <c r="F490" s="60">
        <v>0</v>
      </c>
      <c r="G490" s="52">
        <f t="shared" si="7"/>
        <v>0</v>
      </c>
    </row>
    <row r="491" spans="1:7">
      <c r="A491" s="10"/>
      <c r="B491" s="8" t="s">
        <v>85</v>
      </c>
      <c r="C491" s="7" t="s">
        <v>84</v>
      </c>
      <c r="D491" s="5">
        <v>3.246</v>
      </c>
      <c r="E491" s="45" t="s">
        <v>825</v>
      </c>
      <c r="F491" s="60">
        <v>0</v>
      </c>
      <c r="G491" s="52">
        <f t="shared" si="7"/>
        <v>0</v>
      </c>
    </row>
    <row r="492" spans="1:7">
      <c r="A492" s="10"/>
      <c r="B492" s="8" t="s">
        <v>83</v>
      </c>
      <c r="C492" s="7" t="s">
        <v>82</v>
      </c>
      <c r="D492" s="5">
        <v>1.88</v>
      </c>
      <c r="E492" s="45" t="s">
        <v>825</v>
      </c>
      <c r="F492" s="60">
        <v>0</v>
      </c>
      <c r="G492" s="52">
        <f t="shared" si="7"/>
        <v>0</v>
      </c>
    </row>
    <row r="493" spans="1:7">
      <c r="A493" s="9"/>
      <c r="B493" s="8" t="s">
        <v>81</v>
      </c>
      <c r="C493" s="7" t="s">
        <v>80</v>
      </c>
      <c r="D493" s="5">
        <v>4.952</v>
      </c>
      <c r="E493" s="45" t="s">
        <v>825</v>
      </c>
      <c r="F493" s="60">
        <v>0</v>
      </c>
      <c r="G493" s="52">
        <f t="shared" si="7"/>
        <v>0</v>
      </c>
    </row>
    <row r="494" spans="1:7">
      <c r="B494" s="19"/>
      <c r="C494" s="18"/>
      <c r="D494" s="17"/>
      <c r="E494" s="45" t="s">
        <v>825</v>
      </c>
      <c r="F494" s="60">
        <v>0</v>
      </c>
      <c r="G494" s="52">
        <f t="shared" si="7"/>
        <v>0</v>
      </c>
    </row>
    <row r="495" spans="1:7">
      <c r="B495" s="19"/>
      <c r="C495" s="18"/>
      <c r="D495" s="17"/>
      <c r="E495" s="45" t="s">
        <v>825</v>
      </c>
      <c r="F495" s="60">
        <v>0</v>
      </c>
      <c r="G495" s="52">
        <f t="shared" si="7"/>
        <v>0</v>
      </c>
    </row>
    <row r="496" spans="1:7">
      <c r="B496" s="19"/>
      <c r="C496" s="18"/>
      <c r="D496" s="17"/>
      <c r="E496" s="45" t="s">
        <v>825</v>
      </c>
      <c r="F496" s="60">
        <v>0</v>
      </c>
      <c r="G496" s="52">
        <f t="shared" si="7"/>
        <v>0</v>
      </c>
    </row>
    <row r="497" spans="1:7">
      <c r="B497" s="19"/>
      <c r="C497" s="18"/>
      <c r="D497" s="17"/>
      <c r="E497" s="45" t="s">
        <v>825</v>
      </c>
      <c r="F497" s="60">
        <v>0</v>
      </c>
      <c r="G497" s="52">
        <f t="shared" si="7"/>
        <v>0</v>
      </c>
    </row>
    <row r="498" spans="1:7">
      <c r="B498" s="19"/>
      <c r="C498" s="18"/>
      <c r="D498" s="17"/>
      <c r="E498" s="45" t="s">
        <v>825</v>
      </c>
      <c r="F498" s="60">
        <v>0</v>
      </c>
      <c r="G498" s="52">
        <f t="shared" si="7"/>
        <v>0</v>
      </c>
    </row>
    <row r="499" spans="1:7">
      <c r="B499" s="19"/>
      <c r="C499" s="18"/>
      <c r="D499" s="17"/>
      <c r="E499" s="45" t="s">
        <v>825</v>
      </c>
      <c r="F499" s="60">
        <v>0</v>
      </c>
      <c r="G499" s="52">
        <f t="shared" si="7"/>
        <v>0</v>
      </c>
    </row>
    <row r="500" spans="1:7">
      <c r="B500" s="19"/>
      <c r="C500" s="18"/>
      <c r="D500" s="17"/>
      <c r="E500" s="45" t="s">
        <v>825</v>
      </c>
      <c r="F500" s="60">
        <v>0</v>
      </c>
      <c r="G500" s="52">
        <f t="shared" si="7"/>
        <v>0</v>
      </c>
    </row>
    <row r="501" spans="1:7">
      <c r="B501" s="19"/>
      <c r="C501" s="18"/>
      <c r="D501" s="17"/>
      <c r="E501" s="45" t="s">
        <v>825</v>
      </c>
      <c r="F501" s="60">
        <v>0</v>
      </c>
      <c r="G501" s="52">
        <f t="shared" si="7"/>
        <v>0</v>
      </c>
    </row>
    <row r="502" spans="1:7">
      <c r="B502" s="19"/>
      <c r="C502" s="18"/>
      <c r="D502" s="17"/>
      <c r="E502" s="45" t="s">
        <v>825</v>
      </c>
      <c r="F502" s="60">
        <v>0</v>
      </c>
      <c r="G502" s="52">
        <f t="shared" si="7"/>
        <v>0</v>
      </c>
    </row>
    <row r="503" spans="1:7">
      <c r="B503" s="19"/>
      <c r="C503" s="18"/>
      <c r="D503" s="17"/>
      <c r="E503" s="45" t="s">
        <v>825</v>
      </c>
      <c r="F503" s="60">
        <v>0</v>
      </c>
      <c r="G503" s="52">
        <f t="shared" si="7"/>
        <v>0</v>
      </c>
    </row>
    <row r="504" spans="1:7">
      <c r="B504" s="19"/>
      <c r="C504" s="18"/>
      <c r="D504" s="17"/>
      <c r="E504" s="45" t="s">
        <v>825</v>
      </c>
      <c r="F504" s="60">
        <v>0</v>
      </c>
      <c r="G504" s="52">
        <f t="shared" si="7"/>
        <v>0</v>
      </c>
    </row>
    <row r="505" spans="1:7">
      <c r="A505" s="16" t="s">
        <v>79</v>
      </c>
      <c r="B505" s="13" t="s">
        <v>78</v>
      </c>
      <c r="C505" s="15" t="s">
        <v>77</v>
      </c>
      <c r="D505" s="14" t="s">
        <v>76</v>
      </c>
      <c r="E505" s="45"/>
      <c r="F505" s="60">
        <v>0</v>
      </c>
      <c r="G505" s="52"/>
    </row>
    <row r="506" spans="1:7">
      <c r="A506" s="75" t="s">
        <v>74</v>
      </c>
      <c r="B506" s="76"/>
      <c r="C506" s="77"/>
      <c r="D506" s="12"/>
      <c r="E506" s="45" t="s">
        <v>825</v>
      </c>
      <c r="F506" s="60">
        <v>0</v>
      </c>
      <c r="G506" s="52">
        <f t="shared" si="7"/>
        <v>0</v>
      </c>
    </row>
    <row r="507" spans="1:7">
      <c r="A507" s="11"/>
      <c r="B507" s="8" t="s">
        <v>73</v>
      </c>
      <c r="C507" s="7" t="s">
        <v>72</v>
      </c>
      <c r="D507" s="5">
        <v>0.59399999999999997</v>
      </c>
      <c r="E507" s="45" t="s">
        <v>825</v>
      </c>
      <c r="F507" s="60">
        <v>0</v>
      </c>
      <c r="G507" s="52">
        <f t="shared" si="7"/>
        <v>0</v>
      </c>
    </row>
    <row r="508" spans="1:7">
      <c r="A508" s="10"/>
      <c r="B508" s="8" t="s">
        <v>71</v>
      </c>
      <c r="C508" s="7" t="s">
        <v>70</v>
      </c>
      <c r="D508" s="5">
        <v>0.9</v>
      </c>
      <c r="E508" s="45" t="s">
        <v>825</v>
      </c>
      <c r="F508" s="60">
        <v>0</v>
      </c>
      <c r="G508" s="52">
        <f t="shared" si="7"/>
        <v>0</v>
      </c>
    </row>
    <row r="509" spans="1:7">
      <c r="A509" s="10"/>
      <c r="B509" s="8" t="s">
        <v>69</v>
      </c>
      <c r="C509" s="7" t="s">
        <v>68</v>
      </c>
      <c r="D509" s="5">
        <v>1.466</v>
      </c>
      <c r="E509" s="45" t="s">
        <v>825</v>
      </c>
      <c r="F509" s="60">
        <v>0</v>
      </c>
      <c r="G509" s="52">
        <f t="shared" si="7"/>
        <v>0</v>
      </c>
    </row>
    <row r="510" spans="1:7">
      <c r="A510" s="10"/>
      <c r="B510" s="8" t="s">
        <v>67</v>
      </c>
      <c r="C510" s="7" t="s">
        <v>66</v>
      </c>
      <c r="D510" s="5">
        <v>2.2789999999999999</v>
      </c>
      <c r="E510" s="45" t="s">
        <v>825</v>
      </c>
      <c r="F510" s="60">
        <v>0</v>
      </c>
      <c r="G510" s="52">
        <f t="shared" si="7"/>
        <v>0</v>
      </c>
    </row>
    <row r="511" spans="1:7">
      <c r="A511" s="10"/>
      <c r="B511" s="8" t="s">
        <v>65</v>
      </c>
      <c r="C511" s="7" t="s">
        <v>64</v>
      </c>
      <c r="D511" s="5">
        <v>3.6040000000000001</v>
      </c>
      <c r="E511" s="45" t="s">
        <v>825</v>
      </c>
      <c r="F511" s="60">
        <v>0</v>
      </c>
      <c r="G511" s="52">
        <f t="shared" si="7"/>
        <v>0</v>
      </c>
    </row>
    <row r="512" spans="1:7">
      <c r="A512" s="10"/>
      <c r="B512" s="8" t="s">
        <v>63</v>
      </c>
      <c r="C512" s="7" t="s">
        <v>62</v>
      </c>
      <c r="D512" s="5">
        <v>5.6079999999999997</v>
      </c>
      <c r="E512" s="45" t="s">
        <v>825</v>
      </c>
      <c r="F512" s="60">
        <v>0</v>
      </c>
      <c r="G512" s="52">
        <f t="shared" si="7"/>
        <v>0</v>
      </c>
    </row>
    <row r="513" spans="1:7">
      <c r="A513" s="10"/>
      <c r="B513" s="8" t="s">
        <v>61</v>
      </c>
      <c r="C513" s="7" t="s">
        <v>60</v>
      </c>
      <c r="D513" s="5">
        <v>7.9820000000000002</v>
      </c>
      <c r="E513" s="45" t="s">
        <v>825</v>
      </c>
      <c r="F513" s="60">
        <v>0</v>
      </c>
      <c r="G513" s="52">
        <f t="shared" si="7"/>
        <v>0</v>
      </c>
    </row>
    <row r="514" spans="1:7">
      <c r="A514" s="10"/>
      <c r="B514" s="8" t="s">
        <v>59</v>
      </c>
      <c r="C514" s="7" t="s">
        <v>58</v>
      </c>
      <c r="D514" s="5">
        <v>11.486000000000001</v>
      </c>
      <c r="E514" s="45" t="s">
        <v>825</v>
      </c>
      <c r="F514" s="60">
        <v>0</v>
      </c>
      <c r="G514" s="52">
        <f t="shared" si="7"/>
        <v>0</v>
      </c>
    </row>
    <row r="515" spans="1:7">
      <c r="A515" s="10"/>
      <c r="B515" s="8" t="s">
        <v>57</v>
      </c>
      <c r="C515" s="7" t="s">
        <v>56</v>
      </c>
      <c r="D515" s="5">
        <v>17.170999999999999</v>
      </c>
      <c r="E515" s="45" t="s">
        <v>825</v>
      </c>
      <c r="F515" s="60">
        <v>0</v>
      </c>
      <c r="G515" s="52">
        <f t="shared" si="7"/>
        <v>0</v>
      </c>
    </row>
    <row r="516" spans="1:7">
      <c r="A516" s="9"/>
      <c r="B516" s="8" t="s">
        <v>55</v>
      </c>
      <c r="C516" s="7" t="s">
        <v>54</v>
      </c>
      <c r="D516" s="5">
        <v>28.341999999999999</v>
      </c>
      <c r="E516" s="45" t="s">
        <v>825</v>
      </c>
      <c r="F516" s="60">
        <v>0</v>
      </c>
      <c r="G516" s="52">
        <f t="shared" si="7"/>
        <v>0</v>
      </c>
    </row>
    <row r="517" spans="1:7">
      <c r="A517" s="75" t="s">
        <v>53</v>
      </c>
      <c r="B517" s="76"/>
      <c r="C517" s="77"/>
      <c r="D517" s="5"/>
      <c r="E517" s="45" t="s">
        <v>825</v>
      </c>
      <c r="F517" s="60">
        <v>0</v>
      </c>
      <c r="G517" s="52">
        <f t="shared" si="7"/>
        <v>0</v>
      </c>
    </row>
    <row r="518" spans="1:7">
      <c r="A518" s="11"/>
      <c r="B518" s="8" t="s">
        <v>52</v>
      </c>
      <c r="C518" s="7" t="s">
        <v>51</v>
      </c>
      <c r="D518" s="5">
        <v>0.46200000000000002</v>
      </c>
      <c r="E518" s="45" t="s">
        <v>825</v>
      </c>
      <c r="F518" s="60">
        <v>0</v>
      </c>
      <c r="G518" s="52">
        <f t="shared" si="7"/>
        <v>0</v>
      </c>
    </row>
    <row r="519" spans="1:7">
      <c r="A519" s="10"/>
      <c r="B519" s="8" t="s">
        <v>50</v>
      </c>
      <c r="C519" s="7" t="s">
        <v>49</v>
      </c>
      <c r="D519" s="5">
        <v>0.85599999999999998</v>
      </c>
      <c r="E519" s="45" t="s">
        <v>825</v>
      </c>
      <c r="F519" s="60">
        <v>0</v>
      </c>
      <c r="G519" s="52">
        <f t="shared" si="7"/>
        <v>0</v>
      </c>
    </row>
    <row r="520" spans="1:7">
      <c r="A520" s="10"/>
      <c r="B520" s="8" t="s">
        <v>48</v>
      </c>
      <c r="C520" s="7" t="s">
        <v>47</v>
      </c>
      <c r="D520" s="5">
        <v>1.4650000000000001</v>
      </c>
      <c r="E520" s="45" t="s">
        <v>825</v>
      </c>
      <c r="F520" s="60">
        <v>0</v>
      </c>
      <c r="G520" s="52">
        <f t="shared" si="7"/>
        <v>0</v>
      </c>
    </row>
    <row r="521" spans="1:7">
      <c r="A521" s="10"/>
      <c r="B521" s="8" t="s">
        <v>46</v>
      </c>
      <c r="C521" s="7" t="s">
        <v>45</v>
      </c>
      <c r="D521" s="5">
        <v>2.2469999999999999</v>
      </c>
      <c r="E521" s="45" t="s">
        <v>825</v>
      </c>
      <c r="F521" s="60">
        <v>0</v>
      </c>
      <c r="G521" s="52">
        <f t="shared" si="7"/>
        <v>0</v>
      </c>
    </row>
    <row r="522" spans="1:7">
      <c r="A522" s="10"/>
      <c r="B522" s="8" t="s">
        <v>44</v>
      </c>
      <c r="C522" s="7" t="s">
        <v>43</v>
      </c>
      <c r="D522" s="5">
        <v>3.52</v>
      </c>
      <c r="E522" s="45" t="s">
        <v>825</v>
      </c>
      <c r="F522" s="60">
        <v>0</v>
      </c>
      <c r="G522" s="52">
        <f t="shared" si="7"/>
        <v>0</v>
      </c>
    </row>
    <row r="523" spans="1:7">
      <c r="A523" s="10"/>
      <c r="B523" s="8" t="s">
        <v>42</v>
      </c>
      <c r="C523" s="7" t="s">
        <v>41</v>
      </c>
      <c r="D523" s="5">
        <v>5.4550000000000001</v>
      </c>
      <c r="E523" s="45" t="s">
        <v>825</v>
      </c>
      <c r="F523" s="60">
        <v>0</v>
      </c>
      <c r="G523" s="52">
        <f t="shared" si="7"/>
        <v>0</v>
      </c>
    </row>
    <row r="524" spans="1:7">
      <c r="A524" s="10"/>
      <c r="B524" s="8" t="s">
        <v>40</v>
      </c>
      <c r="C524" s="7" t="s">
        <v>39</v>
      </c>
      <c r="D524" s="5">
        <v>8.1760000000000002</v>
      </c>
      <c r="E524" s="45" t="s">
        <v>825</v>
      </c>
      <c r="F524" s="60">
        <v>0</v>
      </c>
      <c r="G524" s="52">
        <f t="shared" si="7"/>
        <v>0</v>
      </c>
    </row>
    <row r="525" spans="1:7">
      <c r="A525" s="10"/>
      <c r="B525" s="8" t="s">
        <v>38</v>
      </c>
      <c r="C525" s="7" t="s">
        <v>37</v>
      </c>
      <c r="D525" s="5">
        <v>11.260999999999999</v>
      </c>
      <c r="E525" s="45" t="s">
        <v>825</v>
      </c>
      <c r="F525" s="60">
        <v>0</v>
      </c>
      <c r="G525" s="52">
        <f t="shared" si="7"/>
        <v>0</v>
      </c>
    </row>
    <row r="526" spans="1:7">
      <c r="A526" s="10"/>
      <c r="B526" s="8" t="s">
        <v>36</v>
      </c>
      <c r="C526" s="7" t="s">
        <v>35</v>
      </c>
      <c r="D526" s="5">
        <v>16.876000000000001</v>
      </c>
      <c r="E526" s="45" t="s">
        <v>825</v>
      </c>
      <c r="F526" s="60">
        <v>0</v>
      </c>
      <c r="G526" s="52">
        <f t="shared" ref="G526:G544" si="8">D526*F526</f>
        <v>0</v>
      </c>
    </row>
    <row r="527" spans="1:7">
      <c r="A527" s="9"/>
      <c r="B527" s="8" t="s">
        <v>34</v>
      </c>
      <c r="C527" s="7" t="s">
        <v>33</v>
      </c>
      <c r="D527" s="5">
        <v>33.713999999999999</v>
      </c>
      <c r="E527" s="45" t="s">
        <v>825</v>
      </c>
      <c r="F527" s="60">
        <v>0</v>
      </c>
      <c r="G527" s="52">
        <f t="shared" si="8"/>
        <v>0</v>
      </c>
    </row>
    <row r="528" spans="1:7">
      <c r="A528" s="75" t="s">
        <v>32</v>
      </c>
      <c r="B528" s="76"/>
      <c r="C528" s="77"/>
      <c r="D528" s="5"/>
      <c r="E528" s="45" t="s">
        <v>825</v>
      </c>
      <c r="F528" s="60">
        <v>0</v>
      </c>
      <c r="G528" s="52">
        <f t="shared" si="8"/>
        <v>0</v>
      </c>
    </row>
    <row r="529" spans="1:7">
      <c r="A529" s="11"/>
      <c r="B529" s="8" t="s">
        <v>31</v>
      </c>
      <c r="C529" s="7" t="s">
        <v>30</v>
      </c>
      <c r="D529" s="5">
        <v>1.238</v>
      </c>
      <c r="E529" s="45" t="s">
        <v>825</v>
      </c>
      <c r="F529" s="60">
        <v>0</v>
      </c>
      <c r="G529" s="52">
        <f t="shared" si="8"/>
        <v>0</v>
      </c>
    </row>
    <row r="530" spans="1:7">
      <c r="A530" s="10"/>
      <c r="B530" s="8" t="s">
        <v>29</v>
      </c>
      <c r="C530" s="7" t="s">
        <v>28</v>
      </c>
      <c r="D530" s="5">
        <v>1.758</v>
      </c>
      <c r="E530" s="45" t="s">
        <v>825</v>
      </c>
      <c r="F530" s="60">
        <v>0</v>
      </c>
      <c r="G530" s="52">
        <f t="shared" si="8"/>
        <v>0</v>
      </c>
    </row>
    <row r="531" spans="1:7">
      <c r="A531" s="10"/>
      <c r="B531" s="8" t="s">
        <v>27</v>
      </c>
      <c r="C531" s="7" t="s">
        <v>26</v>
      </c>
      <c r="D531" s="5">
        <v>2.9950000000000001</v>
      </c>
      <c r="E531" s="45" t="s">
        <v>825</v>
      </c>
      <c r="F531" s="60">
        <v>0</v>
      </c>
      <c r="G531" s="52">
        <f t="shared" si="8"/>
        <v>0</v>
      </c>
    </row>
    <row r="532" spans="1:7">
      <c r="A532" s="10"/>
      <c r="B532" s="8" t="s">
        <v>25</v>
      </c>
      <c r="C532" s="7" t="s">
        <v>24</v>
      </c>
      <c r="D532" s="5">
        <v>4.444</v>
      </c>
      <c r="E532" s="45" t="s">
        <v>825</v>
      </c>
      <c r="F532" s="60">
        <v>0</v>
      </c>
      <c r="G532" s="52">
        <f t="shared" si="8"/>
        <v>0</v>
      </c>
    </row>
    <row r="533" spans="1:7">
      <c r="A533" s="10"/>
      <c r="B533" s="8" t="s">
        <v>23</v>
      </c>
      <c r="C533" s="7" t="s">
        <v>22</v>
      </c>
      <c r="D533" s="5">
        <v>7.7629999999999999</v>
      </c>
      <c r="E533" s="45" t="s">
        <v>825</v>
      </c>
      <c r="F533" s="60">
        <v>0</v>
      </c>
      <c r="G533" s="52">
        <f t="shared" si="8"/>
        <v>0</v>
      </c>
    </row>
    <row r="534" spans="1:7">
      <c r="A534" s="10"/>
      <c r="B534" s="8" t="s">
        <v>21</v>
      </c>
      <c r="C534" s="7" t="s">
        <v>20</v>
      </c>
      <c r="D534" s="5">
        <v>12.003</v>
      </c>
      <c r="E534" s="45" t="s">
        <v>825</v>
      </c>
      <c r="F534" s="60">
        <v>0</v>
      </c>
      <c r="G534" s="52">
        <f t="shared" si="8"/>
        <v>0</v>
      </c>
    </row>
    <row r="535" spans="1:7">
      <c r="A535" s="10"/>
      <c r="B535" s="8" t="s">
        <v>19</v>
      </c>
      <c r="C535" s="7" t="s">
        <v>18</v>
      </c>
      <c r="D535" s="5">
        <v>18.829000000000001</v>
      </c>
      <c r="E535" s="45" t="s">
        <v>825</v>
      </c>
      <c r="F535" s="60">
        <v>0</v>
      </c>
      <c r="G535" s="52">
        <f t="shared" si="8"/>
        <v>0</v>
      </c>
    </row>
    <row r="536" spans="1:7">
      <c r="A536" s="10"/>
      <c r="B536" s="8" t="s">
        <v>17</v>
      </c>
      <c r="C536" s="7" t="s">
        <v>16</v>
      </c>
      <c r="D536" s="5">
        <v>29.587</v>
      </c>
      <c r="E536" s="45" t="s">
        <v>825</v>
      </c>
      <c r="F536" s="60">
        <v>0</v>
      </c>
      <c r="G536" s="52">
        <f t="shared" si="8"/>
        <v>0</v>
      </c>
    </row>
    <row r="537" spans="1:7">
      <c r="A537" s="9"/>
      <c r="B537" s="8" t="s">
        <v>15</v>
      </c>
      <c r="C537" s="7" t="s">
        <v>14</v>
      </c>
      <c r="D537" s="5">
        <v>41.171999999999997</v>
      </c>
      <c r="E537" s="45" t="s">
        <v>825</v>
      </c>
      <c r="F537" s="60">
        <v>0</v>
      </c>
      <c r="G537" s="52">
        <f t="shared" si="8"/>
        <v>0</v>
      </c>
    </row>
    <row r="538" spans="1:7">
      <c r="A538" s="75" t="s">
        <v>13</v>
      </c>
      <c r="B538" s="76"/>
      <c r="C538" s="77"/>
      <c r="D538" s="5"/>
      <c r="E538" s="45" t="s">
        <v>825</v>
      </c>
      <c r="F538" s="60">
        <v>0</v>
      </c>
      <c r="G538" s="52">
        <f t="shared" si="8"/>
        <v>0</v>
      </c>
    </row>
    <row r="539" spans="1:7">
      <c r="A539" s="11"/>
      <c r="B539" s="8" t="s">
        <v>12</v>
      </c>
      <c r="C539" s="7" t="s">
        <v>11</v>
      </c>
      <c r="D539" s="5">
        <v>0.96599999999999997</v>
      </c>
      <c r="E539" s="45" t="s">
        <v>825</v>
      </c>
      <c r="F539" s="60">
        <v>0</v>
      </c>
      <c r="G539" s="52">
        <f t="shared" si="8"/>
        <v>0</v>
      </c>
    </row>
    <row r="540" spans="1:7">
      <c r="A540" s="10"/>
      <c r="B540" s="8" t="s">
        <v>10</v>
      </c>
      <c r="C540" s="7" t="s">
        <v>9</v>
      </c>
      <c r="D540" s="5">
        <v>1.546</v>
      </c>
      <c r="E540" s="45" t="s">
        <v>825</v>
      </c>
      <c r="F540" s="60">
        <v>0</v>
      </c>
      <c r="G540" s="52">
        <f t="shared" si="8"/>
        <v>0</v>
      </c>
    </row>
    <row r="541" spans="1:7">
      <c r="A541" s="10"/>
      <c r="B541" s="8" t="s">
        <v>8</v>
      </c>
      <c r="C541" s="7" t="s">
        <v>7</v>
      </c>
      <c r="D541" s="5">
        <v>2.5920000000000001</v>
      </c>
      <c r="E541" s="45" t="s">
        <v>825</v>
      </c>
      <c r="F541" s="60">
        <v>0</v>
      </c>
      <c r="G541" s="52">
        <f t="shared" si="8"/>
        <v>0</v>
      </c>
    </row>
    <row r="542" spans="1:7">
      <c r="A542" s="10"/>
      <c r="B542" s="8" t="s">
        <v>6</v>
      </c>
      <c r="C542" s="7" t="s">
        <v>5</v>
      </c>
      <c r="D542" s="5">
        <v>4.1900000000000004</v>
      </c>
      <c r="E542" s="45" t="s">
        <v>825</v>
      </c>
      <c r="F542" s="60">
        <v>0</v>
      </c>
      <c r="G542" s="52">
        <f t="shared" si="8"/>
        <v>0</v>
      </c>
    </row>
    <row r="543" spans="1:7">
      <c r="A543" s="10"/>
      <c r="B543" s="8" t="s">
        <v>4</v>
      </c>
      <c r="C543" s="7" t="s">
        <v>3</v>
      </c>
      <c r="D543" s="5">
        <v>6.1829999999999998</v>
      </c>
      <c r="E543" s="45" t="s">
        <v>825</v>
      </c>
      <c r="F543" s="60">
        <v>0</v>
      </c>
      <c r="G543" s="52">
        <f t="shared" si="8"/>
        <v>0</v>
      </c>
    </row>
    <row r="544" spans="1:7">
      <c r="A544" s="9"/>
      <c r="B544" s="8" t="s">
        <v>2</v>
      </c>
      <c r="C544" s="7" t="s">
        <v>1</v>
      </c>
      <c r="D544" s="5">
        <v>10.372</v>
      </c>
      <c r="E544" s="45" t="s">
        <v>825</v>
      </c>
      <c r="F544" s="60">
        <v>0</v>
      </c>
      <c r="G544" s="52">
        <f t="shared" si="8"/>
        <v>0</v>
      </c>
    </row>
    <row r="545" spans="2:7">
      <c r="B545" s="4" t="s">
        <v>0</v>
      </c>
      <c r="C545" s="3"/>
      <c r="D545" s="78" t="s">
        <v>824</v>
      </c>
      <c r="E545" s="78"/>
      <c r="F545" s="79">
        <f>SUM(G13:G544)</f>
        <v>0</v>
      </c>
      <c r="G545" s="80"/>
    </row>
    <row r="546" spans="2:7">
      <c r="D546" s="2"/>
      <c r="E546" s="2"/>
      <c r="F546" s="58"/>
    </row>
    <row r="547" spans="2:7">
      <c r="D547" s="2"/>
      <c r="E547" s="2"/>
      <c r="F547" s="58"/>
    </row>
  </sheetData>
  <sheetProtection password="EA71" sheet="1" objects="1" scenarios="1" selectLockedCells="1"/>
  <mergeCells count="71">
    <mergeCell ref="D545:E545"/>
    <mergeCell ref="F545:G545"/>
    <mergeCell ref="A538:C538"/>
    <mergeCell ref="A227:A230"/>
    <mergeCell ref="A232:A239"/>
    <mergeCell ref="A241:A248"/>
    <mergeCell ref="A479:C479"/>
    <mergeCell ref="A488:C488"/>
    <mergeCell ref="A506:C506"/>
    <mergeCell ref="A517:C517"/>
    <mergeCell ref="A528:C528"/>
    <mergeCell ref="A422:C422"/>
    <mergeCell ref="A432:C432"/>
    <mergeCell ref="A450:C450"/>
    <mergeCell ref="A464:C464"/>
    <mergeCell ref="A470:C470"/>
    <mergeCell ref="A366:C366"/>
    <mergeCell ref="A380:C380"/>
    <mergeCell ref="A394:C394"/>
    <mergeCell ref="A407:C407"/>
    <mergeCell ref="A413:C413"/>
    <mergeCell ref="A255:C255"/>
    <mergeCell ref="A266:C266"/>
    <mergeCell ref="A272:C272"/>
    <mergeCell ref="A282:C282"/>
    <mergeCell ref="A292:C292"/>
    <mergeCell ref="A325:C325"/>
    <mergeCell ref="A338:C338"/>
    <mergeCell ref="A343:C343"/>
    <mergeCell ref="A348:C348"/>
    <mergeCell ref="A352:C352"/>
    <mergeCell ref="A188:C188"/>
    <mergeCell ref="A196:C196"/>
    <mergeCell ref="A203:C203"/>
    <mergeCell ref="A208:C208"/>
    <mergeCell ref="A213:C213"/>
    <mergeCell ref="A218:C218"/>
    <mergeCell ref="A226:C226"/>
    <mergeCell ref="A231:C231"/>
    <mergeCell ref="A240:C240"/>
    <mergeCell ref="A249:C249"/>
    <mergeCell ref="A129:C129"/>
    <mergeCell ref="A134:C134"/>
    <mergeCell ref="A141:C141"/>
    <mergeCell ref="A146:C146"/>
    <mergeCell ref="A151:C151"/>
    <mergeCell ref="A156:C156"/>
    <mergeCell ref="A161:C161"/>
    <mergeCell ref="A170:C170"/>
    <mergeCell ref="A176:C176"/>
    <mergeCell ref="A182:C182"/>
    <mergeCell ref="A50:A56"/>
    <mergeCell ref="A58:C58"/>
    <mergeCell ref="A68:C68"/>
    <mergeCell ref="A78:C78"/>
    <mergeCell ref="A84:C84"/>
    <mergeCell ref="A89:C89"/>
    <mergeCell ref="A95:C95"/>
    <mergeCell ref="A102:C102"/>
    <mergeCell ref="A114:C114"/>
    <mergeCell ref="A123:C123"/>
    <mergeCell ref="A12:C12"/>
    <mergeCell ref="A11:C11"/>
    <mergeCell ref="A32:C32"/>
    <mergeCell ref="A37:C37"/>
    <mergeCell ref="A49:C49"/>
    <mergeCell ref="A13:A21"/>
    <mergeCell ref="A22:C22"/>
    <mergeCell ref="A23:A31"/>
    <mergeCell ref="A33:A36"/>
    <mergeCell ref="A38:A48"/>
  </mergeCells>
  <pageMargins left="0" right="0" top="0" bottom="0" header="0" footer="0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2017-10-15T13:17:00Z</dcterms:modified>
</cp:coreProperties>
</file>